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7"/>
  <workbookPr/>
  <xr:revisionPtr revIDLastSave="0" documentId="11_9BD9306574F75A5D046F4DD21BBD812C515D9774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Master" sheetId="1" r:id="rId1"/>
    <sheet name="New" sheetId="2" r:id="rId2"/>
    <sheet name="Gloves" sheetId="3" r:id="rId3"/>
    <sheet name="Workwear" sheetId="4" r:id="rId4"/>
    <sheet name="Eyewear" sheetId="5" r:id="rId5"/>
    <sheet name="Headgear" sheetId="6" r:id="rId6"/>
    <sheet name="Welding" sheetId="7" r:id="rId7"/>
    <sheet name="Hearing" sheetId="8" r:id="rId8"/>
    <sheet name="Cooling" sheetId="9" r:id="rId9"/>
    <sheet name="Retail" sheetId="10" r:id="rId10"/>
    <sheet name="Printing" sheetId="11" r:id="rId11"/>
    <sheet name="Hot Deals" sheetId="12" r:id="rId12"/>
    <sheet name="Data Tab" sheetId="13" r:id="rId13"/>
  </sheets>
  <calcPr calcId="0" fullCalcOnLoad="1"/>
  <extLst>
    <ext xmlns:x15="http://schemas.microsoft.com/office/spreadsheetml/2010/11/main" uri="{140A7094-0E35-4892-8432-C4D2E57EDEB5}">
      <x15:workbookPr chartTrackingRefBase="1"/>
    </ext>
    <ext uri="GoogleSheetsCustomDataVersion2">
      <go:sheetsCustomData xmlns:go="http://customooxmlschemas.google.com/" r:id="rId17" roundtripDataChecksum="L4ENJKxA9k95/tRJF//h9OxqHluBR5p/AukT3Ay1uDs="/>
    </ext>
  </extLst>
</workbook>
</file>

<file path=xl/calcChain.xml><?xml version="1.0" encoding="utf-8"?>
<calcChain xmlns="http://schemas.openxmlformats.org/spreadsheetml/2006/main">
  <c r="G1" i="12" l="1"/>
  <c r="G1" i="11"/>
  <c r="F56" i="10"/>
  <c r="F55" i="10"/>
  <c r="F54" i="10"/>
  <c r="F53" i="10"/>
  <c r="G1" i="10"/>
  <c r="G1" i="9"/>
  <c r="G1" i="8"/>
  <c r="G1" i="7"/>
  <c r="F200" i="6"/>
  <c r="E200" i="6"/>
  <c r="G1" i="6"/>
  <c r="F658" i="5"/>
  <c r="E658" i="5"/>
  <c r="F598" i="5"/>
  <c r="E598" i="5"/>
  <c r="F597" i="5"/>
  <c r="E597" i="5"/>
  <c r="F359" i="5"/>
  <c r="E359" i="5"/>
  <c r="F358" i="5"/>
  <c r="E358" i="5"/>
  <c r="G1" i="5"/>
  <c r="F733" i="4"/>
  <c r="E733" i="4"/>
  <c r="F732" i="4"/>
  <c r="E732" i="4"/>
  <c r="F731" i="4"/>
  <c r="E731" i="4"/>
  <c r="F730" i="4"/>
  <c r="E730" i="4"/>
  <c r="F729" i="4"/>
  <c r="E729" i="4"/>
  <c r="F728" i="4"/>
  <c r="E728" i="4"/>
  <c r="F727" i="4"/>
  <c r="E727" i="4"/>
  <c r="F726" i="4"/>
  <c r="E726" i="4"/>
  <c r="F716" i="4"/>
  <c r="E716" i="4"/>
  <c r="F715" i="4"/>
  <c r="E715" i="4"/>
  <c r="F714" i="4"/>
  <c r="E714" i="4"/>
  <c r="F713" i="4"/>
  <c r="E713" i="4"/>
  <c r="F712" i="4"/>
  <c r="E712" i="4"/>
  <c r="F711" i="4"/>
  <c r="E711" i="4"/>
  <c r="F710" i="4"/>
  <c r="E710" i="4"/>
  <c r="F709" i="4"/>
  <c r="E709" i="4"/>
  <c r="F667" i="4"/>
  <c r="E667" i="4"/>
  <c r="F666" i="4"/>
  <c r="E666" i="4"/>
  <c r="F665" i="4"/>
  <c r="E665" i="4"/>
  <c r="F664" i="4"/>
  <c r="E664" i="4"/>
  <c r="F663" i="4"/>
  <c r="E663" i="4"/>
  <c r="F662" i="4"/>
  <c r="E662" i="4"/>
  <c r="F661" i="4"/>
  <c r="E661" i="4"/>
  <c r="F660" i="4"/>
  <c r="E660" i="4"/>
  <c r="F659" i="4"/>
  <c r="E659" i="4"/>
  <c r="F658" i="4"/>
  <c r="E658" i="4"/>
  <c r="F657" i="4"/>
  <c r="E657" i="4"/>
  <c r="F656" i="4"/>
  <c r="E656" i="4"/>
  <c r="F655" i="4"/>
  <c r="E655" i="4"/>
  <c r="F654" i="4"/>
  <c r="E654" i="4"/>
  <c r="F653" i="4"/>
  <c r="E653" i="4"/>
  <c r="F652" i="4"/>
  <c r="E652" i="4"/>
  <c r="F651" i="4"/>
  <c r="E651" i="4"/>
  <c r="F650" i="4"/>
  <c r="E650" i="4"/>
  <c r="F649" i="4"/>
  <c r="E649" i="4"/>
  <c r="F648" i="4"/>
  <c r="E648" i="4"/>
  <c r="F647" i="4"/>
  <c r="E647" i="4"/>
  <c r="F646" i="4"/>
  <c r="E646" i="4"/>
  <c r="F645" i="4"/>
  <c r="E645" i="4"/>
  <c r="F644" i="4"/>
  <c r="E644" i="4"/>
  <c r="F642" i="4"/>
  <c r="E642" i="4"/>
  <c r="F641" i="4"/>
  <c r="E641" i="4"/>
  <c r="F640" i="4"/>
  <c r="E640" i="4"/>
  <c r="F639" i="4"/>
  <c r="E639" i="4"/>
  <c r="F638" i="4"/>
  <c r="E638" i="4"/>
  <c r="F637" i="4"/>
  <c r="E637" i="4"/>
  <c r="F636" i="4"/>
  <c r="E636" i="4"/>
  <c r="F635" i="4"/>
  <c r="E635" i="4"/>
  <c r="F634" i="4"/>
  <c r="E634" i="4"/>
  <c r="F633" i="4"/>
  <c r="E633" i="4"/>
  <c r="F632" i="4"/>
  <c r="E632" i="4"/>
  <c r="F631" i="4"/>
  <c r="E631" i="4"/>
  <c r="F630" i="4"/>
  <c r="E630" i="4"/>
  <c r="F629" i="4"/>
  <c r="E629" i="4"/>
  <c r="F628" i="4"/>
  <c r="E628" i="4"/>
  <c r="F627" i="4"/>
  <c r="E627" i="4"/>
  <c r="F605" i="4"/>
  <c r="E605" i="4"/>
  <c r="F604" i="4"/>
  <c r="E604" i="4"/>
  <c r="F603" i="4"/>
  <c r="E603" i="4"/>
  <c r="F602" i="4"/>
  <c r="E602" i="4"/>
  <c r="F601" i="4"/>
  <c r="E601" i="4"/>
  <c r="F600" i="4"/>
  <c r="E600" i="4"/>
  <c r="F599" i="4"/>
  <c r="E599" i="4"/>
  <c r="F598" i="4"/>
  <c r="E598" i="4"/>
  <c r="F597" i="4"/>
  <c r="E597" i="4"/>
  <c r="F594" i="4"/>
  <c r="E594" i="4"/>
  <c r="F593" i="4"/>
  <c r="E593" i="4"/>
  <c r="F592" i="4"/>
  <c r="E592" i="4"/>
  <c r="F591" i="4"/>
  <c r="E591" i="4"/>
  <c r="F590" i="4"/>
  <c r="E590" i="4"/>
  <c r="F589" i="4"/>
  <c r="E589" i="4"/>
  <c r="F588" i="4"/>
  <c r="E588" i="4"/>
  <c r="F587" i="4"/>
  <c r="E587" i="4"/>
  <c r="F577" i="4"/>
  <c r="E577" i="4"/>
  <c r="F576" i="4"/>
  <c r="E576" i="4"/>
  <c r="F575" i="4"/>
  <c r="E575" i="4"/>
  <c r="F574" i="4"/>
  <c r="E574" i="4"/>
  <c r="F573" i="4"/>
  <c r="E573" i="4"/>
  <c r="F572" i="4"/>
  <c r="E572" i="4"/>
  <c r="F571" i="4"/>
  <c r="E571" i="4"/>
  <c r="F570" i="4"/>
  <c r="E570" i="4"/>
  <c r="F464" i="4"/>
  <c r="E464" i="4"/>
  <c r="F463" i="4"/>
  <c r="E463" i="4"/>
  <c r="F462" i="4"/>
  <c r="E462" i="4"/>
  <c r="F461" i="4"/>
  <c r="E461" i="4"/>
  <c r="F460" i="4"/>
  <c r="E460" i="4"/>
  <c r="F459" i="4"/>
  <c r="E459" i="4"/>
  <c r="F458" i="4"/>
  <c r="E458" i="4"/>
  <c r="F457" i="4"/>
  <c r="E457" i="4"/>
  <c r="F455" i="4"/>
  <c r="E455" i="4"/>
  <c r="F454" i="4"/>
  <c r="E454" i="4"/>
  <c r="F453" i="4"/>
  <c r="E453" i="4"/>
  <c r="F452" i="4"/>
  <c r="E452" i="4"/>
  <c r="F451" i="4"/>
  <c r="E451" i="4"/>
  <c r="F450" i="4"/>
  <c r="E450" i="4"/>
  <c r="F449" i="4"/>
  <c r="E449" i="4"/>
  <c r="F448" i="4"/>
  <c r="E448" i="4"/>
  <c r="F395" i="4"/>
  <c r="E395" i="4"/>
  <c r="F394" i="4"/>
  <c r="E394" i="4"/>
  <c r="F393" i="4"/>
  <c r="E393" i="4"/>
  <c r="F392" i="4"/>
  <c r="E392" i="4"/>
  <c r="F391" i="4"/>
  <c r="E391" i="4"/>
  <c r="F390" i="4"/>
  <c r="E390" i="4"/>
  <c r="F389" i="4"/>
  <c r="E389" i="4"/>
  <c r="F388" i="4"/>
  <c r="E388" i="4"/>
  <c r="F386" i="4"/>
  <c r="E386" i="4"/>
  <c r="F385" i="4"/>
  <c r="E385" i="4"/>
  <c r="F384" i="4"/>
  <c r="E384" i="4"/>
  <c r="F383" i="4"/>
  <c r="E383" i="4"/>
  <c r="F382" i="4"/>
  <c r="E382" i="4"/>
  <c r="F381" i="4"/>
  <c r="E381" i="4"/>
  <c r="F380" i="4"/>
  <c r="E380" i="4"/>
  <c r="F379" i="4"/>
  <c r="E379" i="4"/>
  <c r="F378" i="4"/>
  <c r="E378" i="4"/>
  <c r="F377" i="4"/>
  <c r="E377" i="4"/>
  <c r="F376" i="4"/>
  <c r="E376" i="4"/>
  <c r="F375" i="4"/>
  <c r="E375" i="4"/>
  <c r="F374" i="4"/>
  <c r="E374" i="4"/>
  <c r="F373" i="4"/>
  <c r="E373" i="4"/>
  <c r="F372" i="4"/>
  <c r="E372" i="4"/>
  <c r="F371" i="4"/>
  <c r="E371" i="4"/>
  <c r="F181" i="4"/>
  <c r="E181" i="4"/>
  <c r="F180" i="4"/>
  <c r="E180" i="4"/>
  <c r="F179" i="4"/>
  <c r="E179" i="4"/>
  <c r="F178" i="4"/>
  <c r="E178" i="4"/>
  <c r="F177" i="4"/>
  <c r="E177" i="4"/>
  <c r="F176" i="4"/>
  <c r="E176" i="4"/>
  <c r="F175" i="4"/>
  <c r="E175" i="4"/>
  <c r="F174" i="4"/>
  <c r="E174" i="4"/>
  <c r="F165" i="4"/>
  <c r="E165" i="4"/>
  <c r="F164" i="4"/>
  <c r="E164" i="4"/>
  <c r="F163" i="4"/>
  <c r="E163" i="4"/>
  <c r="F162" i="4"/>
  <c r="E162" i="4"/>
  <c r="F161" i="4"/>
  <c r="E161" i="4"/>
  <c r="F160" i="4"/>
  <c r="E160" i="4"/>
  <c r="F159" i="4"/>
  <c r="E159" i="4"/>
  <c r="F158" i="4"/>
  <c r="E158" i="4"/>
  <c r="G1" i="4"/>
  <c r="F713" i="3"/>
  <c r="E713" i="3"/>
  <c r="F457" i="3"/>
  <c r="F456" i="3"/>
  <c r="F455" i="3"/>
  <c r="F454" i="3"/>
  <c r="F453" i="3"/>
  <c r="G308" i="3"/>
  <c r="G307" i="3"/>
  <c r="G306" i="3"/>
  <c r="G305" i="3"/>
  <c r="G304" i="3"/>
  <c r="G302" i="3"/>
  <c r="G301" i="3"/>
  <c r="G300" i="3"/>
  <c r="G299" i="3"/>
  <c r="G298" i="3"/>
  <c r="G296" i="3"/>
  <c r="G295" i="3"/>
  <c r="G294" i="3"/>
  <c r="G293" i="3"/>
  <c r="G292" i="3"/>
  <c r="G290" i="3"/>
  <c r="G289" i="3"/>
  <c r="G288" i="3"/>
  <c r="G287" i="3"/>
  <c r="G286" i="3"/>
  <c r="F284" i="3"/>
  <c r="F283" i="3"/>
  <c r="F282" i="3"/>
  <c r="F281" i="3"/>
  <c r="F280" i="3"/>
  <c r="F279" i="3"/>
  <c r="F240" i="3"/>
  <c r="F182" i="3"/>
  <c r="F67" i="3"/>
  <c r="F66" i="3"/>
  <c r="F65" i="3"/>
  <c r="F64" i="3"/>
  <c r="F63" i="3"/>
  <c r="F62" i="3"/>
  <c r="G1" i="3"/>
  <c r="F308" i="2"/>
  <c r="E308" i="2"/>
  <c r="F285" i="2"/>
  <c r="E285" i="2"/>
  <c r="F284" i="2"/>
  <c r="E284" i="2"/>
  <c r="F283" i="2"/>
  <c r="E283" i="2"/>
  <c r="F282" i="2"/>
  <c r="E282" i="2"/>
  <c r="F281" i="2"/>
  <c r="E281" i="2"/>
  <c r="F280" i="2"/>
  <c r="E280" i="2"/>
  <c r="F279" i="2"/>
  <c r="E279" i="2"/>
  <c r="F278" i="2"/>
  <c r="E278" i="2"/>
  <c r="F273" i="2"/>
  <c r="E273" i="2"/>
  <c r="F272" i="2"/>
  <c r="E272" i="2"/>
  <c r="F271" i="2"/>
  <c r="E271" i="2"/>
  <c r="F270" i="2"/>
  <c r="E270" i="2"/>
  <c r="F269" i="2"/>
  <c r="E269" i="2"/>
  <c r="F268" i="2"/>
  <c r="E268" i="2"/>
  <c r="F267" i="2"/>
  <c r="E267" i="2"/>
  <c r="F266" i="2"/>
  <c r="E266" i="2"/>
  <c r="F264" i="2"/>
  <c r="E264" i="2"/>
  <c r="F263" i="2"/>
  <c r="E263" i="2"/>
  <c r="F262" i="2"/>
  <c r="E262" i="2"/>
  <c r="F261" i="2"/>
  <c r="E261" i="2"/>
  <c r="F260" i="2"/>
  <c r="E260" i="2"/>
  <c r="F259" i="2"/>
  <c r="E259" i="2"/>
  <c r="F258" i="2"/>
  <c r="E258" i="2"/>
  <c r="F257" i="2"/>
  <c r="E257" i="2"/>
  <c r="F139" i="2"/>
  <c r="E139" i="2"/>
  <c r="G101" i="2"/>
  <c r="G100" i="2"/>
  <c r="G99" i="2"/>
  <c r="G98" i="2"/>
  <c r="G97" i="2"/>
  <c r="G95" i="2"/>
  <c r="G94" i="2"/>
  <c r="G93" i="2"/>
  <c r="G92" i="2"/>
  <c r="G91" i="2"/>
  <c r="G89" i="2"/>
  <c r="G88" i="2"/>
  <c r="G87" i="2"/>
  <c r="G86" i="2"/>
  <c r="G85" i="2"/>
  <c r="G83" i="2"/>
  <c r="G82" i="2"/>
  <c r="G81" i="2"/>
  <c r="G80" i="2"/>
  <c r="G79" i="2"/>
  <c r="G1" i="2"/>
  <c r="F3087" i="1"/>
  <c r="F3086" i="1"/>
  <c r="F3085" i="1"/>
  <c r="F3084" i="1"/>
  <c r="F2684" i="1"/>
  <c r="E2684" i="1"/>
  <c r="F2683" i="1"/>
  <c r="E2683" i="1"/>
  <c r="F2682" i="1"/>
  <c r="E2682" i="1"/>
  <c r="F2681" i="1"/>
  <c r="E2681" i="1"/>
  <c r="F2680" i="1"/>
  <c r="E2680" i="1"/>
  <c r="F2679" i="1"/>
  <c r="E2679" i="1"/>
  <c r="F2678" i="1"/>
  <c r="E2678" i="1"/>
  <c r="F2677" i="1"/>
  <c r="E2677" i="1"/>
  <c r="F2667" i="1"/>
  <c r="E2667" i="1"/>
  <c r="F2666" i="1"/>
  <c r="E2666" i="1"/>
  <c r="F2665" i="1"/>
  <c r="E2665" i="1"/>
  <c r="F2664" i="1"/>
  <c r="E2664" i="1"/>
  <c r="F2663" i="1"/>
  <c r="E2663" i="1"/>
  <c r="F2662" i="1"/>
  <c r="E2662" i="1"/>
  <c r="F2661" i="1"/>
  <c r="E2661" i="1"/>
  <c r="F2660" i="1"/>
  <c r="E2660" i="1"/>
  <c r="F2618" i="1"/>
  <c r="E2618" i="1"/>
  <c r="F2617" i="1"/>
  <c r="E2617" i="1"/>
  <c r="F2616" i="1"/>
  <c r="E2616" i="1"/>
  <c r="F2615" i="1"/>
  <c r="E2615" i="1"/>
  <c r="F2614" i="1"/>
  <c r="E2614" i="1"/>
  <c r="F2613" i="1"/>
  <c r="E2613" i="1"/>
  <c r="F2612" i="1"/>
  <c r="E2612" i="1"/>
  <c r="F2611" i="1"/>
  <c r="E2611" i="1"/>
  <c r="F2610" i="1"/>
  <c r="E2610" i="1"/>
  <c r="F2609" i="1"/>
  <c r="E2609" i="1"/>
  <c r="F2608" i="1"/>
  <c r="E2608" i="1"/>
  <c r="F2607" i="1"/>
  <c r="E2607" i="1"/>
  <c r="F2606" i="1"/>
  <c r="E2606" i="1"/>
  <c r="F2605" i="1"/>
  <c r="E2605" i="1"/>
  <c r="F2604" i="1"/>
  <c r="E2604" i="1"/>
  <c r="F2603" i="1"/>
  <c r="E2603" i="1"/>
  <c r="F2602" i="1"/>
  <c r="E2602" i="1"/>
  <c r="F2601" i="1"/>
  <c r="E2601" i="1"/>
  <c r="F2600" i="1"/>
  <c r="E2600" i="1"/>
  <c r="F2599" i="1"/>
  <c r="E2599" i="1"/>
  <c r="F2598" i="1"/>
  <c r="E2598" i="1"/>
  <c r="F2597" i="1"/>
  <c r="E2597" i="1"/>
  <c r="F2596" i="1"/>
  <c r="E2596" i="1"/>
  <c r="F2595" i="1"/>
  <c r="E2595" i="1"/>
  <c r="F2593" i="1"/>
  <c r="E2593" i="1"/>
  <c r="F2592" i="1"/>
  <c r="E2592" i="1"/>
  <c r="F2591" i="1"/>
  <c r="E2591" i="1"/>
  <c r="F2590" i="1"/>
  <c r="E2590" i="1"/>
  <c r="F2589" i="1"/>
  <c r="E2589" i="1"/>
  <c r="F2588" i="1"/>
  <c r="E2588" i="1"/>
  <c r="F2587" i="1"/>
  <c r="E2587" i="1"/>
  <c r="F2586" i="1"/>
  <c r="E2586" i="1"/>
  <c r="F2585" i="1"/>
  <c r="E2585" i="1"/>
  <c r="F2584" i="1"/>
  <c r="E2584" i="1"/>
  <c r="F2583" i="1"/>
  <c r="E2583" i="1"/>
  <c r="F2582" i="1"/>
  <c r="E2582" i="1"/>
  <c r="F2581" i="1"/>
  <c r="E2581" i="1"/>
  <c r="F2580" i="1"/>
  <c r="E2580" i="1"/>
  <c r="F2579" i="1"/>
  <c r="E2579" i="1"/>
  <c r="F2578" i="1"/>
  <c r="E2578" i="1"/>
  <c r="F2576" i="1"/>
  <c r="E2576" i="1"/>
  <c r="F2575" i="1"/>
  <c r="E2575" i="1"/>
  <c r="F2574" i="1"/>
  <c r="E2574" i="1"/>
  <c r="F2573" i="1"/>
  <c r="E2573" i="1"/>
  <c r="F2572" i="1"/>
  <c r="E2572" i="1"/>
  <c r="F2571" i="1"/>
  <c r="E2571" i="1"/>
  <c r="F2570" i="1"/>
  <c r="E2570" i="1"/>
  <c r="F2569" i="1"/>
  <c r="E2569" i="1"/>
  <c r="F2567" i="1"/>
  <c r="E2567" i="1"/>
  <c r="F2566" i="1"/>
  <c r="E2566" i="1"/>
  <c r="F2565" i="1"/>
  <c r="E2565" i="1"/>
  <c r="F2564" i="1"/>
  <c r="E2564" i="1"/>
  <c r="F2563" i="1"/>
  <c r="E2563" i="1"/>
  <c r="F2562" i="1"/>
  <c r="E2562" i="1"/>
  <c r="F2561" i="1"/>
  <c r="E2561" i="1"/>
  <c r="F2560" i="1"/>
  <c r="E2560" i="1"/>
  <c r="F2556" i="1"/>
  <c r="E2556" i="1"/>
  <c r="F2555" i="1"/>
  <c r="E2555" i="1"/>
  <c r="F2554" i="1"/>
  <c r="E2554" i="1"/>
  <c r="F2553" i="1"/>
  <c r="E2553" i="1"/>
  <c r="F2552" i="1"/>
  <c r="E2552" i="1"/>
  <c r="F2551" i="1"/>
  <c r="E2551" i="1"/>
  <c r="F2550" i="1"/>
  <c r="E2550" i="1"/>
  <c r="F2549" i="1"/>
  <c r="E2549" i="1"/>
  <c r="F2548" i="1"/>
  <c r="E2548" i="1"/>
  <c r="F2545" i="1"/>
  <c r="E2545" i="1"/>
  <c r="F2544" i="1"/>
  <c r="E2544" i="1"/>
  <c r="F2543" i="1"/>
  <c r="E2543" i="1"/>
  <c r="F2542" i="1"/>
  <c r="E2542" i="1"/>
  <c r="F2541" i="1"/>
  <c r="E2541" i="1"/>
  <c r="F2540" i="1"/>
  <c r="E2540" i="1"/>
  <c r="F2539" i="1"/>
  <c r="E2539" i="1"/>
  <c r="F2538" i="1"/>
  <c r="E2538" i="1"/>
  <c r="F2528" i="1"/>
  <c r="E2528" i="1"/>
  <c r="F2527" i="1"/>
  <c r="E2527" i="1"/>
  <c r="F2526" i="1"/>
  <c r="E2526" i="1"/>
  <c r="F2525" i="1"/>
  <c r="E2525" i="1"/>
  <c r="F2524" i="1"/>
  <c r="E2524" i="1"/>
  <c r="F2523" i="1"/>
  <c r="E2523" i="1"/>
  <c r="F2522" i="1"/>
  <c r="E2522" i="1"/>
  <c r="F2521" i="1"/>
  <c r="E2521" i="1"/>
  <c r="F2415" i="1"/>
  <c r="E2415" i="1"/>
  <c r="F2414" i="1"/>
  <c r="E2414" i="1"/>
  <c r="F2413" i="1"/>
  <c r="E2413" i="1"/>
  <c r="F2412" i="1"/>
  <c r="E2412" i="1"/>
  <c r="F2411" i="1"/>
  <c r="E2411" i="1"/>
  <c r="F2410" i="1"/>
  <c r="E2410" i="1"/>
  <c r="F2409" i="1"/>
  <c r="E2409" i="1"/>
  <c r="F2408" i="1"/>
  <c r="E2408" i="1"/>
  <c r="F2406" i="1"/>
  <c r="E2406" i="1"/>
  <c r="F2405" i="1"/>
  <c r="E2405" i="1"/>
  <c r="F2404" i="1"/>
  <c r="E2404" i="1"/>
  <c r="F2403" i="1"/>
  <c r="E2403" i="1"/>
  <c r="F2402" i="1"/>
  <c r="E2402" i="1"/>
  <c r="F2401" i="1"/>
  <c r="E2401" i="1"/>
  <c r="F2400" i="1"/>
  <c r="E2400" i="1"/>
  <c r="F2399" i="1"/>
  <c r="E2399" i="1"/>
  <c r="F2346" i="1"/>
  <c r="E2346" i="1"/>
  <c r="F2345" i="1"/>
  <c r="E2345" i="1"/>
  <c r="F2344" i="1"/>
  <c r="E2344" i="1"/>
  <c r="F2343" i="1"/>
  <c r="E2343" i="1"/>
  <c r="F2342" i="1"/>
  <c r="E2342" i="1"/>
  <c r="F2341" i="1"/>
  <c r="E2341" i="1"/>
  <c r="F2340" i="1"/>
  <c r="E2340" i="1"/>
  <c r="F2339" i="1"/>
  <c r="E2339" i="1"/>
  <c r="F2337" i="1"/>
  <c r="E2337" i="1"/>
  <c r="F2336" i="1"/>
  <c r="E2336" i="1"/>
  <c r="F2335" i="1"/>
  <c r="E2335" i="1"/>
  <c r="F2334" i="1"/>
  <c r="E2334" i="1"/>
  <c r="F2333" i="1"/>
  <c r="E2333" i="1"/>
  <c r="F2332" i="1"/>
  <c r="E2332" i="1"/>
  <c r="F2331" i="1"/>
  <c r="E2331" i="1"/>
  <c r="F2330" i="1"/>
  <c r="E2330" i="1"/>
  <c r="F2329" i="1"/>
  <c r="E2329" i="1"/>
  <c r="F2328" i="1"/>
  <c r="E2328" i="1"/>
  <c r="F2327" i="1"/>
  <c r="E2327" i="1"/>
  <c r="F2326" i="1"/>
  <c r="E2326" i="1"/>
  <c r="F2325" i="1"/>
  <c r="E2325" i="1"/>
  <c r="F2324" i="1"/>
  <c r="E2324" i="1"/>
  <c r="F2323" i="1"/>
  <c r="E2323" i="1"/>
  <c r="F2322" i="1"/>
  <c r="E2322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16" i="1"/>
  <c r="E2116" i="1"/>
  <c r="F2115" i="1"/>
  <c r="E2115" i="1"/>
  <c r="F2114" i="1"/>
  <c r="E2114" i="1"/>
  <c r="F2113" i="1"/>
  <c r="E2113" i="1"/>
  <c r="F2112" i="1"/>
  <c r="E2112" i="1"/>
  <c r="F2111" i="1"/>
  <c r="E2111" i="1"/>
  <c r="F2110" i="1"/>
  <c r="E2110" i="1"/>
  <c r="F2109" i="1"/>
  <c r="E2109" i="1"/>
  <c r="F1903" i="1"/>
  <c r="E1903" i="1"/>
  <c r="F1646" i="1"/>
  <c r="F1645" i="1"/>
  <c r="F1644" i="1"/>
  <c r="F1643" i="1"/>
  <c r="F1642" i="1"/>
  <c r="G1497" i="1"/>
  <c r="G1496" i="1"/>
  <c r="G1495" i="1"/>
  <c r="G1494" i="1"/>
  <c r="G1493" i="1"/>
  <c r="G1491" i="1"/>
  <c r="G1490" i="1"/>
  <c r="G1489" i="1"/>
  <c r="G1488" i="1"/>
  <c r="G1487" i="1"/>
  <c r="G1485" i="1"/>
  <c r="G1484" i="1"/>
  <c r="G1483" i="1"/>
  <c r="G1482" i="1"/>
  <c r="G1481" i="1"/>
  <c r="G1479" i="1"/>
  <c r="G1478" i="1"/>
  <c r="G1477" i="1"/>
  <c r="G1476" i="1"/>
  <c r="G1475" i="1"/>
  <c r="F1473" i="1"/>
  <c r="F1472" i="1"/>
  <c r="F1471" i="1"/>
  <c r="F1470" i="1"/>
  <c r="F1469" i="1"/>
  <c r="F1468" i="1"/>
  <c r="F1429" i="1"/>
  <c r="F1377" i="1"/>
  <c r="F1371" i="1"/>
  <c r="F1256" i="1"/>
  <c r="F1255" i="1"/>
  <c r="F1254" i="1"/>
  <c r="F1253" i="1"/>
  <c r="F1252" i="1"/>
  <c r="F1251" i="1"/>
  <c r="F1223" i="1"/>
  <c r="F1217" i="1"/>
  <c r="F1201" i="1"/>
  <c r="F1038" i="1"/>
  <c r="E1038" i="1"/>
  <c r="F822" i="1"/>
  <c r="E822" i="1"/>
  <c r="F762" i="1"/>
  <c r="E762" i="1"/>
  <c r="F761" i="1"/>
  <c r="E761" i="1"/>
  <c r="F523" i="1"/>
  <c r="E523" i="1"/>
  <c r="F522" i="1"/>
  <c r="E522" i="1"/>
</calcChain>
</file>

<file path=xl/sharedStrings.xml><?xml version="1.0" encoding="utf-8"?>
<sst xmlns="http://schemas.openxmlformats.org/spreadsheetml/2006/main" count="34331" uniqueCount="6271">
  <si>
    <t>Pyramex Safety Products</t>
  </si>
  <si>
    <t>Pricing Effective 10/13/2023</t>
  </si>
  <si>
    <t>Table of Contents and Ordering Information</t>
  </si>
  <si>
    <t>EYEWEAR:</t>
  </si>
  <si>
    <t xml:space="preserve">     Accurist ……………………………………………</t>
  </si>
  <si>
    <t>Page 3</t>
  </si>
  <si>
    <t xml:space="preserve">     Onix Plus………………………………………………………………………</t>
  </si>
  <si>
    <t>Page 5</t>
  </si>
  <si>
    <t xml:space="preserve">GOGGLES: </t>
  </si>
  <si>
    <t xml:space="preserve">     Alair………….……………………………………….</t>
  </si>
  <si>
    <t xml:space="preserve">     OTS………….….…………………………...………….</t>
  </si>
  <si>
    <t xml:space="preserve">     Goggles…………………………………………………..</t>
  </si>
  <si>
    <t>Page 8</t>
  </si>
  <si>
    <t xml:space="preserve">     Atoka………….……………………………………….</t>
  </si>
  <si>
    <t xml:space="preserve">     Outlander……….………………………………………</t>
  </si>
  <si>
    <t>Page 6</t>
  </si>
  <si>
    <t xml:space="preserve">     Capstone……………………………………………..</t>
  </si>
  <si>
    <t xml:space="preserve">     Atrex………….……………………………………….</t>
  </si>
  <si>
    <t xml:space="preserve">     Pathfinder………………………………………………..</t>
  </si>
  <si>
    <t>ACCESSORIES.………………………………………</t>
  </si>
  <si>
    <t>Page 9</t>
  </si>
  <si>
    <t xml:space="preserve">     Avanté…..……………………….………………..</t>
  </si>
  <si>
    <t xml:space="preserve">     PMXCEL………………………………………………..</t>
  </si>
  <si>
    <t>HEADGEAR:</t>
  </si>
  <si>
    <t>Pages 9</t>
  </si>
  <si>
    <t xml:space="preserve">     Cappture…………………………………………………………………..</t>
  </si>
  <si>
    <t xml:space="preserve">     PMXSLIM…………..………………………………….</t>
  </si>
  <si>
    <t xml:space="preserve">     Ridgeline…………………………………………….</t>
  </si>
  <si>
    <t xml:space="preserve">     Conaire…………………………………………………………………..</t>
  </si>
  <si>
    <t xml:space="preserve">     PMXTREME……..………………….……………………</t>
  </si>
  <si>
    <t xml:space="preserve">     SL Series…………………………………………….</t>
  </si>
  <si>
    <t>Page 10</t>
  </si>
  <si>
    <t xml:space="preserve">     Cortez…………………………………………………………………..</t>
  </si>
  <si>
    <t xml:space="preserve">     PMXTREME Readers……..………………….……………………</t>
  </si>
  <si>
    <t xml:space="preserve">     Hard Hat Accessories…………………………………………….</t>
  </si>
  <si>
    <t>Page 11</t>
  </si>
  <si>
    <t xml:space="preserve">     Crossovr………………………………………………..</t>
  </si>
  <si>
    <t xml:space="preserve">     PMXTREME Rx….…………………………………………………….. </t>
  </si>
  <si>
    <t xml:space="preserve">     Adapters…………………………………………….</t>
  </si>
  <si>
    <t xml:space="preserve">     Defiant………………………………………………………………..</t>
  </si>
  <si>
    <t xml:space="preserve">     Provoq……..………………….……………………</t>
  </si>
  <si>
    <t xml:space="preserve">     Face Shields………………………………………..</t>
  </si>
  <si>
    <t xml:space="preserve">     Emerge………………………………………………………………..</t>
  </si>
  <si>
    <t xml:space="preserve">     Proximity……..………………….……………………</t>
  </si>
  <si>
    <t>HEARING PROTECTION:</t>
  </si>
  <si>
    <t xml:space="preserve">     Emerge Plus………………………………………………………………..</t>
  </si>
  <si>
    <t xml:space="preserve">     Reatta………....………………….……………………</t>
  </si>
  <si>
    <t xml:space="preserve">     Earplugs &amp; Earmuffs…………………………………</t>
  </si>
  <si>
    <t xml:space="preserve">     Endeavor Plus………………………………………………………………..</t>
  </si>
  <si>
    <t xml:space="preserve">     Rendezvous……..………………….……………………</t>
  </si>
  <si>
    <t>KITS:</t>
  </si>
  <si>
    <t xml:space="preserve">     Ever-Lite………………………………………………………………..</t>
  </si>
  <si>
    <t>Page 4</t>
  </si>
  <si>
    <t xml:space="preserve">     Sitecore……..………..……………….……………………</t>
  </si>
  <si>
    <t xml:space="preserve">     New Hire &amp; Forestry…………………………………</t>
  </si>
  <si>
    <t xml:space="preserve">     Ever-Lite Readers………………………………………………………………..</t>
  </si>
  <si>
    <t xml:space="preserve">     Solo……..…………..…………….……………………</t>
  </si>
  <si>
    <t>ERGONOMICS…….…………………….</t>
  </si>
  <si>
    <t>Page 12</t>
  </si>
  <si>
    <t xml:space="preserve">     Exeter………………………………………………………………..</t>
  </si>
  <si>
    <t xml:space="preserve">     Surveyor………………………………………………..</t>
  </si>
  <si>
    <t>Page 7</t>
  </si>
  <si>
    <t>LEADHEAD WELDING…………………….</t>
  </si>
  <si>
    <t xml:space="preserve">     Fastrac……………...….…………………………….</t>
  </si>
  <si>
    <t xml:space="preserve">    Torser………………………………………………..</t>
  </si>
  <si>
    <t>GLOVES………...……..………………….</t>
  </si>
  <si>
    <t xml:space="preserve">     Flex-Lyte………………………………………………..</t>
  </si>
  <si>
    <t xml:space="preserve">    Trifecta………………………………………………..</t>
  </si>
  <si>
    <t>COOLING PRODUCTS…………………….</t>
  </si>
  <si>
    <t>Page 17</t>
  </si>
  <si>
    <t xml:space="preserve">     Fortress………………………………………………………………………</t>
  </si>
  <si>
    <t xml:space="preserve">     Trulock………………………………………………..</t>
  </si>
  <si>
    <t>WORKWEAR…………………….</t>
  </si>
  <si>
    <t>Page 18</t>
  </si>
  <si>
    <t xml:space="preserve">     Furix………………………………………………………………………</t>
  </si>
  <si>
    <t xml:space="preserve">     V2G…….………………………………………………..</t>
  </si>
  <si>
    <t>RETAIL</t>
  </si>
  <si>
    <t xml:space="preserve">     Fyxate………………………………………………………………………</t>
  </si>
  <si>
    <t xml:space="preserve">     V2G Plus……..………………….……………………</t>
  </si>
  <si>
    <t xml:space="preserve">     Hearing………………..……</t>
  </si>
  <si>
    <t>Page 27</t>
  </si>
  <si>
    <t xml:space="preserve">     Goliath………………………………………………………………………</t>
  </si>
  <si>
    <t xml:space="preserve">     V2G Readers……………………………………….</t>
  </si>
  <si>
    <t xml:space="preserve">     Venture Gear………………..……</t>
  </si>
  <si>
    <t xml:space="preserve">     Gravex………………………………………………………………………</t>
  </si>
  <si>
    <t xml:space="preserve">     V2 Metal……..………...……………….……………………</t>
  </si>
  <si>
    <t xml:space="preserve">     Carhartt…………..………………..……</t>
  </si>
  <si>
    <t>Page 28</t>
  </si>
  <si>
    <t xml:space="preserve">     Highlander…………………………………………..</t>
  </si>
  <si>
    <t xml:space="preserve">     V2 Readers……..………………….……………………</t>
  </si>
  <si>
    <t xml:space="preserve">     DU Shooting Eyewear………………..……</t>
  </si>
  <si>
    <t>Page 29</t>
  </si>
  <si>
    <t xml:space="preserve">     Highlander Plus…………………………………………..</t>
  </si>
  <si>
    <t xml:space="preserve">     V3G…………….………………….……………………</t>
  </si>
  <si>
    <t xml:space="preserve">     Pyramex Retail…………..………………..……</t>
  </si>
  <si>
    <t xml:space="preserve">     I-Force………...……………………………………..</t>
  </si>
  <si>
    <t xml:space="preserve">     V3T…………………...…………….………………….……………………</t>
  </si>
  <si>
    <t>CUSTOMIZE YOUR GEAR…………………….</t>
  </si>
  <si>
    <t>Page 30</t>
  </si>
  <si>
    <t xml:space="preserve">     I-Force Slim…………………………………………..</t>
  </si>
  <si>
    <t xml:space="preserve">     Velar…………………...…………….………………….……………………</t>
  </si>
  <si>
    <t xml:space="preserve">     Integra………...……………………………………..</t>
  </si>
  <si>
    <t xml:space="preserve">     Venture II…………….………………….……………………</t>
  </si>
  <si>
    <t xml:space="preserve">     Intrepid II……………………...…………..………</t>
  </si>
  <si>
    <t xml:space="preserve">     Venture 3……..………………….……………………</t>
  </si>
  <si>
    <t xml:space="preserve">     Intruder……………………...…………..………</t>
  </si>
  <si>
    <t xml:space="preserve">     XS3…………………..……………………….………..</t>
  </si>
  <si>
    <t>New Products</t>
  </si>
  <si>
    <t xml:space="preserve">     Mini Intruder……………………...…………..………</t>
  </si>
  <si>
    <t xml:space="preserve">     XS3 Plus……………………………………………..</t>
  </si>
  <si>
    <t xml:space="preserve">     Intruder Readers……………………...…………..………</t>
  </si>
  <si>
    <t xml:space="preserve">     XSG…………….……………………………………….</t>
  </si>
  <si>
    <t>Hot Deals</t>
  </si>
  <si>
    <t xml:space="preserve">     Ionix…………………...………...…………..………</t>
  </si>
  <si>
    <t xml:space="preserve">     XSG Readers……………………………………………….</t>
  </si>
  <si>
    <t xml:space="preserve">     Isotope…….…………………...…………..………</t>
  </si>
  <si>
    <t xml:space="preserve">     Zone II ………………………………………………………</t>
  </si>
  <si>
    <t xml:space="preserve">     Itek………...………………………………………….</t>
  </si>
  <si>
    <t xml:space="preserve">     Ztek………………………………………………………</t>
  </si>
  <si>
    <t xml:space="preserve">     Legacy………...………………………………………….</t>
  </si>
  <si>
    <t xml:space="preserve">     Ztek Readers………………………………………………………</t>
  </si>
  <si>
    <t xml:space="preserve">     Monitor…………………………………………………………….</t>
  </si>
  <si>
    <t xml:space="preserve">     Mini Ztek……………………………………………..</t>
  </si>
  <si>
    <t xml:space="preserve">     Neshoba………………………………………………………………………</t>
  </si>
  <si>
    <t xml:space="preserve">     Onix………………………………………………………………………</t>
  </si>
  <si>
    <t xml:space="preserve">TERMS: </t>
  </si>
  <si>
    <t>NET 30 DAYS</t>
  </si>
  <si>
    <t xml:space="preserve">MINIMUM ORDER:  </t>
  </si>
  <si>
    <t>$100, any product combination- Spectacles &amp; hard hats sold in box qty only. Orders under $100 incur a $10 minimum order charge.</t>
  </si>
  <si>
    <t xml:space="preserve">DROP SHIPMENTS: </t>
  </si>
  <si>
    <t>No additional charge, normal terms apply</t>
  </si>
  <si>
    <t xml:space="preserve">HOW TO ORDER: </t>
  </si>
  <si>
    <t>Pyramex Safety Products are available for sale through authorized distributors</t>
  </si>
  <si>
    <t xml:space="preserve">                        </t>
  </si>
  <si>
    <t>Toll Free Telephone: 800-736-8673         Toll Free Fax: 877-PYRAMEX (797-2639)          Local Telephone: 901-861-6100</t>
  </si>
  <si>
    <t xml:space="preserve">                         </t>
  </si>
  <si>
    <t>Web Site: www.pyramex.com</t>
  </si>
  <si>
    <t>MINIMUM ADVERTISED PRICE (MAP):</t>
  </si>
  <si>
    <t>Pyramex may publish MAP pricing on licensed products and certain Pyramex products. By purchasing these products, distributor</t>
  </si>
  <si>
    <t xml:space="preserve"> agrees to abide by Pyramex established MAP.</t>
  </si>
  <si>
    <t xml:space="preserve">IMPRINT PROGRAM: </t>
  </si>
  <si>
    <t>Imprint your logo or your customer's logo on Pyramex Safety Glasses, Safety Helmets, &amp; Hi-Vis Work Wear (See pricing on page 27-28)</t>
  </si>
  <si>
    <t>Contact your sales representative for further details.</t>
  </si>
  <si>
    <t xml:space="preserve">RETURNS: </t>
  </si>
  <si>
    <t xml:space="preserve">All returns require prior authorization and must be accompanied by a RMA number.  </t>
  </si>
  <si>
    <t>Please note Return Materials Authorization (RMA) numbers expire after 45 days.</t>
  </si>
  <si>
    <t xml:space="preserve">               </t>
  </si>
  <si>
    <t>All goods must be of current models, in full box or case quantities, unopened, and in resalable condition. Items purchased over 180 days cannot be returned.</t>
  </si>
  <si>
    <t>Logoed and Discontinued items cannot be returned. Customer is responsible for return freight charges.</t>
  </si>
  <si>
    <t>A 15% restocking fee will apply on items purchased over 90 days.</t>
  </si>
  <si>
    <t>SHIPPING:</t>
  </si>
  <si>
    <t xml:space="preserve">All shortages/discrepancies must be reported within 15 days of reciept of shipment. If damage has occurred, please contact your rep or our customer service department </t>
  </si>
  <si>
    <t xml:space="preserve">immediately. For a claim to be filed, proper documentation must be noted and submitted within 48 hours to Pyramex. </t>
  </si>
  <si>
    <t xml:space="preserve">If order is processed using customer account (3rd Party Collect- FOB Origin), it is the responsibility of the customer to process all claims as Pyramex is not responsible  </t>
  </si>
  <si>
    <t>for missing, damaged, or misdelivered packages. Pyramex will assist in investigating any discrepancies such as shortages, wrong product shipped, and overages.</t>
  </si>
  <si>
    <t>FREIGHT POLICY:</t>
  </si>
  <si>
    <t>Sales orders of $1,000 or greater that ship with any product combination in the continental U.S. and Canada will qualify for free freight.</t>
  </si>
  <si>
    <t>Sales orders of $1,500 or greater that ship with any product combination to Alaska and Hawaii will qualify for free freight.</t>
  </si>
  <si>
    <t>OUR GUARANTEE:</t>
  </si>
  <si>
    <t>NO RISK GUARANTEE - We guarantee that our products will sell.  This means if our product does not sell within 90 days,</t>
  </si>
  <si>
    <t xml:space="preserve">                       </t>
  </si>
  <si>
    <t>ship them back NO QUESTIONS ASKED! You simply cannot lose!</t>
  </si>
  <si>
    <t>PRODUCT PACKAGING:</t>
  </si>
  <si>
    <t xml:space="preserve">All orders will be adjusted to standard box/case quantities. </t>
  </si>
  <si>
    <t>PRICING:</t>
  </si>
  <si>
    <t>All prices and terms are subject to change without notice.</t>
  </si>
  <si>
    <t>Eyewear</t>
  </si>
  <si>
    <t>Part Number</t>
  </si>
  <si>
    <t>Frame Color</t>
  </si>
  <si>
    <t>Lens Description</t>
  </si>
  <si>
    <t>Column 1</t>
  </si>
  <si>
    <t>Column 2</t>
  </si>
  <si>
    <t>Column 3</t>
  </si>
  <si>
    <t>Box/Case</t>
  </si>
  <si>
    <t>UPC</t>
  </si>
  <si>
    <t>Country of Origin</t>
  </si>
  <si>
    <t>+ / -</t>
  </si>
  <si>
    <r>
      <rPr>
        <b/>
        <sz val="12"/>
        <color theme="1"/>
        <rFont val="Calibri"/>
      </rPr>
      <t>Accurist</t>
    </r>
    <r>
      <rPr>
        <vertAlign val="superscript"/>
        <sz val="12"/>
        <color theme="1"/>
        <rFont val="Calibri"/>
      </rPr>
      <t>®</t>
    </r>
  </si>
  <si>
    <t>Catalog - pg 57</t>
  </si>
  <si>
    <t>SB8710DTP</t>
  </si>
  <si>
    <t>Black</t>
  </si>
  <si>
    <t>Clear Anti-Fog</t>
  </si>
  <si>
    <t>12 - 300</t>
  </si>
  <si>
    <t>Taiwan</t>
  </si>
  <si>
    <t>SB8715DTP</t>
  </si>
  <si>
    <t>Coffee AF</t>
  </si>
  <si>
    <t>12-300</t>
  </si>
  <si>
    <t>SB8720DTP</t>
  </si>
  <si>
    <t>Gray Anti-Fog</t>
  </si>
  <si>
    <t>SB8725DTP</t>
  </si>
  <si>
    <t>Light Gray Anti-Fog</t>
  </si>
  <si>
    <t>SB8770DP</t>
  </si>
  <si>
    <t>Silver Mirror</t>
  </si>
  <si>
    <t>SBR8710DTP</t>
  </si>
  <si>
    <t>Black/Red</t>
  </si>
  <si>
    <t>SBR8720DTP</t>
  </si>
  <si>
    <t>Alair</t>
  </si>
  <si>
    <t>Catalog - pg 75</t>
  </si>
  <si>
    <t>S3210S</t>
  </si>
  <si>
    <t>Clear</t>
  </si>
  <si>
    <t>S3210ST</t>
  </si>
  <si>
    <t>Clear H2X Anti-Fog</t>
  </si>
  <si>
    <t>S3220S</t>
  </si>
  <si>
    <t>Gray</t>
  </si>
  <si>
    <t>S3260S</t>
  </si>
  <si>
    <t>Infinity Blue</t>
  </si>
  <si>
    <t>S3270S</t>
  </si>
  <si>
    <t>S3275S</t>
  </si>
  <si>
    <t>Blue Mirror</t>
  </si>
  <si>
    <t>S3280S</t>
  </si>
  <si>
    <t>I/O Mirror</t>
  </si>
  <si>
    <t>Indoor/Outdoor Mirror</t>
  </si>
  <si>
    <t>Atoka</t>
  </si>
  <si>
    <t>S9110S</t>
  </si>
  <si>
    <t>S9110ST</t>
  </si>
  <si>
    <t>S9120S</t>
  </si>
  <si>
    <t>S9120ST</t>
  </si>
  <si>
    <t>Gray H2X Anti-Fog</t>
  </si>
  <si>
    <t>S9130S</t>
  </si>
  <si>
    <t>Amber</t>
  </si>
  <si>
    <t>S9180S</t>
  </si>
  <si>
    <t>Indoor/Outdoor</t>
  </si>
  <si>
    <t>S9180ST</t>
  </si>
  <si>
    <t>Indoor/Outdoor Mirror Anti-Fog Lens</t>
  </si>
  <si>
    <t>Atrex</t>
  </si>
  <si>
    <t>SPG10810DT</t>
  </si>
  <si>
    <t>Pearl Gray- Foam Padded</t>
  </si>
  <si>
    <t>China</t>
  </si>
  <si>
    <t>SB10810DT</t>
  </si>
  <si>
    <t>Black- Foam Padded</t>
  </si>
  <si>
    <t>SB10820DT</t>
  </si>
  <si>
    <t>SB10880DT</t>
  </si>
  <si>
    <t>Indoor/outdoor Anti-fog</t>
  </si>
  <si>
    <t>STB10815DT</t>
  </si>
  <si>
    <t>Brown- Foam Padded</t>
  </si>
  <si>
    <t>Coffee Anti-Fog</t>
  </si>
  <si>
    <t>SR10870D</t>
  </si>
  <si>
    <t>Red- Foam Padded</t>
  </si>
  <si>
    <t>Silver Mirror Anti-Fog</t>
  </si>
  <si>
    <t>108STRAP</t>
  </si>
  <si>
    <t>ATREX RESTRAINING STRAP</t>
  </si>
  <si>
    <r>
      <rPr>
        <b/>
        <sz val="12"/>
        <color theme="1"/>
        <rFont val="Calibri"/>
      </rPr>
      <t>Avanté</t>
    </r>
    <r>
      <rPr>
        <vertAlign val="superscript"/>
        <sz val="12"/>
        <color theme="1"/>
        <rFont val="Calibri"/>
      </rPr>
      <t>®</t>
    </r>
  </si>
  <si>
    <t>Catalog - pg 68</t>
  </si>
  <si>
    <t>SB4570D</t>
  </si>
  <si>
    <t xml:space="preserve">  12 - 300</t>
  </si>
  <si>
    <t>Taiwan/China</t>
  </si>
  <si>
    <t>SB4575D</t>
  </si>
  <si>
    <t>SB4580D</t>
  </si>
  <si>
    <t>SS4585D</t>
  </si>
  <si>
    <t>Silver</t>
  </si>
  <si>
    <t>Ice Blue</t>
  </si>
  <si>
    <t>SSB4570D</t>
  </si>
  <si>
    <t>Silver Black</t>
  </si>
  <si>
    <t>SGM4510D</t>
  </si>
  <si>
    <t>Gun Metal</t>
  </si>
  <si>
    <t>SGM4520D</t>
  </si>
  <si>
    <t>Cappture</t>
  </si>
  <si>
    <t>Catalog - pg 81</t>
  </si>
  <si>
    <t>S9910ST</t>
  </si>
  <si>
    <t>Clear H2X Anit-Fog</t>
  </si>
  <si>
    <t>S9910STM</t>
  </si>
  <si>
    <t>Clear H2MAX AF</t>
  </si>
  <si>
    <t>S9920ST</t>
  </si>
  <si>
    <t>S9920STM</t>
  </si>
  <si>
    <t>Gray H2MAX AF</t>
  </si>
  <si>
    <t>S9930ST</t>
  </si>
  <si>
    <t>Amber H2X Anti-Fog</t>
  </si>
  <si>
    <t>S9960ST</t>
  </si>
  <si>
    <t>Infinity Blue H2X Anti-Fog</t>
  </si>
  <si>
    <t>Cappture Plus</t>
  </si>
  <si>
    <t>S9910STMRG</t>
  </si>
  <si>
    <t>Clear H2MAX Anti-Fog with Rubber Gasket</t>
  </si>
  <si>
    <t>1 - 60</t>
  </si>
  <si>
    <t>S9920STMRG</t>
  </si>
  <si>
    <t>Gray H2MAX Anti-Fog with Rubber Gasket</t>
  </si>
  <si>
    <t>Conaire</t>
  </si>
  <si>
    <t>Catalog - pg 58</t>
  </si>
  <si>
    <t>SB10710D</t>
  </si>
  <si>
    <t>SB10720D</t>
  </si>
  <si>
    <t>SB10734D</t>
  </si>
  <si>
    <t>UV400</t>
  </si>
  <si>
    <t>810048731862</t>
  </si>
  <si>
    <t>Cortez</t>
  </si>
  <si>
    <t>Catalog - pg 72</t>
  </si>
  <si>
    <t>SB3610S</t>
  </si>
  <si>
    <t>Black Temples</t>
  </si>
  <si>
    <t>SB3610ST</t>
  </si>
  <si>
    <t>SB3620S</t>
  </si>
  <si>
    <t>SB3680S</t>
  </si>
  <si>
    <t>SN3610S</t>
  </si>
  <si>
    <t>Navy Temples</t>
  </si>
  <si>
    <t>SO3610S</t>
  </si>
  <si>
    <t>Orange Temples</t>
  </si>
  <si>
    <t>Crossovr</t>
  </si>
  <si>
    <t>Catalog - pg 52</t>
  </si>
  <si>
    <t>SBG10610DT</t>
  </si>
  <si>
    <t>Black/Gray</t>
  </si>
  <si>
    <t>Black-gray frame / clear H2X anti-fog lens</t>
  </si>
  <si>
    <t>SBG10620DT</t>
  </si>
  <si>
    <t>Black-gray frame / gray H2X anti-fog lens</t>
  </si>
  <si>
    <t>SBG10680DT</t>
  </si>
  <si>
    <t>Black-gray frame / indoor-outdoor mirror anti-fog lens</t>
  </si>
  <si>
    <t>SGL10610DT</t>
  </si>
  <si>
    <t>Gray/Lime</t>
  </si>
  <si>
    <t>Gray-lime frame / clear H2X anti-fog lens</t>
  </si>
  <si>
    <t>Defiant</t>
  </si>
  <si>
    <t>Catalog - pg 80</t>
  </si>
  <si>
    <t>SB1010S</t>
  </si>
  <si>
    <t>12  - 300</t>
  </si>
  <si>
    <t>SB1010SJ</t>
  </si>
  <si>
    <t>Black-Jumbo</t>
  </si>
  <si>
    <t>Over Prescription - Clear</t>
  </si>
  <si>
    <t>Emerge</t>
  </si>
  <si>
    <t>Catalog - pg 76</t>
  </si>
  <si>
    <t>SB7910DRX</t>
  </si>
  <si>
    <t xml:space="preserve">Clear </t>
  </si>
  <si>
    <t>SB7910D15</t>
  </si>
  <si>
    <t>Clear +1.5</t>
  </si>
  <si>
    <t>6 - 150</t>
  </si>
  <si>
    <t>SB7910D20</t>
  </si>
  <si>
    <t>Clear +2.0</t>
  </si>
  <si>
    <t>SB7950SF</t>
  </si>
  <si>
    <t xml:space="preserve">5.0 IR Filter </t>
  </si>
  <si>
    <t>SB7960SF</t>
  </si>
  <si>
    <t>3.0 IR Filter</t>
  </si>
  <si>
    <t>SG7910DRX</t>
  </si>
  <si>
    <t>SG7910D15</t>
  </si>
  <si>
    <t>SG7910D20</t>
  </si>
  <si>
    <t>Emerge Plus</t>
  </si>
  <si>
    <t>SG9810R15</t>
  </si>
  <si>
    <t>Clear Full Reader Lens +1.5</t>
  </si>
  <si>
    <t>SG9810R20</t>
  </si>
  <si>
    <t>Clear Full Reader Lens +2.0</t>
  </si>
  <si>
    <t>SG9810R25</t>
  </si>
  <si>
    <t>Clear Full Reader Lens +2.5</t>
  </si>
  <si>
    <t>SG9810R30</t>
  </si>
  <si>
    <t>Clear Full Reader Lens +3.0</t>
  </si>
  <si>
    <t>SG9810TR20</t>
  </si>
  <si>
    <t>Clear Top Side Insert Reader Lens +2.0</t>
  </si>
  <si>
    <t>SG9820R15</t>
  </si>
  <si>
    <t>Gray Full Reader Lens +1.5</t>
  </si>
  <si>
    <t>SG9820R20</t>
  </si>
  <si>
    <t>Gray Full Reader Lens +2.0</t>
  </si>
  <si>
    <t>SG9820R25</t>
  </si>
  <si>
    <t>Gray Full Reader Lens +2.5</t>
  </si>
  <si>
    <t>Endeavor Plus</t>
  </si>
  <si>
    <t>Catalog - pg 70</t>
  </si>
  <si>
    <t>SBG9610S</t>
  </si>
  <si>
    <t>SBG9610ST</t>
  </si>
  <si>
    <t>SBG9610STMFP</t>
  </si>
  <si>
    <t>Black/Gray Foam</t>
  </si>
  <si>
    <t>Clear H2MAX Anti-Fog</t>
  </si>
  <si>
    <t>SBG9620S</t>
  </si>
  <si>
    <t>SBG9620ST</t>
  </si>
  <si>
    <t>SBG9620STMFP</t>
  </si>
  <si>
    <t>Gray H2MAX Anti-Fog</t>
  </si>
  <si>
    <t>SBG9680S</t>
  </si>
  <si>
    <t>SBGR9610S</t>
  </si>
  <si>
    <t>Black/Green</t>
  </si>
  <si>
    <t>SBGR9610ST</t>
  </si>
  <si>
    <t>Black/Green Foam</t>
  </si>
  <si>
    <t>SBGR9610STMFP</t>
  </si>
  <si>
    <t>SBGR9620S</t>
  </si>
  <si>
    <t>SBGR9620STMFP</t>
  </si>
  <si>
    <t>SBGR9680S</t>
  </si>
  <si>
    <t>SBP9610S</t>
  </si>
  <si>
    <t>Black/Pink</t>
  </si>
  <si>
    <t>SBP9610ST</t>
  </si>
  <si>
    <t>Ever-Lite</t>
  </si>
  <si>
    <t>Catalog - pg 62</t>
  </si>
  <si>
    <t>SB8610D</t>
  </si>
  <si>
    <t>SB8610DT</t>
  </si>
  <si>
    <t>SB8610DTM</t>
  </si>
  <si>
    <t>SBL8610DTM</t>
  </si>
  <si>
    <t>Black/Lime</t>
  </si>
  <si>
    <t>810048731824</t>
  </si>
  <si>
    <t>SB8620D</t>
  </si>
  <si>
    <t>SB8620DT</t>
  </si>
  <si>
    <t>SB8620DTM</t>
  </si>
  <si>
    <t>SBL8620DTM</t>
  </si>
  <si>
    <t>810048731831</t>
  </si>
  <si>
    <t>SB8623D</t>
  </si>
  <si>
    <t xml:space="preserve">Dark Gray </t>
  </si>
  <si>
    <t>SB8623DT</t>
  </si>
  <si>
    <t>Dark Gray H2X Anti-Fog</t>
  </si>
  <si>
    <t>SB8624D</t>
  </si>
  <si>
    <t>Photochromatic Lens</t>
  </si>
  <si>
    <t>1 - 300</t>
  </si>
  <si>
    <t>SB8625DTM</t>
  </si>
  <si>
    <t>Light Gray H2MAX Anti-Fog</t>
  </si>
  <si>
    <t>SB8630D</t>
  </si>
  <si>
    <t>SB8660D</t>
  </si>
  <si>
    <t>SB8660DT</t>
  </si>
  <si>
    <t>SB8660DTM</t>
  </si>
  <si>
    <t>Infinity Blue H2MAX Anti-Fog</t>
  </si>
  <si>
    <t>SB8665D</t>
  </si>
  <si>
    <t>Ice Blue Mirror</t>
  </si>
  <si>
    <t>SB8680D</t>
  </si>
  <si>
    <t>SB8680DT</t>
  </si>
  <si>
    <t>Indoor/Outdoor Mirror Anti-Fog</t>
  </si>
  <si>
    <t>SB8650SF</t>
  </si>
  <si>
    <t>5.0 IR filter lens</t>
  </si>
  <si>
    <t>SB8660SF</t>
  </si>
  <si>
    <t>3.0 IR filter lens</t>
  </si>
  <si>
    <t>Ever-Lite Reader</t>
  </si>
  <si>
    <t>Catalog - pg 77</t>
  </si>
  <si>
    <t>SB8610R30</t>
  </si>
  <si>
    <t xml:space="preserve">Clear +3.0 </t>
  </si>
  <si>
    <t>SB8610R15TM</t>
  </si>
  <si>
    <t>Clear +1.5 H2MAX Anti-Fog</t>
  </si>
  <si>
    <t> 810048731961</t>
  </si>
  <si>
    <t>SB8610R20TM</t>
  </si>
  <si>
    <t>Clear +2.0 H2MAX Anti-Fog</t>
  </si>
  <si>
    <t> 810048731978</t>
  </si>
  <si>
    <t>SB8610R25TM</t>
  </si>
  <si>
    <t>Clear +2.5 H2MAX Anti-Fog</t>
  </si>
  <si>
    <t> 810048731985</t>
  </si>
  <si>
    <t>SB8610R30TM</t>
  </si>
  <si>
    <t>Clear +3.0 H2MAX Anti-Fog</t>
  </si>
  <si>
    <t> 810048731992</t>
  </si>
  <si>
    <t>SB8620R15TM</t>
  </si>
  <si>
    <t>Gray +1.5 H2MAX Anti-Fog</t>
  </si>
  <si>
    <t> 810048732005</t>
  </si>
  <si>
    <t>SB8620R20TM</t>
  </si>
  <si>
    <t>Gray +2.0 H2MAX Anti-Fog</t>
  </si>
  <si>
    <t> 810048732012</t>
  </si>
  <si>
    <t>SB8620R25TM</t>
  </si>
  <si>
    <t>Gray +2.5 H2MAX Anti-Fog</t>
  </si>
  <si>
    <t> 810048732029</t>
  </si>
  <si>
    <t>Exeter</t>
  </si>
  <si>
    <t>Catalog - pg 59</t>
  </si>
  <si>
    <t>SB5110DT</t>
  </si>
  <si>
    <t xml:space="preserve">Glossy Black </t>
  </si>
  <si>
    <t>SB5120DT</t>
  </si>
  <si>
    <t>Glossy Black</t>
  </si>
  <si>
    <t>SB5133DT</t>
  </si>
  <si>
    <t>Shooter's Amber Anti-Fog</t>
  </si>
  <si>
    <t>SB5155DT</t>
  </si>
  <si>
    <t>Sky Red Anti-Fog</t>
  </si>
  <si>
    <t>SB5170DT</t>
  </si>
  <si>
    <t>SB5175DT</t>
  </si>
  <si>
    <t>Blue Mirror Anti-Fog</t>
  </si>
  <si>
    <t>SB5180DT</t>
  </si>
  <si>
    <t>Fastrac</t>
  </si>
  <si>
    <t>S1410S</t>
  </si>
  <si>
    <t>S1420S</t>
  </si>
  <si>
    <t>Flex-Lyte</t>
  </si>
  <si>
    <t>Catalog - pg 63</t>
  </si>
  <si>
    <t>SBG10510D</t>
  </si>
  <si>
    <t>Black-gray frame / clear lens</t>
  </si>
  <si>
    <t>SBG10510DTM</t>
  </si>
  <si>
    <t>Black-gray frame / clear H2MAX anti-fog lens</t>
  </si>
  <si>
    <t>SBG10520D</t>
  </si>
  <si>
    <t>Black-gray frame / gray lens</t>
  </si>
  <si>
    <t>SBG10520DTM</t>
  </si>
  <si>
    <t>Black-gray frame / gray H2MAX anti-fog lens</t>
  </si>
  <si>
    <t>SBG10580D</t>
  </si>
  <si>
    <t>Black-gray frame / indoor-outdoor mirror lens</t>
  </si>
  <si>
    <t>SBL10510D</t>
  </si>
  <si>
    <t>Black-lime frame / clear lens</t>
  </si>
  <si>
    <t>SBL10510DTM</t>
  </si>
  <si>
    <t>Black-lime frame / clear H2MAX anti-fog lens</t>
  </si>
  <si>
    <t>SBL10520D</t>
  </si>
  <si>
    <t>Black-lime frame / gray lens</t>
  </si>
  <si>
    <t>SBL10520DTM</t>
  </si>
  <si>
    <t>Black-lime frame / gray H2MAX anti-fog lens</t>
  </si>
  <si>
    <t>SBL10580D</t>
  </si>
  <si>
    <t>Black-lime frame / indoor-outdoor mirror lens</t>
  </si>
  <si>
    <t>Fortress</t>
  </si>
  <si>
    <t>Catalog - pg 69</t>
  </si>
  <si>
    <t>SB3710D</t>
  </si>
  <si>
    <t xml:space="preserve">Black  </t>
  </si>
  <si>
    <t>SB3710DT</t>
  </si>
  <si>
    <t>Clear Anti-fog</t>
  </si>
  <si>
    <t>SB3720D</t>
  </si>
  <si>
    <t>SB3780D</t>
  </si>
  <si>
    <t>Furix</t>
  </si>
  <si>
    <t>Catalog - pg 61</t>
  </si>
  <si>
    <t>SB8510DT</t>
  </si>
  <si>
    <t>SB8515DT</t>
  </si>
  <si>
    <t>SB8520DT</t>
  </si>
  <si>
    <t>SB8575DT</t>
  </si>
  <si>
    <t>Fyxate</t>
  </si>
  <si>
    <t>Catalog - pg 56</t>
  </si>
  <si>
    <t>SB10210S</t>
  </si>
  <si>
    <t>857676007914</t>
  </si>
  <si>
    <t>SB10210ST</t>
  </si>
  <si>
    <t>857676007921</t>
  </si>
  <si>
    <t>SB10210STMFP</t>
  </si>
  <si>
    <t>Clear H2MAX Anti-Fog with Foam Padding</t>
  </si>
  <si>
    <t>857676007969</t>
  </si>
  <si>
    <t>SB10225STMFP</t>
  </si>
  <si>
    <t>Light Gray H2MAX Anti-Fog with Foam Padding</t>
  </si>
  <si>
    <t>SB10220S</t>
  </si>
  <si>
    <t>857676007938</t>
  </si>
  <si>
    <t>SB10220ST</t>
  </si>
  <si>
    <t>857676007945</t>
  </si>
  <si>
    <t>SB10220STMFP</t>
  </si>
  <si>
    <t>Gray H2MAX Anti-Fog with Foam Padding</t>
  </si>
  <si>
    <t>857676007976</t>
  </si>
  <si>
    <t>SB10280S</t>
  </si>
  <si>
    <t>857676007952</t>
  </si>
  <si>
    <t>SBL10210STMFP</t>
  </si>
  <si>
    <t>Lime Temples</t>
  </si>
  <si>
    <t>SBL10220STMFP</t>
  </si>
  <si>
    <t>Goliath</t>
  </si>
  <si>
    <t>SB5610D</t>
  </si>
  <si>
    <t>SB5610DT</t>
  </si>
  <si>
    <t>SB5620D</t>
  </si>
  <si>
    <t>SB5620DT</t>
  </si>
  <si>
    <t>SB5621D</t>
  </si>
  <si>
    <t>Gray Polarized</t>
  </si>
  <si>
    <t xml:space="preserve"> 1 - 150</t>
  </si>
  <si>
    <t>SB5645D</t>
  </si>
  <si>
    <t xml:space="preserve">Ice Orange </t>
  </si>
  <si>
    <t>SB5665D</t>
  </si>
  <si>
    <t>SB5670D</t>
  </si>
  <si>
    <t>SB5680D</t>
  </si>
  <si>
    <t>SW5620D</t>
  </si>
  <si>
    <t>White</t>
  </si>
  <si>
    <t>SW5655D</t>
  </si>
  <si>
    <t>Sky Red Mirror</t>
  </si>
  <si>
    <t>SW5665D</t>
  </si>
  <si>
    <t>Gravex</t>
  </si>
  <si>
    <t>Catalog - pg 65</t>
  </si>
  <si>
    <t>SB8980S</t>
  </si>
  <si>
    <t>Highlander</t>
  </si>
  <si>
    <t>Catalog - pg 54</t>
  </si>
  <si>
    <t>SBB5010DT</t>
  </si>
  <si>
    <t xml:space="preserve">Black </t>
  </si>
  <si>
    <t>SBB5020DT</t>
  </si>
  <si>
    <t>SBB5055DT</t>
  </si>
  <si>
    <t>Sky Red Mirror Anti-Fog</t>
  </si>
  <si>
    <t>SBB5070DT</t>
  </si>
  <si>
    <t>SBB5080DT</t>
  </si>
  <si>
    <t>SBR5010DT</t>
  </si>
  <si>
    <t>Black-Red</t>
  </si>
  <si>
    <t>SBR5020DT</t>
  </si>
  <si>
    <t>Highlander Plus</t>
  </si>
  <si>
    <t>SBG5010DT</t>
  </si>
  <si>
    <t>Black-Gray</t>
  </si>
  <si>
    <t>SBG5020DT</t>
  </si>
  <si>
    <t>SBG5030DT</t>
  </si>
  <si>
    <t>SBG5055DT</t>
  </si>
  <si>
    <t>SBG5080DT</t>
  </si>
  <si>
    <t>I-Force</t>
  </si>
  <si>
    <t>Catalog - pg 53</t>
  </si>
  <si>
    <t>SB7010SDT</t>
  </si>
  <si>
    <t>12  - 144</t>
  </si>
  <si>
    <t>SB7020SDT</t>
  </si>
  <si>
    <t>SB7030SDT</t>
  </si>
  <si>
    <t>SB7080SDT</t>
  </si>
  <si>
    <t>I-Force Slim</t>
  </si>
  <si>
    <t>SB7010SDNT</t>
  </si>
  <si>
    <t>12 - 144</t>
  </si>
  <si>
    <t>SB7020SDNT</t>
  </si>
  <si>
    <t>SB7080SDNT</t>
  </si>
  <si>
    <t>Integra</t>
  </si>
  <si>
    <t>Catalog - pg 67</t>
  </si>
  <si>
    <t>SB410S</t>
  </si>
  <si>
    <t>SB410ST</t>
  </si>
  <si>
    <t>SB420S</t>
  </si>
  <si>
    <t>SB450SF</t>
  </si>
  <si>
    <t>5.0 IR Filter Lens</t>
  </si>
  <si>
    <t>SB460SF</t>
  </si>
  <si>
    <t>3.0 IR Filter Lens</t>
  </si>
  <si>
    <t>SN410S</t>
  </si>
  <si>
    <t>Blue</t>
  </si>
  <si>
    <t>SR410S</t>
  </si>
  <si>
    <t>Red</t>
  </si>
  <si>
    <t>SNWR410S</t>
  </si>
  <si>
    <t>Red/White/Blue</t>
  </si>
  <si>
    <t>SM410S</t>
  </si>
  <si>
    <t>Mixed Blue</t>
  </si>
  <si>
    <t>Intrepid II</t>
  </si>
  <si>
    <t>SB8810S</t>
  </si>
  <si>
    <t>Black Gray Temples</t>
  </si>
  <si>
    <t>SB8820S</t>
  </si>
  <si>
    <t>Intruder</t>
  </si>
  <si>
    <t>Catalog - pg 74</t>
  </si>
  <si>
    <t>S4110S</t>
  </si>
  <si>
    <t>Clear-Hardcoated</t>
  </si>
  <si>
    <t>S4110ST</t>
  </si>
  <si>
    <t>Clear-Hardcoated Anti-fog</t>
  </si>
  <si>
    <t>S4110STM</t>
  </si>
  <si>
    <t>S4110STFP</t>
  </si>
  <si>
    <t>Clear w/Full Foam Padding</t>
  </si>
  <si>
    <t>S4110SUC</t>
  </si>
  <si>
    <t>Clear-Uncoated</t>
  </si>
  <si>
    <t>S4120S</t>
  </si>
  <si>
    <t>Gray-Hardcoated</t>
  </si>
  <si>
    <t>S4120ST</t>
  </si>
  <si>
    <t>Gray-Hardcoated Anti-fog</t>
  </si>
  <si>
    <t>S4120STM</t>
  </si>
  <si>
    <t>S4120STFP</t>
  </si>
  <si>
    <t>Gray w/Full Foam Padding</t>
  </si>
  <si>
    <t>S4130S</t>
  </si>
  <si>
    <t>Amber-Hardcoated</t>
  </si>
  <si>
    <t>S4160S</t>
  </si>
  <si>
    <t>Infinity Blue-Hardcoated</t>
  </si>
  <si>
    <t>S4170S</t>
  </si>
  <si>
    <t>Silver Mirror-Hardcoated</t>
  </si>
  <si>
    <t>S4175S</t>
  </si>
  <si>
    <t>Blue Mirror-Hardcoated</t>
  </si>
  <si>
    <t>S4180S</t>
  </si>
  <si>
    <t>Indoor/Outdoor-Hardcoated</t>
  </si>
  <si>
    <t>S4180ST</t>
  </si>
  <si>
    <t>Indoor/Outdoor-Hardcoated Anti-fog</t>
  </si>
  <si>
    <t>S4180STFP</t>
  </si>
  <si>
    <t>IO Mirror w/Full Foam Padding</t>
  </si>
  <si>
    <t>SB4110S</t>
  </si>
  <si>
    <t>SN4110S</t>
  </si>
  <si>
    <t>Blue Temples</t>
  </si>
  <si>
    <t>SR4110S</t>
  </si>
  <si>
    <t>Red Temples</t>
  </si>
  <si>
    <t>S4110SMP</t>
  </si>
  <si>
    <t>Multi Colors</t>
  </si>
  <si>
    <r>
      <rPr>
        <sz val="9"/>
        <color theme="1"/>
        <rFont val="Calibri"/>
      </rPr>
      <t>Clear-Hardcoated--</t>
    </r>
    <r>
      <rPr>
        <sz val="8"/>
        <color theme="1"/>
        <rFont val="Calibri"/>
      </rPr>
      <t>Sold in dozen quantity only</t>
    </r>
  </si>
  <si>
    <t>1 - 25</t>
  </si>
  <si>
    <t>Mini Intruder</t>
  </si>
  <si>
    <t>S4110SN</t>
  </si>
  <si>
    <t>S4110SNT</t>
  </si>
  <si>
    <t>Clear-Hardcoated Anti-Fog</t>
  </si>
  <si>
    <t>S4120SN</t>
  </si>
  <si>
    <t xml:space="preserve">Gray-Hardcoated </t>
  </si>
  <si>
    <t>S4130SN</t>
  </si>
  <si>
    <t>S4110SNMP</t>
  </si>
  <si>
    <t>Clear-Hardcoated--Sold in dozen quantity only</t>
  </si>
  <si>
    <t>Intruder Readers</t>
  </si>
  <si>
    <t>Catalog - pg 79</t>
  </si>
  <si>
    <t>S4110R15</t>
  </si>
  <si>
    <t>Clear + 1.5</t>
  </si>
  <si>
    <t xml:space="preserve">  6 - 150</t>
  </si>
  <si>
    <t>S4110R20</t>
  </si>
  <si>
    <t>Clear + 2.0</t>
  </si>
  <si>
    <t>S4110R25</t>
  </si>
  <si>
    <t>Clear + 2.5</t>
  </si>
  <si>
    <t>Ionix</t>
  </si>
  <si>
    <t>SB8170D</t>
  </si>
  <si>
    <t>Isotope</t>
  </si>
  <si>
    <t>GB9410STM</t>
  </si>
  <si>
    <t>Clear H2MAX Anti-fog</t>
  </si>
  <si>
    <t>GB9420STM</t>
  </si>
  <si>
    <t>Gray H2MAX Anti-fog</t>
  </si>
  <si>
    <t>GB9430STM</t>
  </si>
  <si>
    <t>Amber H2MAX Anti-fog</t>
  </si>
  <si>
    <t>GB9480ST</t>
  </si>
  <si>
    <t>Itek</t>
  </si>
  <si>
    <t>Catalog - pg 71</t>
  </si>
  <si>
    <t>S5810S</t>
  </si>
  <si>
    <t>S5810ST</t>
  </si>
  <si>
    <t>S5810STM</t>
  </si>
  <si>
    <t>S5820S</t>
  </si>
  <si>
    <t>S5820ST</t>
  </si>
  <si>
    <t>S5830S</t>
  </si>
  <si>
    <t>S5860S</t>
  </si>
  <si>
    <t>S5870S</t>
  </si>
  <si>
    <t>S5875S</t>
  </si>
  <si>
    <t>S5880S</t>
  </si>
  <si>
    <t>Legacy</t>
  </si>
  <si>
    <t>Product not in 2021 catalog</t>
  </si>
  <si>
    <t>S10910S</t>
  </si>
  <si>
    <t>S10910STM</t>
  </si>
  <si>
    <t>S10920S</t>
  </si>
  <si>
    <t>S10920STM</t>
  </si>
  <si>
    <t>S10925S</t>
  </si>
  <si>
    <t>Light Gray</t>
  </si>
  <si>
    <t>S10925STM</t>
  </si>
  <si>
    <t>S10960SF</t>
  </si>
  <si>
    <t>S10950SF</t>
  </si>
  <si>
    <t>Monitor</t>
  </si>
  <si>
    <t>SC210C</t>
  </si>
  <si>
    <t xml:space="preserve">Caramel </t>
  </si>
  <si>
    <t>Neshoba</t>
  </si>
  <si>
    <t>S9710S</t>
  </si>
  <si>
    <t>12 -  300</t>
  </si>
  <si>
    <t>S9710ST</t>
  </si>
  <si>
    <t>S9710STM</t>
  </si>
  <si>
    <t>S9720S</t>
  </si>
  <si>
    <t>S9720ST</t>
  </si>
  <si>
    <t>S9720STM</t>
  </si>
  <si>
    <t>S9730S</t>
  </si>
  <si>
    <t>S9780S</t>
  </si>
  <si>
    <t>S9770S</t>
  </si>
  <si>
    <t>Silver mirror lens</t>
  </si>
  <si>
    <t>Onix</t>
  </si>
  <si>
    <t>SGR4910ST</t>
  </si>
  <si>
    <t>Hi Vis Green</t>
  </si>
  <si>
    <t>Onix Plus</t>
  </si>
  <si>
    <t>SB4950STP</t>
  </si>
  <si>
    <t>Clear H2X Anti-Fog Bottom Lens/ 5.0 IR Filter Flip Lens</t>
  </si>
  <si>
    <t>SB4960STP</t>
  </si>
  <si>
    <t>Clear H2X Anti-Fog Bottom Lens/ 3.0 IR Filter Flip Lens</t>
  </si>
  <si>
    <t>OTS</t>
  </si>
  <si>
    <t>S3510SJ</t>
  </si>
  <si>
    <t>S3510STJ</t>
  </si>
  <si>
    <t>S3520SJ</t>
  </si>
  <si>
    <t>S3530SJ</t>
  </si>
  <si>
    <t>S3580SJ</t>
  </si>
  <si>
    <t>S3550SFJ</t>
  </si>
  <si>
    <t>5.0 IR Filter</t>
  </si>
  <si>
    <t>S3560SFJ</t>
  </si>
  <si>
    <t>OTS XL</t>
  </si>
  <si>
    <t>S7510SJ</t>
  </si>
  <si>
    <t>S7510STJ</t>
  </si>
  <si>
    <t>S7520SJ</t>
  </si>
  <si>
    <t>S7580SJ</t>
  </si>
  <si>
    <t>Outlander</t>
  </si>
  <si>
    <t>SCM8010D</t>
  </si>
  <si>
    <t>Caramel Mixed</t>
  </si>
  <si>
    <t>Pathfinder</t>
  </si>
  <si>
    <t>SG310A</t>
  </si>
  <si>
    <t>Gold Metal</t>
  </si>
  <si>
    <t>PMXCEL</t>
  </si>
  <si>
    <t>SB7321DT</t>
  </si>
  <si>
    <t>Gray Polarized Anti-Fog</t>
  </si>
  <si>
    <t>1 - 150</t>
  </si>
  <si>
    <t>PMXCITE</t>
  </si>
  <si>
    <t>SB7710D</t>
  </si>
  <si>
    <t>PMXSLIM</t>
  </si>
  <si>
    <t>SB7110S</t>
  </si>
  <si>
    <t>SB7110ST</t>
  </si>
  <si>
    <t>SB7120S</t>
  </si>
  <si>
    <t>SB7120ST</t>
  </si>
  <si>
    <t>SB7138S</t>
  </si>
  <si>
    <t>Sandstone Bronze</t>
  </si>
  <si>
    <t>SB7180S</t>
  </si>
  <si>
    <t>PMXTREME</t>
  </si>
  <si>
    <t>Catalog - pg 66</t>
  </si>
  <si>
    <t>SB6310SP</t>
  </si>
  <si>
    <t>Clear with Cord</t>
  </si>
  <si>
    <t>SB6310STP</t>
  </si>
  <si>
    <t>Clear Anti-Fog with Cord</t>
  </si>
  <si>
    <t>SB6310SPLED</t>
  </si>
  <si>
    <t>Clear Lens with LED Temples</t>
  </si>
  <si>
    <t xml:space="preserve"> 6  - 300</t>
  </si>
  <si>
    <t>SB6310STPLED</t>
  </si>
  <si>
    <t>Clear Anti-Fog Lens with LED Temples</t>
  </si>
  <si>
    <t>SB6320SP</t>
  </si>
  <si>
    <t>Gray with Cord</t>
  </si>
  <si>
    <t>SB6320STP</t>
  </si>
  <si>
    <t>Gray Anti-Fog with Cord</t>
  </si>
  <si>
    <t>SB6330SP</t>
  </si>
  <si>
    <t>Amber with Cord</t>
  </si>
  <si>
    <t>SB6345SP</t>
  </si>
  <si>
    <t>Ice Orange Mirror with Cord</t>
  </si>
  <si>
    <t>SB6360SP</t>
  </si>
  <si>
    <t>Infinity Blue with Cord</t>
  </si>
  <si>
    <t>SB6370SP</t>
  </si>
  <si>
    <t>Silver Mirror with Cord</t>
  </si>
  <si>
    <t>SB6375SP</t>
  </si>
  <si>
    <t>Blue Mirror with Cord</t>
  </si>
  <si>
    <t>SB6376SP</t>
  </si>
  <si>
    <t>Smoke Green Mirror with Cord</t>
  </si>
  <si>
    <t>SB6380SP</t>
  </si>
  <si>
    <t>Indoor/Outdoor Mirror with Cord</t>
  </si>
  <si>
    <t>SCM6310STP</t>
  </si>
  <si>
    <t>Camo</t>
  </si>
  <si>
    <t>SCM6318STP</t>
  </si>
  <si>
    <t>Sandstone Bronze Anti-Fog with Cord</t>
  </si>
  <si>
    <t>SCM6320STP</t>
  </si>
  <si>
    <t>SR6320SP</t>
  </si>
  <si>
    <t>SS6310SP</t>
  </si>
  <si>
    <t>SS6365SP</t>
  </si>
  <si>
    <t>PMXTREME Readers</t>
  </si>
  <si>
    <t>Catalog - pg 78</t>
  </si>
  <si>
    <t>SB6310SPR15</t>
  </si>
  <si>
    <t>Clear + 1.5 with Cord</t>
  </si>
  <si>
    <t>SB6310SPR20</t>
  </si>
  <si>
    <t>Clear + 2.0 with Cord</t>
  </si>
  <si>
    <t>SB6310SPR25</t>
  </si>
  <si>
    <t>Clear + 2.5 with Cord</t>
  </si>
  <si>
    <t>SB6310STPLEDR15</t>
  </si>
  <si>
    <t>Clear Anti-Fog +1.5 Lens with LED Temples</t>
  </si>
  <si>
    <t>SB6310STPLEDR20</t>
  </si>
  <si>
    <t>Clear Anti-Fog +2.0 Lens with LED Temples</t>
  </si>
  <si>
    <t>SB6310STPLEDR25</t>
  </si>
  <si>
    <t>Clear Anti-Fog +2.5 Lens with LED Temples</t>
  </si>
  <si>
    <t xml:space="preserve">PMXTREME Rx </t>
  </si>
  <si>
    <t>SB6310STRX</t>
  </si>
  <si>
    <t>Clear Anti-Fog Lens with Rx Insert</t>
  </si>
  <si>
    <t>SB6320STRX</t>
  </si>
  <si>
    <t>Gray Anti-Fog Lens with Rx Insert</t>
  </si>
  <si>
    <t>Provoq</t>
  </si>
  <si>
    <t>Catalog - pg 73</t>
  </si>
  <si>
    <t>S7210S</t>
  </si>
  <si>
    <t>S7210ST</t>
  </si>
  <si>
    <t>S7220S</t>
  </si>
  <si>
    <t>S7220ST</t>
  </si>
  <si>
    <t>S7230S</t>
  </si>
  <si>
    <t>S7255S</t>
  </si>
  <si>
    <t>Multi-color Mirror</t>
  </si>
  <si>
    <t>S7260S</t>
  </si>
  <si>
    <t>S7270S</t>
  </si>
  <si>
    <t>S7275S</t>
  </si>
  <si>
    <t>S7280S</t>
  </si>
  <si>
    <t>S7280ST</t>
  </si>
  <si>
    <t>Proximity</t>
  </si>
  <si>
    <t>SB9310ST</t>
  </si>
  <si>
    <t>SB9310STM</t>
  </si>
  <si>
    <t>SBL9310STM</t>
  </si>
  <si>
    <t>810048731848</t>
  </si>
  <si>
    <t>SB9323ST</t>
  </si>
  <si>
    <t>SB9323STM</t>
  </si>
  <si>
    <t>Dark Gray H2MAX Anti-Fog</t>
  </si>
  <si>
    <t>SBL9323STM</t>
  </si>
  <si>
    <t>810048731855</t>
  </si>
  <si>
    <t>SB9330ST</t>
  </si>
  <si>
    <t>SB9380ST</t>
  </si>
  <si>
    <t>Indoor/Outdoor Anti-Fog</t>
  </si>
  <si>
    <t>Reatta</t>
  </si>
  <si>
    <t>SCH4810DT</t>
  </si>
  <si>
    <t>Charcoal</t>
  </si>
  <si>
    <t>SCH4820D</t>
  </si>
  <si>
    <t>SNC4810D</t>
  </si>
  <si>
    <t>Blue-Charcoal</t>
  </si>
  <si>
    <t>SNC4820D</t>
  </si>
  <si>
    <t>SNC4880D</t>
  </si>
  <si>
    <t>Rendezvous</t>
  </si>
  <si>
    <t>SB2810S</t>
  </si>
  <si>
    <t>SB2810ST</t>
  </si>
  <si>
    <t>SB2820S</t>
  </si>
  <si>
    <t>SB2820ST</t>
  </si>
  <si>
    <t>SB2830S</t>
  </si>
  <si>
    <t>SB2840S</t>
  </si>
  <si>
    <t>Orange</t>
  </si>
  <si>
    <t>SB2860S</t>
  </si>
  <si>
    <t>SB2860ST</t>
  </si>
  <si>
    <t>SB2870S</t>
  </si>
  <si>
    <t>SB2880S</t>
  </si>
  <si>
    <t>SCG2810ST</t>
  </si>
  <si>
    <t>Crystal Gray</t>
  </si>
  <si>
    <t>Sitecore</t>
  </si>
  <si>
    <t>SBG10110D</t>
  </si>
  <si>
    <t>Black and Gray</t>
  </si>
  <si>
    <t>SBG10110DTM</t>
  </si>
  <si>
    <t>SBG10120D</t>
  </si>
  <si>
    <t>SBG10120DTM</t>
  </si>
  <si>
    <t>SBG10130D</t>
  </si>
  <si>
    <t>SBG10180D</t>
  </si>
  <si>
    <t>SGL10110D</t>
  </si>
  <si>
    <t>Gray and Lime</t>
  </si>
  <si>
    <t>SGL10110DTM</t>
  </si>
  <si>
    <t>SGL10120D</t>
  </si>
  <si>
    <t xml:space="preserve">Gray </t>
  </si>
  <si>
    <t>SGL10120DTM</t>
  </si>
  <si>
    <t>SGL10180D</t>
  </si>
  <si>
    <t>Solo</t>
  </si>
  <si>
    <t>S510S</t>
  </si>
  <si>
    <t>S520S</t>
  </si>
  <si>
    <t>S510SD</t>
  </si>
  <si>
    <t>Clear - Disp</t>
  </si>
  <si>
    <t>Clear - Dispenser pack/12 per box</t>
  </si>
  <si>
    <t>S510SJ</t>
  </si>
  <si>
    <t>Clear Jumbo</t>
  </si>
  <si>
    <t>Clear- Over Prescription</t>
  </si>
  <si>
    <t>Surveyor</t>
  </si>
  <si>
    <t>SB6110ST</t>
  </si>
  <si>
    <t>SB6120S</t>
  </si>
  <si>
    <t>SB6145S</t>
  </si>
  <si>
    <t>Ice Orange Mirror</t>
  </si>
  <si>
    <t>SB6170S</t>
  </si>
  <si>
    <t>Torser</t>
  </si>
  <si>
    <t>GB10010TM</t>
  </si>
  <si>
    <t>GB10025TM</t>
  </si>
  <si>
    <t>Trifecta</t>
  </si>
  <si>
    <t>Catalog - pg 60</t>
  </si>
  <si>
    <t>SB74WMD</t>
  </si>
  <si>
    <t>Wire Mesh</t>
  </si>
  <si>
    <t>SB76WMD</t>
  </si>
  <si>
    <t>Punched Steel</t>
  </si>
  <si>
    <t>Trulock</t>
  </si>
  <si>
    <t>SB9510S</t>
  </si>
  <si>
    <t>SB9510ST</t>
  </si>
  <si>
    <t>SB9520S</t>
  </si>
  <si>
    <t>SB9520ST</t>
  </si>
  <si>
    <t>SB9530S</t>
  </si>
  <si>
    <t>SB9556S</t>
  </si>
  <si>
    <t>Multi Mirror</t>
  </si>
  <si>
    <t>SB9580S</t>
  </si>
  <si>
    <t>SB9580ST</t>
  </si>
  <si>
    <t>Indoor/Outdoor Mirror H2X Anti-Fog</t>
  </si>
  <si>
    <t>S9510SMP</t>
  </si>
  <si>
    <t>12 - 25</t>
  </si>
  <si>
    <t>S9520SMP</t>
  </si>
  <si>
    <t>V2G</t>
  </si>
  <si>
    <t>GB1810ST</t>
  </si>
  <si>
    <t>Clear H2X Anti-fog</t>
  </si>
  <si>
    <t>GB1810STM</t>
  </si>
  <si>
    <t>GB1820ST</t>
  </si>
  <si>
    <t>Gray H2X Anti-fog</t>
  </si>
  <si>
    <t>GB1820STM</t>
  </si>
  <si>
    <t>GB1830ST</t>
  </si>
  <si>
    <t>Amber H2X Anti-fog</t>
  </si>
  <si>
    <t>GB1880ST</t>
  </si>
  <si>
    <t>Indoor/Outdoor Mirror Anti-fog</t>
  </si>
  <si>
    <t>GB1850SFT</t>
  </si>
  <si>
    <t>5.0 IR Filter H2X Anti-fog</t>
  </si>
  <si>
    <t>GB1860SFT</t>
  </si>
  <si>
    <t>3.0 IR Filter H2X Anti-fog</t>
  </si>
  <si>
    <t>RX1800</t>
  </si>
  <si>
    <t>Rx Insert for V2G</t>
  </si>
  <si>
    <t>V2G Plus</t>
  </si>
  <si>
    <t>Catalog - pg 84</t>
  </si>
  <si>
    <t>GB6410SDT</t>
  </si>
  <si>
    <t>Dual Clear H2X Anti-Fog</t>
  </si>
  <si>
    <t>1 - 144</t>
  </si>
  <si>
    <t>GB6420SDT</t>
  </si>
  <si>
    <t>Dual Gray H2X Anti-Fog</t>
  </si>
  <si>
    <t>RX6400</t>
  </si>
  <si>
    <t>RX Insert for V2G Plus</t>
  </si>
  <si>
    <t>V2G Readers</t>
  </si>
  <si>
    <t>GB1810STR15</t>
  </si>
  <si>
    <t>Clear H2X Anti-Fog + 1.5</t>
  </si>
  <si>
    <t>6 - 72</t>
  </si>
  <si>
    <t>GB1810STR20</t>
  </si>
  <si>
    <t>Clear H2X Anti-Fog + 2.0</t>
  </si>
  <si>
    <t>GB1810STR25</t>
  </si>
  <si>
    <t>Clear H2X Anti-Fog + 2.5</t>
  </si>
  <si>
    <t>V2 Metal</t>
  </si>
  <si>
    <t>SGM1810S</t>
  </si>
  <si>
    <t>SGM1820S</t>
  </si>
  <si>
    <t>Venture II Readers</t>
  </si>
  <si>
    <t>SB1810R10</t>
  </si>
  <si>
    <t>Clear + 1.0</t>
  </si>
  <si>
    <t>SB1810R15</t>
  </si>
  <si>
    <t>SB1810R15T</t>
  </si>
  <si>
    <t>Clear + 1.5 H2X Anti-Fog</t>
  </si>
  <si>
    <t>SB1810R20</t>
  </si>
  <si>
    <t>SB1810R20T</t>
  </si>
  <si>
    <t>Clear + 2.0 H2X Anti-Fog</t>
  </si>
  <si>
    <t>SB1810R25</t>
  </si>
  <si>
    <t>SB1810R25T</t>
  </si>
  <si>
    <t>Clear + 2.5 H2X Anti-Fog</t>
  </si>
  <si>
    <t>SB1810R30</t>
  </si>
  <si>
    <t>Clear + 3.0</t>
  </si>
  <si>
    <t>SB1820R15</t>
  </si>
  <si>
    <t>Gray + 1.5</t>
  </si>
  <si>
    <t>SB1820R20</t>
  </si>
  <si>
    <t>Gray + 2.0</t>
  </si>
  <si>
    <t>SB1820R25</t>
  </si>
  <si>
    <t>Gray + 2.5</t>
  </si>
  <si>
    <t>SB1820R30</t>
  </si>
  <si>
    <t>Gray + 3.0</t>
  </si>
  <si>
    <t>SB1830R15</t>
  </si>
  <si>
    <t>Amber + 1.5</t>
  </si>
  <si>
    <t>SB1830R20</t>
  </si>
  <si>
    <t>Amber + 2.0</t>
  </si>
  <si>
    <t>SB1830R25</t>
  </si>
  <si>
    <t>Amber + 2.5</t>
  </si>
  <si>
    <t>SB1880R15</t>
  </si>
  <si>
    <t>Indoor/Outdoor Mirror + 1.5</t>
  </si>
  <si>
    <t>SB1880R20</t>
  </si>
  <si>
    <t>Indoor/Outdoor Mirror + 2.0</t>
  </si>
  <si>
    <t>SB1880R25</t>
  </si>
  <si>
    <t>Indoor/Outdoor Mirror + 2.5</t>
  </si>
  <si>
    <t>Velar</t>
  </si>
  <si>
    <t>SB10410D</t>
  </si>
  <si>
    <t>SB10420D</t>
  </si>
  <si>
    <t>SB10465D</t>
  </si>
  <si>
    <t>SBRF10445D</t>
  </si>
  <si>
    <t>SWBL10465D</t>
  </si>
  <si>
    <t>White blue</t>
  </si>
  <si>
    <t>SWR10455D</t>
  </si>
  <si>
    <t>White red</t>
  </si>
  <si>
    <t>Venture II</t>
  </si>
  <si>
    <t>Catalog - pg 64</t>
  </si>
  <si>
    <t>SB1810S</t>
  </si>
  <si>
    <t>SB1810ST</t>
  </si>
  <si>
    <t>SB1820S</t>
  </si>
  <si>
    <t>SB1820ST</t>
  </si>
  <si>
    <t>SB1830S</t>
  </si>
  <si>
    <t>SB1835S</t>
  </si>
  <si>
    <t>Sun Block Bronze</t>
  </si>
  <si>
    <t>SB1840S</t>
  </si>
  <si>
    <t>SB1860S</t>
  </si>
  <si>
    <t>SB1870S</t>
  </si>
  <si>
    <t>SB1875S</t>
  </si>
  <si>
    <t>SB1880S</t>
  </si>
  <si>
    <t>SB1880ST</t>
  </si>
  <si>
    <t>SB1890S</t>
  </si>
  <si>
    <t>Gold Mirror</t>
  </si>
  <si>
    <t>SB1850SF</t>
  </si>
  <si>
    <t>SB1860SF</t>
  </si>
  <si>
    <t>SH1830S</t>
  </si>
  <si>
    <t>Real Tree HW®</t>
  </si>
  <si>
    <t>SMB1810S</t>
  </si>
  <si>
    <t>Metallic Blue</t>
  </si>
  <si>
    <t>SMB1820S</t>
  </si>
  <si>
    <t>SMB1880S</t>
  </si>
  <si>
    <t>SSG1810S</t>
  </si>
  <si>
    <t>Slate Gray</t>
  </si>
  <si>
    <t>Venture 3</t>
  </si>
  <si>
    <t>SB5710D</t>
  </si>
  <si>
    <t>SB5710DT</t>
  </si>
  <si>
    <t>SB5710DTM</t>
  </si>
  <si>
    <t>SB5720D</t>
  </si>
  <si>
    <t>SB5720DT</t>
  </si>
  <si>
    <t>SB5730D</t>
  </si>
  <si>
    <t>SB5760D</t>
  </si>
  <si>
    <t>SB5770D</t>
  </si>
  <si>
    <t>SB5780D</t>
  </si>
  <si>
    <t>XS3</t>
  </si>
  <si>
    <t>SB4670ST</t>
  </si>
  <si>
    <t xml:space="preserve">Silver Mirror </t>
  </si>
  <si>
    <t>XS3 Plus</t>
  </si>
  <si>
    <t>Catalog - pg 55</t>
  </si>
  <si>
    <t>SB4610STP</t>
  </si>
  <si>
    <t>SB4620STP</t>
  </si>
  <si>
    <t>XSG</t>
  </si>
  <si>
    <t>GB4010ST</t>
  </si>
  <si>
    <t>GB4010STM</t>
  </si>
  <si>
    <t>GB4020ST</t>
  </si>
  <si>
    <t>GB4080ST</t>
  </si>
  <si>
    <t>GB4010KIT</t>
  </si>
  <si>
    <t>Ballistic clear, gray, &amp; amber interchangeable H2X anti-fog lenses. Black nylon case for storage. Interchangeable temples included.</t>
  </si>
  <si>
    <t>XSG Readers</t>
  </si>
  <si>
    <t>GB4010STR15</t>
  </si>
  <si>
    <t>GB4010STR20</t>
  </si>
  <si>
    <t>GB4010STR25</t>
  </si>
  <si>
    <t>Zone II</t>
  </si>
  <si>
    <t>SB3310E</t>
  </si>
  <si>
    <t>Matte Black</t>
  </si>
  <si>
    <t>12 -300</t>
  </si>
  <si>
    <t>SB3320E</t>
  </si>
  <si>
    <t>SB3345E</t>
  </si>
  <si>
    <t>SB3365E</t>
  </si>
  <si>
    <t>SB3370E</t>
  </si>
  <si>
    <t>SB3380E</t>
  </si>
  <si>
    <t>SS3320E</t>
  </si>
  <si>
    <t>SS3345E</t>
  </si>
  <si>
    <t>SS3365E</t>
  </si>
  <si>
    <t>SS3370E</t>
  </si>
  <si>
    <t>SS3375E</t>
  </si>
  <si>
    <t>Ztek</t>
  </si>
  <si>
    <t>S2510S</t>
  </si>
  <si>
    <t>S2510ST</t>
  </si>
  <si>
    <t>S2514S</t>
  </si>
  <si>
    <t>Pale Green</t>
  </si>
  <si>
    <t>IR 1.5 Pale Green</t>
  </si>
  <si>
    <t>S2515S</t>
  </si>
  <si>
    <t>Coffee</t>
  </si>
  <si>
    <t>S2520S</t>
  </si>
  <si>
    <t>S2520ST</t>
  </si>
  <si>
    <t>S2530S</t>
  </si>
  <si>
    <t>S2540S</t>
  </si>
  <si>
    <t>S2560S</t>
  </si>
  <si>
    <t>S2560ST</t>
  </si>
  <si>
    <t>S2565S</t>
  </si>
  <si>
    <t>Purple Haze</t>
  </si>
  <si>
    <t>S2570S</t>
  </si>
  <si>
    <t>S2575S</t>
  </si>
  <si>
    <t>S2580S</t>
  </si>
  <si>
    <t>S2590S</t>
  </si>
  <si>
    <t>S2550SF</t>
  </si>
  <si>
    <t>Green Tinted</t>
  </si>
  <si>
    <t>5.0 IR Lens</t>
  </si>
  <si>
    <t>S2560SF</t>
  </si>
  <si>
    <t>3.0 IR Lens</t>
  </si>
  <si>
    <t>S25ARCS</t>
  </si>
  <si>
    <t>IR coating on lens-Only for use under welding helmet or by visitors</t>
  </si>
  <si>
    <t>Ztek Readers</t>
  </si>
  <si>
    <t>S2510R15</t>
  </si>
  <si>
    <t>S2510R20</t>
  </si>
  <si>
    <t>S2510R25</t>
  </si>
  <si>
    <t>S2514R15</t>
  </si>
  <si>
    <t>IR 1.5 Pale Green + 1.5</t>
  </si>
  <si>
    <t>S2514R20</t>
  </si>
  <si>
    <t>IR 1.5 Pale Green + 2.0</t>
  </si>
  <si>
    <t>S2520R15</t>
  </si>
  <si>
    <t>S2520R20</t>
  </si>
  <si>
    <t>S2520R25</t>
  </si>
  <si>
    <t>Mini Ztek</t>
  </si>
  <si>
    <t>S2510SN</t>
  </si>
  <si>
    <t>S2510SNT</t>
  </si>
  <si>
    <t>S2517SN</t>
  </si>
  <si>
    <t>Pink</t>
  </si>
  <si>
    <t>S2520SN</t>
  </si>
  <si>
    <t>S2530SN</t>
  </si>
  <si>
    <t>S2560SN</t>
  </si>
  <si>
    <t>S2575SN</t>
  </si>
  <si>
    <t>S2580SN</t>
  </si>
  <si>
    <t>Goggles</t>
  </si>
  <si>
    <t>Catalog - pg 85</t>
  </si>
  <si>
    <t>G200T</t>
  </si>
  <si>
    <t>Clear H2X Anti-Fog - Ventless</t>
  </si>
  <si>
    <t>G201</t>
  </si>
  <si>
    <t>Clear - Perforated</t>
  </si>
  <si>
    <t>G201T</t>
  </si>
  <si>
    <t>Clear AF - Perforated</t>
  </si>
  <si>
    <t>G205</t>
  </si>
  <si>
    <t>Clear- Chem Splash Thick Skirt</t>
  </si>
  <si>
    <t>810048730322</t>
  </si>
  <si>
    <t>G205T</t>
  </si>
  <si>
    <t>Clear AF- Chem Splash Thick Skirt</t>
  </si>
  <si>
    <t>810048730339</t>
  </si>
  <si>
    <t>G304</t>
  </si>
  <si>
    <t>Clear - Exceeds CSA Z94.3 standards</t>
  </si>
  <si>
    <t>G304T</t>
  </si>
  <si>
    <t>Clear H2X</t>
  </si>
  <si>
    <t>Clear H2X Anti-Fog - Exceeds CSA Z94.3 standards</t>
  </si>
  <si>
    <t>G304TN</t>
  </si>
  <si>
    <t>Clear H2X Anti-Fog Lens with Neoprene Strap</t>
  </si>
  <si>
    <t>G404T</t>
  </si>
  <si>
    <t>Clear H2X Anti-Fog with Foam Padding</t>
  </si>
  <si>
    <t>G704T</t>
  </si>
  <si>
    <t>Clear Anti-Fog- Low Profile</t>
  </si>
  <si>
    <t>G724T</t>
  </si>
  <si>
    <t>Gray Anti-Fog - Low Profile</t>
  </si>
  <si>
    <t>G9WMG</t>
  </si>
  <si>
    <t>Black Frame- Wire Mesh Goggles</t>
  </si>
  <si>
    <t>Cappture Pro Goggles</t>
  </si>
  <si>
    <t>GG9910TM</t>
  </si>
  <si>
    <t>GG9920TM</t>
  </si>
  <si>
    <t>Gray H2X</t>
  </si>
  <si>
    <t>Capstone Goggles</t>
  </si>
  <si>
    <t>Catalog - pg 82</t>
  </si>
  <si>
    <t>GG504T</t>
  </si>
  <si>
    <t>Direct/Indirect</t>
  </si>
  <si>
    <t>Gray Frame/Clear Anti-Fog Lens</t>
  </si>
  <si>
    <t>GG504TM</t>
  </si>
  <si>
    <t>Gray Frame/Clear H2MAX Anti-Fog Lens</t>
  </si>
  <si>
    <t>GG504TIR3</t>
  </si>
  <si>
    <t>Black Frame/Clear Anti-Fog 3.0 IR Filter Lens</t>
  </si>
  <si>
    <t>GG504TIR5</t>
  </si>
  <si>
    <t>Black Frame/Clear Anti-Fog 5.0 IR Filter Lens</t>
  </si>
  <si>
    <t>GG504TSHIELD</t>
  </si>
  <si>
    <t>Gray Frame/Clear H2X Anti-Fog Lens with faceshield attachment. Includes 2 disposable tear-off visors</t>
  </si>
  <si>
    <t>1 - 36</t>
  </si>
  <si>
    <t>GG504DTSHIELD</t>
  </si>
  <si>
    <t>Dual Capstone H2X Anti-fog Goggle with Clear Capstone Shield</t>
  </si>
  <si>
    <t>GG504TSHIELDIR3</t>
  </si>
  <si>
    <t>3.0 IR  Filter H2X Anti-fog Lens w/ Green Tinted Faceshield Attachment</t>
  </si>
  <si>
    <t>GG504TSHIELDIR5</t>
  </si>
  <si>
    <t>5.0 IR  Filter H2X Anti-fog Lens w/ Green Tinted Faceshield Attachment</t>
  </si>
  <si>
    <t>GG524TSHIELD</t>
  </si>
  <si>
    <t>Gray Frame/Gray H2X Anti-Fog Lens with faceshield attachment. Includes 2 disposable tear-off visors</t>
  </si>
  <si>
    <t>VPACK6</t>
  </si>
  <si>
    <t>Pack of 6 disposable, tear off visors</t>
  </si>
  <si>
    <t>CAPSHIELD</t>
  </si>
  <si>
    <t>Capstone Faceshield and Strap only</t>
  </si>
  <si>
    <t>GC504TN</t>
  </si>
  <si>
    <t>Chemical Green Frame/Clear AF Lens w/Neoprene Strap</t>
  </si>
  <si>
    <t>G504DT</t>
  </si>
  <si>
    <t>Gray Frame/Clear Anti-Fog Dual Lens</t>
  </si>
  <si>
    <t>G604T2</t>
  </si>
  <si>
    <t>Chem Splash</t>
  </si>
  <si>
    <t>Clear H2X Anti-Fog-2 Straps</t>
  </si>
  <si>
    <t>1 - 72</t>
  </si>
  <si>
    <t>Accessories</t>
  </si>
  <si>
    <t>Description</t>
  </si>
  <si>
    <t>Sideshields</t>
  </si>
  <si>
    <t>Catalog - pg 87</t>
  </si>
  <si>
    <t>SS100</t>
  </si>
  <si>
    <t>Sideshield - Clear</t>
  </si>
  <si>
    <t>12 - 576</t>
  </si>
  <si>
    <t>ID Badge</t>
  </si>
  <si>
    <t>IDBADGE</t>
  </si>
  <si>
    <t>Badge holder lanyard</t>
  </si>
  <si>
    <t>12/bag-100 bags</t>
  </si>
  <si>
    <t>Spectacle Cases</t>
  </si>
  <si>
    <t>CA200B</t>
  </si>
  <si>
    <t>Zippered Spectacle case</t>
  </si>
  <si>
    <t>1 - 12</t>
  </si>
  <si>
    <t>CA500B</t>
  </si>
  <si>
    <t>Black Hard Spectacle case</t>
  </si>
  <si>
    <t>NEOCASE</t>
  </si>
  <si>
    <t>Black Neoprene Case</t>
  </si>
  <si>
    <t>PYRBAGS</t>
  </si>
  <si>
    <t>Cloth Drawstring spectacle bag</t>
  </si>
  <si>
    <t>PYRBAGLG</t>
  </si>
  <si>
    <t>Large Cloth Drawstring spectacle bag</t>
  </si>
  <si>
    <t>PYRBAGSU</t>
  </si>
  <si>
    <t>Suede finish PYRBAG</t>
  </si>
  <si>
    <t>Sales Cases</t>
  </si>
  <si>
    <t>SBOX</t>
  </si>
  <si>
    <t>8 place sales display box</t>
  </si>
  <si>
    <t>USA</t>
  </si>
  <si>
    <t>CCASE</t>
  </si>
  <si>
    <t>Black Plastic 8 place sales display carrying case</t>
  </si>
  <si>
    <t>Displays</t>
  </si>
  <si>
    <t>Catalog - pg 88</t>
  </si>
  <si>
    <t xml:space="preserve">DISPLAY </t>
  </si>
  <si>
    <t>36 place rotating display</t>
  </si>
  <si>
    <t>DIS5BL</t>
  </si>
  <si>
    <t>5 place table display-Blue</t>
  </si>
  <si>
    <t>DIS9TR</t>
  </si>
  <si>
    <t>9 place stationary display</t>
  </si>
  <si>
    <t>DIS5</t>
  </si>
  <si>
    <t>5 place silver corrugated stationary display</t>
  </si>
  <si>
    <t>DIS10</t>
  </si>
  <si>
    <t>10 place wood stationary display</t>
  </si>
  <si>
    <t>810048735464</t>
  </si>
  <si>
    <t>Spectacle Cleaners</t>
  </si>
  <si>
    <t>CLEANCLOTH</t>
  </si>
  <si>
    <t>Black Spectacle Cleaning Cloth in polybag</t>
  </si>
  <si>
    <t>1 - 1200</t>
  </si>
  <si>
    <t>CRA003</t>
  </si>
  <si>
    <t>Fog Buster-60 individually packaged towelette that prevents lens fogging for hours</t>
  </si>
  <si>
    <t>010164428817</t>
  </si>
  <si>
    <t>LCC100</t>
  </si>
  <si>
    <t>Canister with 100 lens cleaning tissues</t>
  </si>
  <si>
    <t>LCS10</t>
  </si>
  <si>
    <t>Lens Cleaning Station w/8 oz Cleaning Solution/600 tissues</t>
  </si>
  <si>
    <t>1 - 10</t>
  </si>
  <si>
    <t>LCS20</t>
  </si>
  <si>
    <t>Lens Cleaning Station w/16 oz Cleaning Solution/1200 tissues</t>
  </si>
  <si>
    <t>1 - 4</t>
  </si>
  <si>
    <t>LCB16</t>
  </si>
  <si>
    <t>16oz Cleaning Solution Replacement Bottle with pump</t>
  </si>
  <si>
    <t>LCT100</t>
  </si>
  <si>
    <t>100 Individually packaged Lens Cleaning Towelettes in a box</t>
  </si>
  <si>
    <t>1 - 30</t>
  </si>
  <si>
    <t>LCTBULK</t>
  </si>
  <si>
    <t>100 Individually packaged Lens Cleaning Towelettes in a bag</t>
  </si>
  <si>
    <t>810048738083</t>
  </si>
  <si>
    <t>LCKITAF</t>
  </si>
  <si>
    <t>Anti-Fog Lens Cleaning Spray Kit</t>
  </si>
  <si>
    <t>LT300</t>
  </si>
  <si>
    <t>Box with 300 Lens Cleaning Tissues</t>
  </si>
  <si>
    <t>LT760</t>
  </si>
  <si>
    <t>760 Pack of 5x8 Cleaning Tissues</t>
  </si>
  <si>
    <t>1 - 18</t>
  </si>
  <si>
    <t>GALSOL</t>
  </si>
  <si>
    <t>Gallon of lens cleaning solution</t>
  </si>
  <si>
    <t>HCW100</t>
  </si>
  <si>
    <t>Box with 100 Alcohol Free Hygenic Wipes</t>
  </si>
  <si>
    <t>HCW100A</t>
  </si>
  <si>
    <t>Box with 100 Hygenic Wipes with Alcohol</t>
  </si>
  <si>
    <t>HCW100XL</t>
  </si>
  <si>
    <t>HCW100 towels in size XL</t>
  </si>
  <si>
    <t>Cords - Sold in increments of 12</t>
  </si>
  <si>
    <t>CORDS</t>
  </si>
  <si>
    <t>Lanyard Loop Cord - Black</t>
  </si>
  <si>
    <t>12 - 4800</t>
  </si>
  <si>
    <t>CLIPCORDS</t>
  </si>
  <si>
    <t>Clip - on /Breakaway - Black</t>
  </si>
  <si>
    <t>12 - 1200</t>
  </si>
  <si>
    <t>CORDS1A</t>
  </si>
  <si>
    <t>Cotton - Black</t>
  </si>
  <si>
    <t>CORDS7A</t>
  </si>
  <si>
    <t>Slip on rubber tip - Black</t>
  </si>
  <si>
    <t>CORDS8A</t>
  </si>
  <si>
    <t>Slip on rubber tip - Breakaway - Black</t>
  </si>
  <si>
    <t>CORDS9A</t>
  </si>
  <si>
    <t>Bungee - Black</t>
  </si>
  <si>
    <t>NEOCORD</t>
  </si>
  <si>
    <t>Black Neoprene Breakaway Cord - Black</t>
  </si>
  <si>
    <t>NE01</t>
  </si>
  <si>
    <t>Black Neoprene Cord</t>
  </si>
  <si>
    <t>RTCORD</t>
  </si>
  <si>
    <t>Advantage Max-4Hd Neo Breakaway Cord</t>
  </si>
  <si>
    <t xml:space="preserve">1 - 840 </t>
  </si>
  <si>
    <t>-</t>
  </si>
  <si>
    <t>CAPSTRAP</t>
  </si>
  <si>
    <t>Capstone accessory - strap to convert goggle to hold VPAK6</t>
  </si>
  <si>
    <t>R8NEO</t>
  </si>
  <si>
    <t>Replacement Strap - Neoprene</t>
  </si>
  <si>
    <t xml:space="preserve">1 - 100 </t>
  </si>
  <si>
    <t>Headgear</t>
  </si>
  <si>
    <t>Color</t>
  </si>
  <si>
    <t>Hat Description</t>
  </si>
  <si>
    <t>Ridgeline XR7 Series</t>
  </si>
  <si>
    <t>Catalog - pg 92</t>
  </si>
  <si>
    <t>HP76110</t>
  </si>
  <si>
    <t>RIDGELINE XR7 - 6pt Ratchet - White</t>
  </si>
  <si>
    <t>6</t>
  </si>
  <si>
    <t>HP76113</t>
  </si>
  <si>
    <t>RIDGELINE XR7 - 6pt Ratchet - Slate Gray</t>
  </si>
  <si>
    <t>HP76116</t>
  </si>
  <si>
    <t>White Graphite Pattern</t>
  </si>
  <si>
    <t>RIDGELINE XR7 - 6pt Ratchet - White Graph</t>
  </si>
  <si>
    <t>HP76117</t>
  </si>
  <si>
    <t>Black Graphite Pattern</t>
  </si>
  <si>
    <t>RIDGELINE XR7 - 6pt Ratchet - Blk Graph</t>
  </si>
  <si>
    <t>HP76120</t>
  </si>
  <si>
    <t>RIDGELINE XR7 - 6pt Ratchet - Red</t>
  </si>
  <si>
    <t>HP76130</t>
  </si>
  <si>
    <t>Yellow</t>
  </si>
  <si>
    <t>RIDGELINE XR7 - 6pt Ratchet - Yellow</t>
  </si>
  <si>
    <t>HP76131</t>
  </si>
  <si>
    <t>Hi Vis Lime</t>
  </si>
  <si>
    <t>RIDGELINE XR7 - 6pt Ratchet - HiVis Lime</t>
  </si>
  <si>
    <t>HP76140</t>
  </si>
  <si>
    <t>RIDGELINE XR7 - 6pt Ratchet - Orange</t>
  </si>
  <si>
    <t>HP76160</t>
  </si>
  <si>
    <t>RIDGELINE XR7 - 6pt Ratchet - Blue</t>
  </si>
  <si>
    <t>Hydro Dipped Ridgeline Hard Hats</t>
  </si>
  <si>
    <t>Catalog - pg 96</t>
  </si>
  <si>
    <t>HP44116</t>
  </si>
  <si>
    <t>Matte White Graphite Pattern</t>
  </si>
  <si>
    <t>Ridgeline Cap Style 4 Pt Ratchet Suspension</t>
  </si>
  <si>
    <t>HP44116S</t>
  </si>
  <si>
    <t>Shiny White Graphite Pattern</t>
  </si>
  <si>
    <t>HP44116SV</t>
  </si>
  <si>
    <t>Ridgeline Vented Cap Style 4 Pt Ratchet Suspension</t>
  </si>
  <si>
    <t>HP44117</t>
  </si>
  <si>
    <t>HP44117S</t>
  </si>
  <si>
    <t>Shiny Black Graphite Pattern</t>
  </si>
  <si>
    <t>HP44117V</t>
  </si>
  <si>
    <t>HP44118</t>
  </si>
  <si>
    <t>Copper Pattern</t>
  </si>
  <si>
    <t>HP44119</t>
  </si>
  <si>
    <t>Matte Camo Pattern</t>
  </si>
  <si>
    <t>854857007701</t>
  </si>
  <si>
    <t>HP44121</t>
  </si>
  <si>
    <t>Matte Red Graphite</t>
  </si>
  <si>
    <t>RIDGELINE CS 4pt Ratchet-Matte Red Graph</t>
  </si>
  <si>
    <t> 810170038273</t>
  </si>
  <si>
    <t>HP44122</t>
  </si>
  <si>
    <t>Matte Blue Graphite</t>
  </si>
  <si>
    <t>RIDGELINE CS 4pt Ratchet-Matte Blu Graph</t>
  </si>
  <si>
    <t> 810170038297</t>
  </si>
  <si>
    <t>HP54116</t>
  </si>
  <si>
    <t>Ridgeline Full Brim 4 Pt Ratchet Suspension</t>
  </si>
  <si>
    <t>HP54116S</t>
  </si>
  <si>
    <t>Shiny White Graphite</t>
  </si>
  <si>
    <t>HP54117</t>
  </si>
  <si>
    <t>HP54117S</t>
  </si>
  <si>
    <t>HP54117V</t>
  </si>
  <si>
    <t>Ridgeline Vented Full Brim 4 Pt Ratchet Suspension</t>
  </si>
  <si>
    <t>HP54118</t>
  </si>
  <si>
    <t>HP54119</t>
  </si>
  <si>
    <t>854857007695</t>
  </si>
  <si>
    <t>HP54121</t>
  </si>
  <si>
    <t>RIDGELINE FB 4pt Ratchet-Matte Red Graph</t>
  </si>
  <si>
    <t> 810170038280</t>
  </si>
  <si>
    <t>HP54122</t>
  </si>
  <si>
    <t>RIDGELINE FB 4pt Ratchet-Matte Blu Graph</t>
  </si>
  <si>
    <t> 810170038303</t>
  </si>
  <si>
    <t>HP54123</t>
  </si>
  <si>
    <t>Silver Graphite</t>
  </si>
  <si>
    <t>Ridgeline Cap Style Hard Hats</t>
  </si>
  <si>
    <t>Catalog - pg 94</t>
  </si>
  <si>
    <t>HP44110</t>
  </si>
  <si>
    <t>HP44110V</t>
  </si>
  <si>
    <t>HP44112</t>
  </si>
  <si>
    <t>HP44112V</t>
  </si>
  <si>
    <t>HP44113</t>
  </si>
  <si>
    <t>HP44120</t>
  </si>
  <si>
    <t>HP44120V</t>
  </si>
  <si>
    <t>HP44130</t>
  </si>
  <si>
    <t>HP44130V</t>
  </si>
  <si>
    <t>HP44131</t>
  </si>
  <si>
    <t>HP44131V</t>
  </si>
  <si>
    <t>HP44135</t>
  </si>
  <si>
    <t>Green</t>
  </si>
  <si>
    <t>HP44141</t>
  </si>
  <si>
    <t>Hi Vis Orange</t>
  </si>
  <si>
    <t>HP44141V</t>
  </si>
  <si>
    <t>HP44160</t>
  </si>
  <si>
    <t>HP44160V</t>
  </si>
  <si>
    <t>HP44162</t>
  </si>
  <si>
    <t>Light Blue</t>
  </si>
  <si>
    <t>HP44170</t>
  </si>
  <si>
    <t>Hi-vis Pink</t>
  </si>
  <si>
    <t>HP46110</t>
  </si>
  <si>
    <t>Ridgeline Cap Style 6 Pt Ratchet Suspension</t>
  </si>
  <si>
    <t>HP46120</t>
  </si>
  <si>
    <t>HP46130</t>
  </si>
  <si>
    <t>HP46131</t>
  </si>
  <si>
    <t>HP46135</t>
  </si>
  <si>
    <t>HP46141</t>
  </si>
  <si>
    <t>HP46160</t>
  </si>
  <si>
    <t>Ridgeline Cap Style- 6 point Snap Lock</t>
  </si>
  <si>
    <t>HP46060</t>
  </si>
  <si>
    <t>6 point snap lock suspension</t>
  </si>
  <si>
    <t>1 - 16</t>
  </si>
  <si>
    <t>Ridgeline Cap Style Hard Hats for Canada</t>
  </si>
  <si>
    <t>HP44110C</t>
  </si>
  <si>
    <t>RL Cap Style 4 Pt Ratchet Suspension for Canada</t>
  </si>
  <si>
    <t>HP44116C</t>
  </si>
  <si>
    <t>HP44117C</t>
  </si>
  <si>
    <t>HP44130C</t>
  </si>
  <si>
    <t>HP44131C</t>
  </si>
  <si>
    <t>HP44165C</t>
  </si>
  <si>
    <t>Dark Blue</t>
  </si>
  <si>
    <t>Ridgeline Full Brim Hard Hats</t>
  </si>
  <si>
    <t>Catalog - pg 95</t>
  </si>
  <si>
    <t>HP54110</t>
  </si>
  <si>
    <t>HP54110V</t>
  </si>
  <si>
    <t>HP54111</t>
  </si>
  <si>
    <t>HP54111V</t>
  </si>
  <si>
    <t>HP54112</t>
  </si>
  <si>
    <t>HP54113</t>
  </si>
  <si>
    <t>HP54113V</t>
  </si>
  <si>
    <t>HP54120</t>
  </si>
  <si>
    <t>HP54130</t>
  </si>
  <si>
    <t>HP54130V</t>
  </si>
  <si>
    <t>HP54131</t>
  </si>
  <si>
    <t>HP54131V</t>
  </si>
  <si>
    <t>Ridgeline Full Brim Vented Hi-Vis Lime</t>
  </si>
  <si>
    <t>HP54135</t>
  </si>
  <si>
    <t>HP54141</t>
  </si>
  <si>
    <t>HI Vis Orange</t>
  </si>
  <si>
    <t>HP54141V</t>
  </si>
  <si>
    <t>HP54160</t>
  </si>
  <si>
    <t>HP54160V</t>
  </si>
  <si>
    <t>HP54170</t>
  </si>
  <si>
    <t>Hi Vis Pink</t>
  </si>
  <si>
    <t>HP56110</t>
  </si>
  <si>
    <t>Ridgeline Full Brim 6 Pt Ratchet Suspension</t>
  </si>
  <si>
    <t>HP56120</t>
  </si>
  <si>
    <t>HP56130</t>
  </si>
  <si>
    <t>HP56135</t>
  </si>
  <si>
    <t>HP56160</t>
  </si>
  <si>
    <t>HPR441</t>
  </si>
  <si>
    <t xml:space="preserve">Replacement 4 Point Ratchet Suspension </t>
  </si>
  <si>
    <t>1-45</t>
  </si>
  <si>
    <t>HPR460</t>
  </si>
  <si>
    <t>Replacement 6 Point Glide Lock Suspension</t>
  </si>
  <si>
    <t>1-60</t>
  </si>
  <si>
    <t>HPR461</t>
  </si>
  <si>
    <t>Replacement 6 Point Ratchet Suspension</t>
  </si>
  <si>
    <t>HPR541</t>
  </si>
  <si>
    <t xml:space="preserve">Full Brim Replacement 4 Point Ratchet Suspension </t>
  </si>
  <si>
    <t>HPRBANDR</t>
  </si>
  <si>
    <t>Ridgeline Replacement Headband</t>
  </si>
  <si>
    <t>1-600</t>
  </si>
  <si>
    <t>HP6PTSUS</t>
  </si>
  <si>
    <t>6 Point Suspension Strap</t>
  </si>
  <si>
    <t>1 - 576</t>
  </si>
  <si>
    <t>Ridgeline Bump Caps</t>
  </si>
  <si>
    <t>HP40010</t>
  </si>
  <si>
    <t>Ridgeline Bump Cap 4 Point Glide Lock Suspension</t>
  </si>
  <si>
    <t>16 - 64</t>
  </si>
  <si>
    <t>HP40011</t>
  </si>
  <si>
    <t>HP40012</t>
  </si>
  <si>
    <t>HP40015</t>
  </si>
  <si>
    <t>Brown</t>
  </si>
  <si>
    <t>HP40020</t>
  </si>
  <si>
    <t>HP40030</t>
  </si>
  <si>
    <t>HP40031</t>
  </si>
  <si>
    <t>HP40035</t>
  </si>
  <si>
    <t>HP40040</t>
  </si>
  <si>
    <t>HP40060</t>
  </si>
  <si>
    <t>BPRBAND</t>
  </si>
  <si>
    <t>Bump Cap Sweat Band</t>
  </si>
  <si>
    <t>12 - 1000</t>
  </si>
  <si>
    <t>Baseball Bump Caps</t>
  </si>
  <si>
    <t>Catalog - pg 98</t>
  </si>
  <si>
    <t>HP50011</t>
  </si>
  <si>
    <t>Black &amp; Gray</t>
  </si>
  <si>
    <t>Baseball bump cap</t>
  </si>
  <si>
    <t>12 - 60</t>
  </si>
  <si>
    <t>HP50031</t>
  </si>
  <si>
    <t>Lime</t>
  </si>
  <si>
    <t>HP50041</t>
  </si>
  <si>
    <t>Hi-vis Orange</t>
  </si>
  <si>
    <t>HP50065</t>
  </si>
  <si>
    <t>Navy Blue</t>
  </si>
  <si>
    <t>HP500REP</t>
  </si>
  <si>
    <t>Accessory</t>
  </si>
  <si>
    <t>Replacement insert for baseball bump cap</t>
  </si>
  <si>
    <t>1 - 50</t>
  </si>
  <si>
    <t>Bump Caps</t>
  </si>
  <si>
    <t>HP34011</t>
  </si>
  <si>
    <t>Bump Cap- Black Standard Shell</t>
  </si>
  <si>
    <t>SL Series Cap Style Hard Hats</t>
  </si>
  <si>
    <t>Catalog - pg 97</t>
  </si>
  <si>
    <t>HP14010</t>
  </si>
  <si>
    <t>Standard Shell 4 Pt - Snap Lock Suspension</t>
  </si>
  <si>
    <t>HP14020</t>
  </si>
  <si>
    <t>HP14030</t>
  </si>
  <si>
    <t>HP14031</t>
  </si>
  <si>
    <t>HP14035</t>
  </si>
  <si>
    <t>HP14040</t>
  </si>
  <si>
    <t>HP14060</t>
  </si>
  <si>
    <t xml:space="preserve">Blue </t>
  </si>
  <si>
    <t>HP14062</t>
  </si>
  <si>
    <t>HP16010</t>
  </si>
  <si>
    <t>Standard Shell 6 Pt- Snap Lock Suspension</t>
  </si>
  <si>
    <t>HP16020</t>
  </si>
  <si>
    <t>HP16030</t>
  </si>
  <si>
    <t>HP16035</t>
  </si>
  <si>
    <t>HP16040</t>
  </si>
  <si>
    <t>HP14110</t>
  </si>
  <si>
    <t>Standard Shell 4 Pt Ratchet Suspension</t>
  </si>
  <si>
    <t>HP14111</t>
  </si>
  <si>
    <t>HP14112</t>
  </si>
  <si>
    <t>HP14120</t>
  </si>
  <si>
    <t>HP14130</t>
  </si>
  <si>
    <t>HP14131</t>
  </si>
  <si>
    <t>HP14135</t>
  </si>
  <si>
    <t>HP14140</t>
  </si>
  <si>
    <t>HP14141</t>
  </si>
  <si>
    <t>HP14160</t>
  </si>
  <si>
    <t>HP14162</t>
  </si>
  <si>
    <t>HP14165</t>
  </si>
  <si>
    <t>HP14170</t>
  </si>
  <si>
    <t>HP16110</t>
  </si>
  <si>
    <t>Standard Shell 6 Pt Ratchet Suspension</t>
  </si>
  <si>
    <t>HP16120</t>
  </si>
  <si>
    <t>HP16130</t>
  </si>
  <si>
    <t>HP16135</t>
  </si>
  <si>
    <t>HP16140</t>
  </si>
  <si>
    <t>HP16141</t>
  </si>
  <si>
    <t>HP16160</t>
  </si>
  <si>
    <t>HP141</t>
  </si>
  <si>
    <t>4 pt ratchet suspension only</t>
  </si>
  <si>
    <t>HP161</t>
  </si>
  <si>
    <t>6 pt ratchet suspension only</t>
  </si>
  <si>
    <t>SL Series Cap Style</t>
  </si>
  <si>
    <t>SL Series Full Brim Hard Hats</t>
  </si>
  <si>
    <t>HP24110</t>
  </si>
  <si>
    <t>Full Brim 4 Pt Ratchet Suspension</t>
  </si>
  <si>
    <t>HP24111</t>
  </si>
  <si>
    <t>HP24120</t>
  </si>
  <si>
    <t>HP24130</t>
  </si>
  <si>
    <t>HP24131</t>
  </si>
  <si>
    <t>HP24135</t>
  </si>
  <si>
    <t>HP24140</t>
  </si>
  <si>
    <t>HP24141</t>
  </si>
  <si>
    <t>HP24160</t>
  </si>
  <si>
    <t>HP24162</t>
  </si>
  <si>
    <t xml:space="preserve">Light Blue </t>
  </si>
  <si>
    <t>HP26110</t>
  </si>
  <si>
    <t>Full Brim 6 Pt Ratchet Suspension</t>
  </si>
  <si>
    <t>HP26120</t>
  </si>
  <si>
    <t>HP26130</t>
  </si>
  <si>
    <t>HP26135</t>
  </si>
  <si>
    <t>HP26140</t>
  </si>
  <si>
    <t>HP26160</t>
  </si>
  <si>
    <t>HP241</t>
  </si>
  <si>
    <t>Full Brim 4 pt ratchet suspension only</t>
  </si>
  <si>
    <t>HP261</t>
  </si>
  <si>
    <t>Full Brim 6 pt ratchet suspension only</t>
  </si>
  <si>
    <t>SL Series Sleek Shell</t>
  </si>
  <si>
    <t>HPS14110</t>
  </si>
  <si>
    <t xml:space="preserve">Sleek Shell Cap Style 4 Pt Ratchet Suspension </t>
  </si>
  <si>
    <t>HPS14130</t>
  </si>
  <si>
    <t>HPS24110</t>
  </si>
  <si>
    <t xml:space="preserve">Sleek Shell Full Brim  4 Pt Ratchet Suspension </t>
  </si>
  <si>
    <t>HPS24112</t>
  </si>
  <si>
    <t>HPS24130</t>
  </si>
  <si>
    <t>Hard Hat Accessories</t>
  </si>
  <si>
    <t>Catalog - pg 99</t>
  </si>
  <si>
    <t>HHC100</t>
  </si>
  <si>
    <t>Dielectric Hard Hat Clip</t>
  </si>
  <si>
    <t>1 - 600</t>
  </si>
  <si>
    <t>HHC120</t>
  </si>
  <si>
    <t>HPCSTRAP</t>
  </si>
  <si>
    <t>Elastic Strap with Chin Cup</t>
  </si>
  <si>
    <t>1 - 250</t>
  </si>
  <si>
    <t>HPTRBAN</t>
  </si>
  <si>
    <t>Terry Cloth Sweat Band For Hard Hats</t>
  </si>
  <si>
    <t>12 - 600</t>
  </si>
  <si>
    <t>HPSSUS</t>
  </si>
  <si>
    <t>Replacement Suspension for HPS241 and HPS141</t>
  </si>
  <si>
    <t>1 - 100</t>
  </si>
  <si>
    <t>HHBAND</t>
  </si>
  <si>
    <t>Universal Headband for Hard Hats</t>
  </si>
  <si>
    <t>HPID</t>
  </si>
  <si>
    <t>ID stickers for hard hats- 12 stickers per page</t>
  </si>
  <si>
    <t>1 - 500</t>
  </si>
  <si>
    <t>HVRSLM</t>
  </si>
  <si>
    <t>Adhesive reflective stripe for hard hats- 16 stickers per page</t>
  </si>
  <si>
    <t>1 - 504</t>
  </si>
  <si>
    <t>HVRSOR</t>
  </si>
  <si>
    <t>HVRSWH</t>
  </si>
  <si>
    <t>HPTRBANBL</t>
  </si>
  <si>
    <t>Terry cloth sweatband</t>
  </si>
  <si>
    <t>HPTBL100</t>
  </si>
  <si>
    <t>Terry cloth sweatband- 100 per pack</t>
  </si>
  <si>
    <t>DISHHFL</t>
  </si>
  <si>
    <t>Display; Hard Hats; Floor Standing</t>
  </si>
  <si>
    <t>1</t>
  </si>
  <si>
    <t>Ridgeline  Accessories</t>
  </si>
  <si>
    <t>RIDGE10STM</t>
  </si>
  <si>
    <t>Lens: Clear H2MAX AF</t>
  </si>
  <si>
    <t>6 - 144</t>
  </si>
  <si>
    <t>RIDGE20STM</t>
  </si>
  <si>
    <t>Lens: Gray H2MAX AF</t>
  </si>
  <si>
    <t>HPRG11</t>
  </si>
  <si>
    <t>RidgeGuard Protector Black</t>
  </si>
  <si>
    <t>1 - 48</t>
  </si>
  <si>
    <t>XR710STM</t>
  </si>
  <si>
    <t>XR720STM</t>
  </si>
  <si>
    <t>HPR761</t>
  </si>
  <si>
    <t>Replacement Ridgeline XR7 6-point ratchet sus</t>
  </si>
  <si>
    <t>XR7CSTRAP</t>
  </si>
  <si>
    <t>Ridgeline XR7 4 pt chin strap</t>
  </si>
  <si>
    <t>Ridgeline  XR7 Display</t>
  </si>
  <si>
    <t>XR7DIS</t>
  </si>
  <si>
    <t>Floor Display XR7 Safety Helmets</t>
  </si>
  <si>
    <t>Adapters</t>
  </si>
  <si>
    <t>Catalog - pg 101</t>
  </si>
  <si>
    <t>HGBR</t>
  </si>
  <si>
    <r>
      <rPr>
        <sz val="9"/>
        <color theme="1"/>
        <rFont val="Calibri"/>
      </rPr>
      <t>Ridgeline</t>
    </r>
    <r>
      <rPr>
        <sz val="8"/>
        <color theme="1"/>
        <rFont val="Calibri"/>
      </rPr>
      <t>®</t>
    </r>
    <r>
      <rPr>
        <sz val="9"/>
        <color theme="1"/>
        <rFont val="Calibri"/>
      </rPr>
      <t xml:space="preserve"> Ratchet Headgear</t>
    </r>
  </si>
  <si>
    <t>HHAB</t>
  </si>
  <si>
    <t>Cap Style Hard Hat Adapter</t>
  </si>
  <si>
    <t>HHABCMR</t>
  </si>
  <si>
    <r>
      <rPr>
        <sz val="9"/>
        <color theme="1"/>
        <rFont val="Calibri"/>
      </rPr>
      <t>Ridgeline</t>
    </r>
    <r>
      <rPr>
        <sz val="8"/>
        <color theme="1"/>
        <rFont val="Calibri"/>
      </rPr>
      <t>®</t>
    </r>
    <r>
      <rPr>
        <sz val="9"/>
        <color theme="1"/>
        <rFont val="Calibri"/>
      </rPr>
      <t xml:space="preserve"> Cap Style Adapter</t>
    </r>
  </si>
  <si>
    <t>HHABCMS</t>
  </si>
  <si>
    <t>SL Series Cap Style Adapter</t>
  </si>
  <si>
    <t>HHABW</t>
  </si>
  <si>
    <t>Dielectric Full Brim Adapter</t>
  </si>
  <si>
    <t>HHAN</t>
  </si>
  <si>
    <t>Dielectric Cap Style Adapter</t>
  </si>
  <si>
    <t>HHAA</t>
  </si>
  <si>
    <t>Aluminum Cap Style Adapter</t>
  </si>
  <si>
    <t>HHAAD</t>
  </si>
  <si>
    <t>Deluxe Aluminum Cap Style Adapter</t>
  </si>
  <si>
    <t>HHAAW</t>
  </si>
  <si>
    <t>Aluminum Full Brim Adapter</t>
  </si>
  <si>
    <t>Face Shields</t>
  </si>
  <si>
    <t>S1000</t>
  </si>
  <si>
    <t>Medical Face Shield Set 1 Hgear 5 Shield</t>
  </si>
  <si>
    <t>20 - 80</t>
  </si>
  <si>
    <t>S1000R</t>
  </si>
  <si>
    <t>Medical Shield Repl for S1000-20 shields</t>
  </si>
  <si>
    <t>20 - 500</t>
  </si>
  <si>
    <t>S1010</t>
  </si>
  <si>
    <t>Polyethylene Shield - ANSI Z87</t>
  </si>
  <si>
    <t>S1015</t>
  </si>
  <si>
    <t>Aluminum Bound Polythylene Shield - ANSI Z87</t>
  </si>
  <si>
    <t>S1020</t>
  </si>
  <si>
    <t>Polycarbonate Shield - ANSI Z87+</t>
  </si>
  <si>
    <t>S1020HS</t>
  </si>
  <si>
    <t>Polycarbonate Half Shield - ANSI Z87+</t>
  </si>
  <si>
    <t>S1035</t>
  </si>
  <si>
    <t>Dark Green</t>
  </si>
  <si>
    <t>Polythylene Shield - ANSI Z87</t>
  </si>
  <si>
    <t>S1040</t>
  </si>
  <si>
    <t>Aluminum Bound Polycarbonate Shield - ANSI Z87+</t>
  </si>
  <si>
    <t>S1060</t>
  </si>
  <si>
    <t>Black Mesh</t>
  </si>
  <si>
    <t>Steel Wire Mesh Shield - ANSI Z87.1  for Mesh Safety</t>
  </si>
  <si>
    <t>1 - 200</t>
  </si>
  <si>
    <t>S1110</t>
  </si>
  <si>
    <t>Tapered Polycarbonate Shield - ANSI Z87+</t>
  </si>
  <si>
    <t>S1150</t>
  </si>
  <si>
    <t>Tapered IR5 Polycarbonate Shield - ANSI Z87+</t>
  </si>
  <si>
    <t>S1210</t>
  </si>
  <si>
    <t>Cylinder Polycarbonate Shield - ANSI Z87+</t>
  </si>
  <si>
    <t>S1210CC</t>
  </si>
  <si>
    <t>Cylinder Polycarbonate Shield with Slots for Chin Cup - ANSI Z87+</t>
  </si>
  <si>
    <t>S1250</t>
  </si>
  <si>
    <t>Cylinder IR5 Polycarbonate Shield - ANSI Z87+</t>
  </si>
  <si>
    <t>CHICUP</t>
  </si>
  <si>
    <t>Chin Protector for S1210CC</t>
  </si>
  <si>
    <t>HGBRKITCS</t>
  </si>
  <si>
    <t>HGBR and S1040 Combo Kit (16 units in case)</t>
  </si>
  <si>
    <t>Hearing Protection</t>
  </si>
  <si>
    <t>Earplugs</t>
  </si>
  <si>
    <t>Catalog - pg 118</t>
  </si>
  <si>
    <t>BP1000</t>
  </si>
  <si>
    <t>Banded ear pads with replacement pads  40 pair/box</t>
  </si>
  <si>
    <t>BP3000</t>
  </si>
  <si>
    <t>10 pair of banded earplugs per box</t>
  </si>
  <si>
    <t>1 - 20</t>
  </si>
  <si>
    <t>854857007046</t>
  </si>
  <si>
    <t>DP1000</t>
  </si>
  <si>
    <t>Uncorded taper fit disp plug -NRR 32db- 200 pair/box</t>
  </si>
  <si>
    <t>DP1001</t>
  </si>
  <si>
    <t>Yellow corded taper fit disp plug -NRR 32db - 100 pair/box</t>
  </si>
  <si>
    <t>DPD1001</t>
  </si>
  <si>
    <t>Blue corded metal detectable disposable earplugs  - 100 pair/box</t>
  </si>
  <si>
    <t>DPD1001MS</t>
  </si>
  <si>
    <t>DPD1001 with metal shavings</t>
  </si>
  <si>
    <t>DP1200</t>
  </si>
  <si>
    <t>Bell Shaped Plug - uncorded - Polybag with dispenser- 200 pair/box</t>
  </si>
  <si>
    <t>DP1201</t>
  </si>
  <si>
    <t>Green bell Shaped Plug - yellow corded - Polybag with dispenser- 100 pair/box</t>
  </si>
  <si>
    <t>DP3000</t>
  </si>
  <si>
    <t>Push in disposable earplug - 50 pair/box</t>
  </si>
  <si>
    <t>RP2001</t>
  </si>
  <si>
    <t>Yellow corded triple flange re-useable blue plug- NRR 27db -100 pair/box</t>
  </si>
  <si>
    <t>RPD2001</t>
  </si>
  <si>
    <t>Yellow corded reusable metal detectable blue earplugs -100 pair/box</t>
  </si>
  <si>
    <t>RP3001</t>
  </si>
  <si>
    <t>Yellow corded reusable orange earplug - NRR24dB - 50 pair/box</t>
  </si>
  <si>
    <t>RP3001PC</t>
  </si>
  <si>
    <t>Yellow corded reusable orange earplug - NRR24dB - individual plastic case-pack of 30</t>
  </si>
  <si>
    <t>1 - 6</t>
  </si>
  <si>
    <t>RPD3001</t>
  </si>
  <si>
    <t>Blue corded reusable metal detectable blue earplugs - NRR24dB - 50 pair/box</t>
  </si>
  <si>
    <t>RP4000</t>
  </si>
  <si>
    <t>Push-in reusable earplugs- 50 pair/box</t>
  </si>
  <si>
    <t>PD500</t>
  </si>
  <si>
    <t>Disposable Earplug dispenser - 500 pairs of earplugs</t>
  </si>
  <si>
    <t>PD500R</t>
  </si>
  <si>
    <t>Bulk bag of 500 pair replacement plugs for PD500 dispenser</t>
  </si>
  <si>
    <t>Earmuffs</t>
  </si>
  <si>
    <t>Catalog - pg 137</t>
  </si>
  <si>
    <t>BH9010</t>
  </si>
  <si>
    <t>Behind the head 9010 earmuff</t>
  </si>
  <si>
    <t>854857007091</t>
  </si>
  <si>
    <t>CM6010</t>
  </si>
  <si>
    <t>Cap Mounted Earmuff NRR 22 dB - Individually packaged</t>
  </si>
  <si>
    <t>PM2000</t>
  </si>
  <si>
    <t>NRR 21 Earmuff</t>
  </si>
  <si>
    <t>1 - 40</t>
  </si>
  <si>
    <t>PM2010</t>
  </si>
  <si>
    <t>Earmuff - NRR 22dB - Individually packaged</t>
  </si>
  <si>
    <t>PM3010</t>
  </si>
  <si>
    <t>Earmuff - NRR 26dB - Individually packaged</t>
  </si>
  <si>
    <t>PM3011</t>
  </si>
  <si>
    <t>Earmuff - NRR 27dB - Individually packaged</t>
  </si>
  <si>
    <t>810048737536</t>
  </si>
  <si>
    <t>PM3022</t>
  </si>
  <si>
    <t>OD Green</t>
  </si>
  <si>
    <t>810048737543</t>
  </si>
  <si>
    <t>PM3031</t>
  </si>
  <si>
    <t>Hi-Vis Lime</t>
  </si>
  <si>
    <t>810048737550</t>
  </si>
  <si>
    <t>PM8010</t>
  </si>
  <si>
    <t>Earmuff - NRR26dB - Individually packaged</t>
  </si>
  <si>
    <t>PM8031</t>
  </si>
  <si>
    <t>PM8041</t>
  </si>
  <si>
    <t>Hi-Vis Orange</t>
  </si>
  <si>
    <t>PM9010</t>
  </si>
  <si>
    <t>Low Profile Earmuff NRR 22dB</t>
  </si>
  <si>
    <t>CMFB6010</t>
  </si>
  <si>
    <t>Cap mounted earmuffs for full brim hats NRR 23dB</t>
  </si>
  <si>
    <t>Passive Pro Earmuff</t>
  </si>
  <si>
    <t>PPM110</t>
  </si>
  <si>
    <t>Passive Pro Base Level Earmuff - Black</t>
  </si>
  <si>
    <t> 810048738960</t>
  </si>
  <si>
    <t>Electronic Hearing Protection</t>
  </si>
  <si>
    <t>Catalog - pg 136</t>
  </si>
  <si>
    <t>IMAP</t>
  </si>
  <si>
    <t>MSRP</t>
  </si>
  <si>
    <t>Price</t>
  </si>
  <si>
    <t>VGPME10</t>
  </si>
  <si>
    <t>Clandestine - NRR 24db Electronic Hearing Protector</t>
  </si>
  <si>
    <t>1 - 3 - 24</t>
  </si>
  <si>
    <t>VGPME17</t>
  </si>
  <si>
    <t>Black Graphite</t>
  </si>
  <si>
    <t>VGPME20</t>
  </si>
  <si>
    <t>Sentinel - NRR 26db Electronic Hearing Protector</t>
  </si>
  <si>
    <t>1 - 6 - 24</t>
  </si>
  <si>
    <t>VGPME26</t>
  </si>
  <si>
    <t>Powder Blue</t>
  </si>
  <si>
    <t>VGPME30BT</t>
  </si>
  <si>
    <t>Amp BT - NRR 26db Electronic Hearing Protector w/ Blue Tooth</t>
  </si>
  <si>
    <t>1 - 3 - 18</t>
  </si>
  <si>
    <t>VGPME31BT</t>
  </si>
  <si>
    <t>Tan</t>
  </si>
  <si>
    <t>VGPME32BT</t>
  </si>
  <si>
    <t>Urban Gray</t>
  </si>
  <si>
    <t>Kits</t>
  </si>
  <si>
    <t>New Hire Kits</t>
  </si>
  <si>
    <t>Catalog - pg 102</t>
  </si>
  <si>
    <t>NHCM</t>
  </si>
  <si>
    <t>Kit Includes Clear Intruder S4110S, RVZ2110M, DP1001, HP14010, and Gloves</t>
  </si>
  <si>
    <t>NHCL</t>
  </si>
  <si>
    <t>Kit Includes Clear Intruder S4110S, RVZ2110L, DP1001, HP14010, and Gloves</t>
  </si>
  <si>
    <t>NHCXL</t>
  </si>
  <si>
    <t>Kit Includes Clear Intruder S4110S, RVZ2110XL, DP1001, HP14010, and Gloves</t>
  </si>
  <si>
    <t>NHCX2</t>
  </si>
  <si>
    <t>Kit Includes Clear Intruder S4110S, RVZ2110X2, DP1001, HP14010, and Gloves</t>
  </si>
  <si>
    <t>NHCORM</t>
  </si>
  <si>
    <t>Clear Intruder S4110S, RVZ2120M, HP14010, DP1001, Gloves</t>
  </si>
  <si>
    <t>854857007206</t>
  </si>
  <si>
    <t>NHCORL</t>
  </si>
  <si>
    <t>Clear Intruder S4110S, RVZ2120L, HP14010, DP1001, Gloves</t>
  </si>
  <si>
    <t>854857007213</t>
  </si>
  <si>
    <t>NHCORXL</t>
  </si>
  <si>
    <t>Clear Intruder S4110S, RVZ2120XL, HP14010, DP1001, Gloves</t>
  </si>
  <si>
    <t>854857007220</t>
  </si>
  <si>
    <t>NHCORX2</t>
  </si>
  <si>
    <t>Clear Intruder S4110S, RVZ2120X2, HP14010, DP1001, Gloves</t>
  </si>
  <si>
    <t>854857007237</t>
  </si>
  <si>
    <t>NHGL</t>
  </si>
  <si>
    <t>Kit Includes Gray Intruder S4120S, RVZ2110L, DP1001, HP14010, and Gloves</t>
  </si>
  <si>
    <t>NHGXL</t>
  </si>
  <si>
    <t>Kit Includes Gray Intruder S4120S, RVZ2110XL, DP1001, HP14010, and Gloves</t>
  </si>
  <si>
    <t>NHGX2</t>
  </si>
  <si>
    <t>Kit Includes Gray Intruder S4120S, RVZ2110X2, DP1001, HP14010, and Gloves</t>
  </si>
  <si>
    <t>NHFBCL</t>
  </si>
  <si>
    <t>Kit Includes Clear Intruder S4110S, RVZ2110L, DP1001, HP24110, and Gloves</t>
  </si>
  <si>
    <t>NHFBCXL</t>
  </si>
  <si>
    <t>Kit Includes Clear Intruder S4110S, RVZ2110XL, DP1001, HP24110, and Gloves</t>
  </si>
  <si>
    <t>NHFBGL</t>
  </si>
  <si>
    <t>Kit Includes Gray Intruder S4120S, RVZ2110L, DP1001, HP24110, and Gloves</t>
  </si>
  <si>
    <t>NHFBGXL</t>
  </si>
  <si>
    <t>Kit Includes Gray Intruder S4120S, RVZ2110XL, DP1001, HP24110, and Gloves</t>
  </si>
  <si>
    <t>Forestry Kits</t>
  </si>
  <si>
    <t>FORKIT10</t>
  </si>
  <si>
    <t>Kit Includes HP44110, HHABCMR adapter, CM6010 muffs, and S1060 faceshield</t>
  </si>
  <si>
    <t>FORKIT41</t>
  </si>
  <si>
    <t>Kit Includes HP44141, HHABCMR adapter, CM6010 muffs, and S1060 faceshield</t>
  </si>
  <si>
    <t>FORKIT10SL</t>
  </si>
  <si>
    <t>SL Series HP14110, HHABCMS adapter, CM6010 muffs, and S1060 faceshield</t>
  </si>
  <si>
    <t>854857007282</t>
  </si>
  <si>
    <t>FORKIT41SL</t>
  </si>
  <si>
    <t>SL Series HP14141, HHABCMS adapter, CM6010 muffs, and S1060 faceshield</t>
  </si>
  <si>
    <t>854857007299</t>
  </si>
  <si>
    <t>Respirators</t>
  </si>
  <si>
    <t>Part #</t>
  </si>
  <si>
    <t>Dust Mask</t>
  </si>
  <si>
    <t>9600-N95</t>
  </si>
  <si>
    <t>N95 Particulate Respirator (20 ea. box)</t>
  </si>
  <si>
    <t>RM10</t>
  </si>
  <si>
    <t>Cone Respirator (20 ea. Box)</t>
  </si>
  <si>
    <t>RM10V</t>
  </si>
  <si>
    <t>Cone Respirator with valve (10 ea. Box</t>
  </si>
  <si>
    <t>Ergonomics</t>
  </si>
  <si>
    <t>Size</t>
  </si>
  <si>
    <t>Knee Support</t>
  </si>
  <si>
    <t>Knee Pads</t>
  </si>
  <si>
    <t>Catalog - pg 46</t>
  </si>
  <si>
    <t>BKP100</t>
  </si>
  <si>
    <t>One Size Fits Most</t>
  </si>
  <si>
    <t>Economy Light Duty Knee Pads</t>
  </si>
  <si>
    <t>BKP200</t>
  </si>
  <si>
    <t>Hard Cap Knee Pads</t>
  </si>
  <si>
    <t>Back Support</t>
  </si>
  <si>
    <t>BBS100 Series Back Support</t>
  </si>
  <si>
    <t>BBS100S</t>
  </si>
  <si>
    <t>Small</t>
  </si>
  <si>
    <t>General Use Back Support - Economy Weight</t>
  </si>
  <si>
    <t>BBS100M</t>
  </si>
  <si>
    <t>Medium</t>
  </si>
  <si>
    <t>BBS100L</t>
  </si>
  <si>
    <t>Large</t>
  </si>
  <si>
    <t>BBS100XL</t>
  </si>
  <si>
    <t>Extra Large</t>
  </si>
  <si>
    <t>BBS1002XL</t>
  </si>
  <si>
    <t>2X Large</t>
  </si>
  <si>
    <t>BBS1003XL</t>
  </si>
  <si>
    <t>3X Large</t>
  </si>
  <si>
    <t>LEADHEAD® - Welding Protection</t>
  </si>
  <si>
    <t xml:space="preserve"> Color</t>
  </si>
  <si>
    <t>General Welding Protection</t>
  </si>
  <si>
    <t>Catalog - pg 108</t>
  </si>
  <si>
    <t>WHP100</t>
  </si>
  <si>
    <t>Passive Helmet - 2 X 4 lift front IR10</t>
  </si>
  <si>
    <t>WHAM10 Series</t>
  </si>
  <si>
    <t>Catalog - pg 107</t>
  </si>
  <si>
    <t>WHAM1020MB</t>
  </si>
  <si>
    <t>Autodarkening Welding Helmet- Manual 100x45mm</t>
  </si>
  <si>
    <t>WHAM30 Series</t>
  </si>
  <si>
    <t>Catalog - pg 106</t>
  </si>
  <si>
    <t>WHAM3030AE</t>
  </si>
  <si>
    <t>American Eagle</t>
  </si>
  <si>
    <t>Autodarkening Welding Helmet- Manual 98x87mm</t>
  </si>
  <si>
    <t>WHAM3030FL</t>
  </si>
  <si>
    <t>Flame</t>
  </si>
  <si>
    <t>WHAM3030FM</t>
  </si>
  <si>
    <t>Fire Metal</t>
  </si>
  <si>
    <t>WHAM3030GB</t>
  </si>
  <si>
    <t>Welding Helmet Accessories</t>
  </si>
  <si>
    <t>ROWH10PK5</t>
  </si>
  <si>
    <t>5 Front covers plate for WHAM10</t>
  </si>
  <si>
    <t>ROWH3060PK5</t>
  </si>
  <si>
    <t>5 Front covers plate for WHAD60 and WHAM30</t>
  </si>
  <si>
    <t>1 - 180</t>
  </si>
  <si>
    <t>RIWH10PK5</t>
  </si>
  <si>
    <t>5 Inside covers plate for WHAM10</t>
  </si>
  <si>
    <t>1 - 24</t>
  </si>
  <si>
    <t>RIWH30PK5</t>
  </si>
  <si>
    <t>5 Inside covers plate for WHAM30</t>
  </si>
  <si>
    <t>RIWH60PK5</t>
  </si>
  <si>
    <t>5 Inside covers plate for WHAD60</t>
  </si>
  <si>
    <t>WHARS1</t>
  </si>
  <si>
    <t>Headgear to fit WHAM10, WHAM30, WHAD60</t>
  </si>
  <si>
    <t>WHHADP</t>
  </si>
  <si>
    <t>Adapter to fit welding helmet to hardhat</t>
  </si>
  <si>
    <t>WRAM10</t>
  </si>
  <si>
    <t>Autodarkening filter for WHAM10</t>
  </si>
  <si>
    <t>WRAM30</t>
  </si>
  <si>
    <t>Autodarkening filter for WHAM30</t>
  </si>
  <si>
    <t>WRAD60</t>
  </si>
  <si>
    <t>Autodarkening filter for WHAD60</t>
  </si>
  <si>
    <t>WHBAND2</t>
  </si>
  <si>
    <t>Replaceable sweatband</t>
  </si>
  <si>
    <t>Gloves</t>
  </si>
  <si>
    <t>Pair Price</t>
  </si>
  <si>
    <t>Dozen Price</t>
  </si>
  <si>
    <t>GL401 Series - PU (Polyurethane) Gloves</t>
  </si>
  <si>
    <t>Catalog - pg 18</t>
  </si>
  <si>
    <t>GL401S</t>
  </si>
  <si>
    <t>Polyurethane Glove - size Small</t>
  </si>
  <si>
    <t>12 - 120</t>
  </si>
  <si>
    <t>GL401M</t>
  </si>
  <si>
    <t>Polyurethane Glove - size Medium</t>
  </si>
  <si>
    <t>GL401L</t>
  </si>
  <si>
    <t>Polyurethane Glove - size Large</t>
  </si>
  <si>
    <t>GL401XL</t>
  </si>
  <si>
    <t>Polyurethane Glove - size Extra Large</t>
  </si>
  <si>
    <t>GL401X2</t>
  </si>
  <si>
    <t>Polyurethane Glove - size 2XL</t>
  </si>
  <si>
    <t>GL401X3</t>
  </si>
  <si>
    <t>Polyurethane Glove - size 3XL</t>
  </si>
  <si>
    <t>GL401 Series - PU (Polyurethane) Gloves- Retail Hang Tagged</t>
  </si>
  <si>
    <t>GL401HTXS</t>
  </si>
  <si>
    <t>Xtra Small</t>
  </si>
  <si>
    <t>Polyurethane Glove - Hang Tagged -size Xtra-Small</t>
  </si>
  <si>
    <t>GL401HTS</t>
  </si>
  <si>
    <t>Polyurethane Glove - Hang Tagged -size Small</t>
  </si>
  <si>
    <t>GL401HTM</t>
  </si>
  <si>
    <t>Polyurethane Glove - Hang Tagged -size Medium</t>
  </si>
  <si>
    <t>GL401HTL</t>
  </si>
  <si>
    <t>Polyurethane Glove - Hang Tagged -size Large</t>
  </si>
  <si>
    <t>GL401HTXL</t>
  </si>
  <si>
    <t>Polyurethane Glove - Hang Tagged -size Xtra-Large</t>
  </si>
  <si>
    <t>GL401HTX2</t>
  </si>
  <si>
    <t>Polyurethane Glove - Hang Tagged -size 2XL</t>
  </si>
  <si>
    <t>GL401HTX3</t>
  </si>
  <si>
    <t>Polyurethane Glove - Hang Tagged -size 3XL</t>
  </si>
  <si>
    <t>GL401VP Series - PU (Polyurethane) Gloves- Vend Pack Ready</t>
  </si>
  <si>
    <t>GL401VPS</t>
  </si>
  <si>
    <t>Polyurethane Glove - Vend Pack -size Small</t>
  </si>
  <si>
    <t>810048732487</t>
  </si>
  <si>
    <t>GL401VPM</t>
  </si>
  <si>
    <t>Polyurethane Glove - Vend Pack -size Medium</t>
  </si>
  <si>
    <t>810048732494</t>
  </si>
  <si>
    <t>GL401VPL</t>
  </si>
  <si>
    <t>Polyurethane Glove - Vend Pack -size Large</t>
  </si>
  <si>
    <t>810048732500</t>
  </si>
  <si>
    <t>GL401VPXL</t>
  </si>
  <si>
    <t>Polyurethane Glove - Vend Pack -size Xtra-Large</t>
  </si>
  <si>
    <t>810048732517</t>
  </si>
  <si>
    <t>GL401VPX2</t>
  </si>
  <si>
    <t>Polyurethane Glove - Vend Pack -size 2XL</t>
  </si>
  <si>
    <t>810048733361</t>
  </si>
  <si>
    <t>GL402C5 Series - PU (Polyurethane) Gloves</t>
  </si>
  <si>
    <t>GL402C5XS</t>
  </si>
  <si>
    <t>Extra Small</t>
  </si>
  <si>
    <t>Polyurethane Glove - size Extra Small</t>
  </si>
  <si>
    <t>GL402C5S</t>
  </si>
  <si>
    <t>GL402C5M</t>
  </si>
  <si>
    <t>GL402C5L</t>
  </si>
  <si>
    <t>GL402C5XL</t>
  </si>
  <si>
    <t>GL402C5X2</t>
  </si>
  <si>
    <t>GL402C5X3</t>
  </si>
  <si>
    <t>GL402C5 Series - PU (Polyurethane) Gloves -Retail Hang Tagged</t>
  </si>
  <si>
    <t>GL402C5HTXS</t>
  </si>
  <si>
    <t>GL402C5HTS</t>
  </si>
  <si>
    <t>GL402C5HTM</t>
  </si>
  <si>
    <t>GL402C5HTL</t>
  </si>
  <si>
    <t>GL402C5HTXL</t>
  </si>
  <si>
    <t>GL402C5HTX2</t>
  </si>
  <si>
    <t>GL402C5HTX3</t>
  </si>
  <si>
    <t>GL403C Series - PU (Polyurethane) Gloves</t>
  </si>
  <si>
    <t>GL403CS</t>
  </si>
  <si>
    <t>PU 13g HPPE Liner A2 Cut Premium- Small</t>
  </si>
  <si>
    <t>810170037979</t>
  </si>
  <si>
    <t>GL403CM</t>
  </si>
  <si>
    <t>PU 13g HPPE Liner A2 Cut Premium- Medium</t>
  </si>
  <si>
    <t>GL403CL</t>
  </si>
  <si>
    <t>PU 13g HPPE Liner A2 Cut Premium- Large</t>
  </si>
  <si>
    <t>810170037993</t>
  </si>
  <si>
    <t>GL403CXL</t>
  </si>
  <si>
    <t>PU 13g HPPE Liner A2 Cut Premium- XL</t>
  </si>
  <si>
    <t>810170038006</t>
  </si>
  <si>
    <t>GL403CX2</t>
  </si>
  <si>
    <t>PU 13g HPPE Liner A2 Cut Premium- 2XL</t>
  </si>
  <si>
    <t>810170038013</t>
  </si>
  <si>
    <t>GL404C Series - PU (Polyurethane) Gloves</t>
  </si>
  <si>
    <t>GL404CS</t>
  </si>
  <si>
    <t>PU 13g HPPE HiVis Org Liner A4 Cut- Small</t>
  </si>
  <si>
    <t>810170038020</t>
  </si>
  <si>
    <t>GL404CM</t>
  </si>
  <si>
    <t>PU 13g HPPE HiVis Org Liner A4 Cut- Medium</t>
  </si>
  <si>
    <t>810170038037</t>
  </si>
  <si>
    <t>GL404CL</t>
  </si>
  <si>
    <t>PU 13g HPPE HiVis Org Liner A4 Cut- Large</t>
  </si>
  <si>
    <t>810170038044</t>
  </si>
  <si>
    <t>GL404CXL</t>
  </si>
  <si>
    <t>PU 13g HPPE HiVis Org Liner A4 Cut-XL</t>
  </si>
  <si>
    <t>810170038051</t>
  </si>
  <si>
    <t>GL404CX2</t>
  </si>
  <si>
    <t>PU 13g HPPE HiVis Org Liner A4 Cut-2XL</t>
  </si>
  <si>
    <t>810170038068</t>
  </si>
  <si>
    <t>GL405C Series - PU (Polyurethane) Gloves</t>
  </si>
  <si>
    <t>GL405CS</t>
  </si>
  <si>
    <t>PU 13g Nylon Liner A3 Cut Value- Small</t>
  </si>
  <si>
    <t>810048733767</t>
  </si>
  <si>
    <t>GL405CM</t>
  </si>
  <si>
    <t>PU 13g Nylon Liner A3 Cut Value- Medium</t>
  </si>
  <si>
    <t>810048733774</t>
  </si>
  <si>
    <t>GL405CL</t>
  </si>
  <si>
    <t>PU 13g Nylon Liner A3 Cut Value- Large</t>
  </si>
  <si>
    <t>810048733781</t>
  </si>
  <si>
    <t>GL405CXL</t>
  </si>
  <si>
    <t>PU 13g Nylon Liner A3 Cut Value- XL</t>
  </si>
  <si>
    <t>810048733798</t>
  </si>
  <si>
    <t>GL405CX2</t>
  </si>
  <si>
    <t>PU 13g Nylon Liner A3 Cut Value- 2XL</t>
  </si>
  <si>
    <t>810048733804</t>
  </si>
  <si>
    <t>GL406C Series - PU (Polyurethane) Gloves</t>
  </si>
  <si>
    <t>GL406XS</t>
  </si>
  <si>
    <t>PU 13g Polyester XS</t>
  </si>
  <si>
    <t>810048737512</t>
  </si>
  <si>
    <t>GL406S</t>
  </si>
  <si>
    <t>PU 13g Polyester S</t>
  </si>
  <si>
    <t>810048736928</t>
  </si>
  <si>
    <t>GL406M</t>
  </si>
  <si>
    <t>PU 13g Polyester M</t>
  </si>
  <si>
    <t>810048736935</t>
  </si>
  <si>
    <t>GL406L</t>
  </si>
  <si>
    <t>PU 13g Polyester L</t>
  </si>
  <si>
    <t>810048736942</t>
  </si>
  <si>
    <t>GL406XL</t>
  </si>
  <si>
    <t>PU 13g Polyester XL</t>
  </si>
  <si>
    <t>810048736959</t>
  </si>
  <si>
    <t>GL406X2</t>
  </si>
  <si>
    <t>PU 13g Polyester X2</t>
  </si>
  <si>
    <t>810048736966</t>
  </si>
  <si>
    <t>GL501C5 Series - Crinkle Latex Gloves</t>
  </si>
  <si>
    <t>Catalog - pg 19</t>
  </si>
  <si>
    <t>GL501C5S</t>
  </si>
  <si>
    <t>Latex Glove - size Small</t>
  </si>
  <si>
    <t>GL501C5M</t>
  </si>
  <si>
    <t>Latex Glove - size Medium</t>
  </si>
  <si>
    <t>GL501C5L</t>
  </si>
  <si>
    <t>Latex Glove - size Large</t>
  </si>
  <si>
    <t>GL501C5XL</t>
  </si>
  <si>
    <t>Latex Glove - size Extra Large</t>
  </si>
  <si>
    <t>GL501C5X2</t>
  </si>
  <si>
    <t>Latex Glove - size 2XL</t>
  </si>
  <si>
    <t>GL502 Series - Nylon Latex Gloves</t>
  </si>
  <si>
    <t>GL502S</t>
  </si>
  <si>
    <t>Glove full drip sandy latex liquid proof - small</t>
  </si>
  <si>
    <t>GL502M</t>
  </si>
  <si>
    <t>Glove full drip sandy latex liquid proof - medium</t>
  </si>
  <si>
    <t>GL502L</t>
  </si>
  <si>
    <t>Glove full drip sandy latex liquid proof - large</t>
  </si>
  <si>
    <t>GL502XL</t>
  </si>
  <si>
    <t>Glove full drip sandy latex liquid proof - extra large</t>
  </si>
  <si>
    <t>GL502X2</t>
  </si>
  <si>
    <t>Glove full drip sandy latex liquid proof - 2X large</t>
  </si>
  <si>
    <t>GL503 Series - Crinkle Latex Gloves</t>
  </si>
  <si>
    <t>GL503S</t>
  </si>
  <si>
    <t>Crinkle Latex 10g Knit Liner - Small</t>
  </si>
  <si>
    <t>810170037795</t>
  </si>
  <si>
    <t>GL503M</t>
  </si>
  <si>
    <t>Crinkle Latex 10g Knit Liner - Medium</t>
  </si>
  <si>
    <t>810170037801</t>
  </si>
  <si>
    <t>GL503L</t>
  </si>
  <si>
    <t>Crinkle Latex 10g Knit Liner - Large</t>
  </si>
  <si>
    <t>810170037818</t>
  </si>
  <si>
    <t>GL503XL</t>
  </si>
  <si>
    <t>Crinkle Latex 10g Knit Liner -XL</t>
  </si>
  <si>
    <t>810170037825</t>
  </si>
  <si>
    <t>GL503X2</t>
  </si>
  <si>
    <t>Crinkle Latex 10g Knit Liner - 2XL</t>
  </si>
  <si>
    <t>810170037832</t>
  </si>
  <si>
    <t>GL503 Series - Crinkle Latex Gloves - Retail Hanged Tagged</t>
  </si>
  <si>
    <t>GL503HTS</t>
  </si>
  <si>
    <t>Crinkle Latex 10g Knit Liner- Hang Tagged - Small</t>
  </si>
  <si>
    <t>GL503HTM</t>
  </si>
  <si>
    <t>Crinkle Latex 10g Knit Liner - Hang Tagged -Medium</t>
  </si>
  <si>
    <t>GL503HTL</t>
  </si>
  <si>
    <t>Crinkle Latex 10g Knit Liner - Hang Tagged -Large</t>
  </si>
  <si>
    <t>GL503HTXL</t>
  </si>
  <si>
    <t>Crinkle Latex 10g Knit Liner -Hang Tagged -XL</t>
  </si>
  <si>
    <t>GL503HTX2</t>
  </si>
  <si>
    <t>Crinkle Latex 10g Knit Liner - Hang Tagged -2XL</t>
  </si>
  <si>
    <t>GL503VP Series - Crinkle Latex Gloves - Vend Pack Ready</t>
  </si>
  <si>
    <t>GL503VPS</t>
  </si>
  <si>
    <t>Crinkle Latex 10g Knit Liner- Vend Pack - Small</t>
  </si>
  <si>
    <t>810048732449</t>
  </si>
  <si>
    <t>GL503VPM</t>
  </si>
  <si>
    <t>Crinkle Latex 10g Knit Liner -Vend Pack-Medium</t>
  </si>
  <si>
    <t>810048732456</t>
  </si>
  <si>
    <t>GL503VPL</t>
  </si>
  <si>
    <t>Crinkle Latex 10g Knit Liner -Vend Pack -Large</t>
  </si>
  <si>
    <t>810048732463</t>
  </si>
  <si>
    <t>GL503VPXL</t>
  </si>
  <si>
    <t>Crinkle Latex 10g Knit Liner -Vend Pack -XL</t>
  </si>
  <si>
    <t>810048732470</t>
  </si>
  <si>
    <t>GL504 Series - Sandy Latex Gloves</t>
  </si>
  <si>
    <t>GL504S</t>
  </si>
  <si>
    <t>Sandy Latex 10g w Fleece Liner - Small</t>
  </si>
  <si>
    <t>GL504M</t>
  </si>
  <si>
    <t>Sandy Latex 10g w Fleece Liner - Medium</t>
  </si>
  <si>
    <t>GL504L</t>
  </si>
  <si>
    <t>Sandy Latex 10g w Fleece Liner - Large</t>
  </si>
  <si>
    <t>GL504XL</t>
  </si>
  <si>
    <t>Sandy Latex 10g w Fleece Liner - XL</t>
  </si>
  <si>
    <t>GL504X2</t>
  </si>
  <si>
    <t>Sandy Latex 10g w Fleece Liner - X2</t>
  </si>
  <si>
    <t>GL505 Series - Nylon Latex Gloves</t>
  </si>
  <si>
    <t>Catalog - pg 20</t>
  </si>
  <si>
    <t>GL505S</t>
  </si>
  <si>
    <t>Full Dip Sndy Latex 13g w 10g Fleece Lnr Small</t>
  </si>
  <si>
    <t>GL505M</t>
  </si>
  <si>
    <t>Full Dip Sndy Latex 13g w 10g Fleece Lnr Medium</t>
  </si>
  <si>
    <t>GL505L</t>
  </si>
  <si>
    <t>Full Dip Sndy Latex 13g w 10g Fleece Lnr Large</t>
  </si>
  <si>
    <t>GL505XL</t>
  </si>
  <si>
    <t>Full Dip Sndy Latex 13g w 10g Fleece Lnr XL</t>
  </si>
  <si>
    <t>GL505X2</t>
  </si>
  <si>
    <t>Full Dip Sndy Latex 13g w 10g Fleece Lnr X2</t>
  </si>
  <si>
    <t>GL506C Series - Nylon Latex Gloves</t>
  </si>
  <si>
    <t>GL506CS</t>
  </si>
  <si>
    <t>Full Dip Sndy Ltx 13g A5Cut w 10g Flc Lnr Small</t>
  </si>
  <si>
    <t>GL506CM</t>
  </si>
  <si>
    <t>Full Dip Sndy Ltx 13g A5Cut w 10g Flc Lnr Medium</t>
  </si>
  <si>
    <t>GL506CL</t>
  </si>
  <si>
    <t>Full Dip Sndy Ltx 13g A5Cut w 10g Flc Lnr Large</t>
  </si>
  <si>
    <t>GL506CXL</t>
  </si>
  <si>
    <t>Full Dip Sndy Ltx 13g A5Cut w 10g Flc Lnr XL</t>
  </si>
  <si>
    <t>GL506CX2</t>
  </si>
  <si>
    <t>Full Dip Sndy Ltx 13g A5Cut w 10g Flc Lnr X2</t>
  </si>
  <si>
    <t>GL507C Series - Nylon Latex Gloves</t>
  </si>
  <si>
    <t>GL507CS</t>
  </si>
  <si>
    <t>Full Dip Sndy Ltx 13g A4Cut w 10g Acrylic Lnr Small</t>
  </si>
  <si>
    <t>810048739462</t>
  </si>
  <si>
    <t>GL507CM</t>
  </si>
  <si>
    <t>Full Dip Sndy Ltx 13g A4Cut w 10g Acrylic Lnr Medium</t>
  </si>
  <si>
    <t>810048739479</t>
  </si>
  <si>
    <t>GL507CL</t>
  </si>
  <si>
    <t>Full Dip Sndy Ltx 13g A4Cut w 10g Acrylic Lnr Large</t>
  </si>
  <si>
    <t>810048739486</t>
  </si>
  <si>
    <t>GL507CXL</t>
  </si>
  <si>
    <t>Full Dip Sndy Ltx 13g A4Cut w 10g Acrylic Lnr Extra Large</t>
  </si>
  <si>
    <t>810048739493</t>
  </si>
  <si>
    <t>GL507CX2</t>
  </si>
  <si>
    <t>Full Dip Sndy Ltx 13g A4Cut w 10g Acrylic Lnr 2 X Large</t>
  </si>
  <si>
    <t>810048739509</t>
  </si>
  <si>
    <t>GL601 Series - Micro-Foam Nitrile Gloves</t>
  </si>
  <si>
    <t>GL601S</t>
  </si>
  <si>
    <t>Microfoam Nitrile Glove - size Small</t>
  </si>
  <si>
    <t>GL601M</t>
  </si>
  <si>
    <t>Microfoam Nitrile Glove - size Medium</t>
  </si>
  <si>
    <t>GL601L</t>
  </si>
  <si>
    <t>Microfoam Nitrile Glove - size Large</t>
  </si>
  <si>
    <t>GL601XL</t>
  </si>
  <si>
    <t>Microfoam Nitrile Glove - size Extra Large</t>
  </si>
  <si>
    <t>GL601X2</t>
  </si>
  <si>
    <t>Microfoam Nitrile Glove - size 2XL</t>
  </si>
  <si>
    <t>GL601DP Series - Micro-Foam w/ Dotted Palm - Nitrile Gloves</t>
  </si>
  <si>
    <t>GL601DPS</t>
  </si>
  <si>
    <t>Glove nitrile dots thumb crotch - Small</t>
  </si>
  <si>
    <t>GL601DPM</t>
  </si>
  <si>
    <t>Glove nitrile dots thumb crotch - Medium</t>
  </si>
  <si>
    <t>GL601DPL</t>
  </si>
  <si>
    <t>Glove nitrile dots thumb crotch - Large</t>
  </si>
  <si>
    <t>GL601DPXL</t>
  </si>
  <si>
    <t>Glove nitrile dots thumb crotch - Extra large</t>
  </si>
  <si>
    <t>GL601DPX2</t>
  </si>
  <si>
    <t>Glove nitrile dots thumb crotch - 2XL</t>
  </si>
  <si>
    <t>GL602C3 Series - Micro-Foam Nitrile Gloves</t>
  </si>
  <si>
    <t>Catalog - pg 21</t>
  </si>
  <si>
    <t>GL602C3S</t>
  </si>
  <si>
    <t>GL602C3M</t>
  </si>
  <si>
    <t>GL602C3L</t>
  </si>
  <si>
    <t>GL602C3XL</t>
  </si>
  <si>
    <t>GL602C3X2</t>
  </si>
  <si>
    <t>GL602CVP Series - Micro-Foam Nitrile Gloves- Vend Pack Ready</t>
  </si>
  <si>
    <t>GL602CVPXS</t>
  </si>
  <si>
    <t>Microfoam Nitrile Glove - Vend Pack- size Extra Small</t>
  </si>
  <si>
    <t>GL602CVPS</t>
  </si>
  <si>
    <t>Microfoam Nitrile Glove - Vend Pack -size Small</t>
  </si>
  <si>
    <t>GL602CVPM</t>
  </si>
  <si>
    <t>Microfoam Nitrile Glove - Vend Pack -size Medium</t>
  </si>
  <si>
    <t>GL602CVPL</t>
  </si>
  <si>
    <t>Microfoam Nitrile Glove -Vend pack - size Large</t>
  </si>
  <si>
    <t>GL602CVPXL</t>
  </si>
  <si>
    <t>GL602CVPX2</t>
  </si>
  <si>
    <t>Microfoam Nitrile Glove - Vend pack -size 2XL</t>
  </si>
  <si>
    <t>GL603C5 Series - Micro-Foam Nitrile Gloves</t>
  </si>
  <si>
    <t>GL603C5XS</t>
  </si>
  <si>
    <t>Microfoam Nitrile Glove - size Xtra Small</t>
  </si>
  <si>
    <t>GL603C5S</t>
  </si>
  <si>
    <t>GL603C5M</t>
  </si>
  <si>
    <t>GL603C5L</t>
  </si>
  <si>
    <t>GL603C5XL</t>
  </si>
  <si>
    <t>GL603C5X2</t>
  </si>
  <si>
    <t>GL603C5X3</t>
  </si>
  <si>
    <t>3X-Large</t>
  </si>
  <si>
    <t>Microfoam Nitrile Glove - size 3XL</t>
  </si>
  <si>
    <t>GL603C5 Series - Micro-Foam Nitrile Gloves - Retail Hang Tagged</t>
  </si>
  <si>
    <t>GL603C5HTXS</t>
  </si>
  <si>
    <t>Microfoam Nitrile Glove - Hang Tagged -size Xtra Small</t>
  </si>
  <si>
    <t>GL603C5HTS</t>
  </si>
  <si>
    <t>Microfoam Nitrile Glove - Hang Tagged -size Small</t>
  </si>
  <si>
    <t>GL603C5HTM</t>
  </si>
  <si>
    <t>Microfoam Nitrile Glove - Hang Tagged -size Medium</t>
  </si>
  <si>
    <t>GL603C5HTL</t>
  </si>
  <si>
    <t>Microfoam Nitrile Glove - Hang Tagged - size Large</t>
  </si>
  <si>
    <t>GL603C5HTXL</t>
  </si>
  <si>
    <t>Microfoam Nitrile Glove - Hang Tagged -size Extra Large</t>
  </si>
  <si>
    <t>GL603C5HTX2</t>
  </si>
  <si>
    <t>Microfoam Nitrile Glove - Hang Tagged -size 2XL</t>
  </si>
  <si>
    <t>GL603C5HTX3</t>
  </si>
  <si>
    <t>Microfoam Nitrile Glove - Hang Tagged -size 3XL</t>
  </si>
  <si>
    <t>GL603DPC5 Series - Micro-Foam w/ Dotted Palm - Nitrile Gloves</t>
  </si>
  <si>
    <t>GL603DPC5S</t>
  </si>
  <si>
    <t>Glove nitrile A4 dots thumb crotch - small</t>
  </si>
  <si>
    <t>GL603DPC5M</t>
  </si>
  <si>
    <t>Glove nitrile A4 dots thumb crotch - medium</t>
  </si>
  <si>
    <t>GL603DPC5L</t>
  </si>
  <si>
    <t>Glove nitrile A4 dots thumb crotch - large</t>
  </si>
  <si>
    <t>GL603DPC5XL</t>
  </si>
  <si>
    <t>Glove nitrile A4 dots thumb crotch - extra large</t>
  </si>
  <si>
    <t>GL603DPC5X2</t>
  </si>
  <si>
    <t>Glove nitrile A4 dots thumb crotch - 2X large</t>
  </si>
  <si>
    <t>GL604C5 Series - Sandy Nitrile Gloves</t>
  </si>
  <si>
    <t>GL604C5S</t>
  </si>
  <si>
    <t>Sandy Nitrile Glove - size Small</t>
  </si>
  <si>
    <t>GL604C5M</t>
  </si>
  <si>
    <t>Sandy Nitrile Glove - size Medium</t>
  </si>
  <si>
    <t>GL604C5L</t>
  </si>
  <si>
    <t>Sandy Nitrile Glove - size Large</t>
  </si>
  <si>
    <t>GL604C5XL</t>
  </si>
  <si>
    <t>Sandy Nitrile Glove - size Extra Large</t>
  </si>
  <si>
    <t>GL604C5X2</t>
  </si>
  <si>
    <t>Sandy Nitrile Glove - size 2XL</t>
  </si>
  <si>
    <t>GL605 Series - Sandy Nitrile Gloves</t>
  </si>
  <si>
    <t>Catalog - pg 22</t>
  </si>
  <si>
    <t>GL605S</t>
  </si>
  <si>
    <t>Glove full drip sandy nitrile liquid proof - small</t>
  </si>
  <si>
    <t>GL605M</t>
  </si>
  <si>
    <t>Glove full drip sandy nitrile liquid proof - medium</t>
  </si>
  <si>
    <t>GL605L</t>
  </si>
  <si>
    <t>Glove full drip sandy nitrile liquid proof - large</t>
  </si>
  <si>
    <t>GL605XL</t>
  </si>
  <si>
    <t>Glove full drip sandy nitrile liquid proof - extra large</t>
  </si>
  <si>
    <t>GL605X2</t>
  </si>
  <si>
    <t>Glove full drip sandy nitrile liquid proof - 2X large</t>
  </si>
  <si>
    <t>GL606DPC Series - Nitrile Gloves</t>
  </si>
  <si>
    <t>GL606DPCXS</t>
  </si>
  <si>
    <t>Glove Nitrile 18G A3 Dots Thumb Saddle Xtra Small</t>
  </si>
  <si>
    <t>GL606DPCS</t>
  </si>
  <si>
    <t>Glove Nitrile 18G A3 Dots Thumb Saddle Small</t>
  </si>
  <si>
    <t>GL606DPCM</t>
  </si>
  <si>
    <t>Glove Nitrile 18G A3 Dots Thumb Saddle Medium</t>
  </si>
  <si>
    <t>GL606DPCL</t>
  </si>
  <si>
    <t>Glove Nitrile 18G A3 Dots Thumb Saddle Large</t>
  </si>
  <si>
    <t>GL606DPCXL</t>
  </si>
  <si>
    <t>Glove Nitrile 18G A3 Dots Thumb Saddle XL</t>
  </si>
  <si>
    <t>GL606DPCX2</t>
  </si>
  <si>
    <t>Glove Nitrile 18G A3 Dots Thumb Saddle 2XL</t>
  </si>
  <si>
    <t>GL606DPCX3</t>
  </si>
  <si>
    <t>GL606DPCVP Series - Nitrile Gloves - Vend Pack Ready</t>
  </si>
  <si>
    <t>GL606DPCVPS</t>
  </si>
  <si>
    <t>Glove Nitrile 18G A3 Dots Thumb Saddle- Vend Pack- size Small</t>
  </si>
  <si>
    <t>GL606DPCVPM</t>
  </si>
  <si>
    <t>Glove Nitrile 18G A3 Dots Thumb Saddle- Vend Pack- size Medium</t>
  </si>
  <si>
    <t>GL606DPCVPL</t>
  </si>
  <si>
    <t>Glove Nitrile 18G A3 Dots Thumb Saddle- Vend Pack- size Large</t>
  </si>
  <si>
    <t>GL606DPCVPXL</t>
  </si>
  <si>
    <t>Glove Nitrile 18G A3 Dots Thumb Saddle- Vend Pack- size Extra Large</t>
  </si>
  <si>
    <t>GL606DPCVPX2</t>
  </si>
  <si>
    <t>Glove Nitrile 18G A3 Dots Thumb Saddle- Vend Pack- size 2X Large</t>
  </si>
  <si>
    <t>GL607C Series - Nitrile Gloves</t>
  </si>
  <si>
    <t>GL607CS</t>
  </si>
  <si>
    <t>FoamNitrile 13g HPPE HiVis Lime A4 Cut- Small</t>
  </si>
  <si>
    <t>810170038075</t>
  </si>
  <si>
    <t>GL607CM</t>
  </si>
  <si>
    <t>FoamNitrile 13g HPPE HiVis Lime A4 Cut- Medium</t>
  </si>
  <si>
    <t>810170038082</t>
  </si>
  <si>
    <t>GL607CL</t>
  </si>
  <si>
    <t>FoamNitrile 13g HPPE HiVis Lime A4 Cut- Large</t>
  </si>
  <si>
    <t>810170038099</t>
  </si>
  <si>
    <t>GL607CXL</t>
  </si>
  <si>
    <t>FoamNitrile 13g HPPE HiVis Lime A4 Cut-XL</t>
  </si>
  <si>
    <t>810170038105</t>
  </si>
  <si>
    <t>GL607CX2</t>
  </si>
  <si>
    <t>FoamNitrile 13g HPPE HiVis Lime A4 Cut-2XL</t>
  </si>
  <si>
    <t>810170038112</t>
  </si>
  <si>
    <t>GL607C Series - Nitrile Gloves - Retail Hang Tagged</t>
  </si>
  <si>
    <t>GL607CHTS</t>
  </si>
  <si>
    <t>Foam Nitrile 13g HPPE HiVis Lime A4 Cut- Hang Tagged -Small</t>
  </si>
  <si>
    <t>810048738403</t>
  </si>
  <si>
    <t>GL607CHTM</t>
  </si>
  <si>
    <t>Foam Nitrile 13g HPPE HiVis Lime A4 Cut- hang Tagged -Medium</t>
  </si>
  <si>
    <t>810048738410</t>
  </si>
  <si>
    <t>GL607CHTL</t>
  </si>
  <si>
    <t>Foam Nitrile 13g HPPE HiVis Lime A4 Cut- Hang Tagged -Large</t>
  </si>
  <si>
    <t>810048738427</t>
  </si>
  <si>
    <t>GL607CHTXL</t>
  </si>
  <si>
    <t>Foam Nitrile 13g HPPE HiVis Lime A4 Cut-Hang Tagged -XL</t>
  </si>
  <si>
    <t>810048738434</t>
  </si>
  <si>
    <t>GL607CHTX2</t>
  </si>
  <si>
    <t>Foam Nitrile 13g HPPE HiVis Lime A4 Cut- Hang Tagged -2XL</t>
  </si>
  <si>
    <t>810048738441</t>
  </si>
  <si>
    <t>GL608C Series - Sandy Nitrile Gloves</t>
  </si>
  <si>
    <t>GL608CS</t>
  </si>
  <si>
    <t>SandyNitrile 13g HPPE HiVis Org A6 Cut-Small</t>
  </si>
  <si>
    <t>810170038129</t>
  </si>
  <si>
    <t>GL608CM</t>
  </si>
  <si>
    <t>SandyNitrile 13g HPPE HiVis Org A6 Cut-Medium</t>
  </si>
  <si>
    <t>810170038136</t>
  </si>
  <si>
    <t>GL608CL</t>
  </si>
  <si>
    <t>SandyNitrile 13g HPPE HiVis Org A6 Cut-Large</t>
  </si>
  <si>
    <t>810170038143</t>
  </si>
  <si>
    <t>GL608CXL</t>
  </si>
  <si>
    <t>SandyNitrile 13g HPPE HiVis Org A6 Cut-XL</t>
  </si>
  <si>
    <t>810170038150</t>
  </si>
  <si>
    <t>GL608CX2</t>
  </si>
  <si>
    <t>SandyNitrile 13g HPPE HiVis Org A6 Cut-2XL</t>
  </si>
  <si>
    <t>810170038167</t>
  </si>
  <si>
    <t>GL609C Series - Nitrile Gloves</t>
  </si>
  <si>
    <t>Catalog - pg 23</t>
  </si>
  <si>
    <t>GL609CS</t>
  </si>
  <si>
    <t>Nitrile 13g HPPE Liner A6 Cut TPR - Small</t>
  </si>
  <si>
    <t>810170038174</t>
  </si>
  <si>
    <t>GL609CM</t>
  </si>
  <si>
    <t>Nitrile 13g HPPE Liner A6 Cut TPR - Medium</t>
  </si>
  <si>
    <t>810170038181</t>
  </si>
  <si>
    <t>GL609CL</t>
  </si>
  <si>
    <t>Nitrile 13g HPPE Liner A6 Cut TPR - Large</t>
  </si>
  <si>
    <t>810170038198</t>
  </si>
  <si>
    <t>GL609CXL</t>
  </si>
  <si>
    <t>Nitrile 13g HPPE Liner A6 Cut TPR - XL</t>
  </si>
  <si>
    <t>810170038204</t>
  </si>
  <si>
    <t>GL609CX2</t>
  </si>
  <si>
    <t>Nitrile 13g HPPE Liner A6 Cut TPR - 2XL</t>
  </si>
  <si>
    <t>810170038211</t>
  </si>
  <si>
    <t>GL609CX3</t>
  </si>
  <si>
    <t>Nitrile 13g HPPE Liner A6 Cut TPR - 3XL</t>
  </si>
  <si>
    <t>GL610C Series - Nitrile Gloves</t>
  </si>
  <si>
    <t>GL610CS</t>
  </si>
  <si>
    <t>3/4 Nitrile HPPE A6 Cut TPR Hook&amp;Loop-Small</t>
  </si>
  <si>
    <t>810170038228</t>
  </si>
  <si>
    <t>GL610CM</t>
  </si>
  <si>
    <t>3/4 Nitrile HPPE A6 Cut TPR Hook&amp;Loop-Medium</t>
  </si>
  <si>
    <t>810170038235</t>
  </si>
  <si>
    <t>GL610CL</t>
  </si>
  <si>
    <t>3/4 Nitrile HPPE A6 Cut TPR Hook&amp;Loop-Large</t>
  </si>
  <si>
    <t>810170038242</t>
  </si>
  <si>
    <t>GL610CXL</t>
  </si>
  <si>
    <t>3/4 Nitrile HPPE A6 Cut TPR Hook&amp;Loop-XL</t>
  </si>
  <si>
    <t>810170038259</t>
  </si>
  <si>
    <t>GL610CX2</t>
  </si>
  <si>
    <t>3/4 Nitrile HPPE A6 Cut TPR Hook&amp;Loop-2XL</t>
  </si>
  <si>
    <t>810170038266</t>
  </si>
  <si>
    <t>GL610CX3</t>
  </si>
  <si>
    <t>3/4 Nitrile HPPE A6 Cut TPR Hook&amp;Loop-3XL</t>
  </si>
  <si>
    <t>GL611 Series - Sandy Nitrile Gloves</t>
  </si>
  <si>
    <t>GL611S</t>
  </si>
  <si>
    <t>3/4Dip Sndy Nitrile 13g w 10g Fleece Lnr Small</t>
  </si>
  <si>
    <t>GL611M</t>
  </si>
  <si>
    <t>3/4Dip Sndy Nitrile 13g w 10g Fleece Lnr Medium</t>
  </si>
  <si>
    <t>GL611L</t>
  </si>
  <si>
    <t>3/4Dip Sndy Nitrile 13g w 10g Fleece Lnr Large</t>
  </si>
  <si>
    <t>GL611XL</t>
  </si>
  <si>
    <t>3/4Dip Sndy Nitrile 13g w 10g Fleece Lnr XL</t>
  </si>
  <si>
    <t>GL611X2</t>
  </si>
  <si>
    <t>3/4Dip Sndy Nitrile 13g w 10g Fleece Lnr X2</t>
  </si>
  <si>
    <t>GL612C Series - Nitrile Gloves</t>
  </si>
  <si>
    <t>Catalog - pg 24</t>
  </si>
  <si>
    <t>GL612CS</t>
  </si>
  <si>
    <t>Ntrl 13g HPPE Lnr A5Cut TPR w 10g Flc Lnr Small</t>
  </si>
  <si>
    <t>GL612CM</t>
  </si>
  <si>
    <t>Ntrl 13g HPPE Lnr A5Cut TPR w 10g Flc Lnr Medium</t>
  </si>
  <si>
    <t>GL612CL</t>
  </si>
  <si>
    <t>Ntrl 13g HPPE Lnr A5Cut TPR w 10g Flc Lnr Large</t>
  </si>
  <si>
    <t>GL612CXL</t>
  </si>
  <si>
    <t>Ntrl 13g HPPE Lnr A5Cut TPR w 10g Flc Lnr XL</t>
  </si>
  <si>
    <t>GL612CX2</t>
  </si>
  <si>
    <t>Ntrl 13g HPPE Lnr A5Cut TPR w 10g Flc Lnr X2</t>
  </si>
  <si>
    <t>GL613C Series - Nitrile Gloves</t>
  </si>
  <si>
    <t>GL613CXS</t>
  </si>
  <si>
    <t>Glove Nitrile 18G A4 TouchScreen Extra Small</t>
  </si>
  <si>
    <t>GL613CS</t>
  </si>
  <si>
    <t>Glove Nitrile 18G A4 TouchScreen Small</t>
  </si>
  <si>
    <t>GL613CM</t>
  </si>
  <si>
    <t>Glove Nitrile 18G A4 TouchScreen Medium</t>
  </si>
  <si>
    <t>GL613CL</t>
  </si>
  <si>
    <t>Glove Nitrile 18G A4 TouchScreen Large</t>
  </si>
  <si>
    <t>GL613CXL</t>
  </si>
  <si>
    <t>Glove Nitrile 18G A4 TouchScreen XL</t>
  </si>
  <si>
    <t>GL613CX2</t>
  </si>
  <si>
    <t>Glove Nitrile 18G A4 TouchScreen 2XL</t>
  </si>
  <si>
    <t>GL613CX3</t>
  </si>
  <si>
    <t>Glove Nitrile 18G A4 TouchScreen 3XL</t>
  </si>
  <si>
    <t>GL614 Series - Nitrile Gloves</t>
  </si>
  <si>
    <t>GL614S</t>
  </si>
  <si>
    <t>Value Smooth Nitrile 13g Polyester Small</t>
  </si>
  <si>
    <t>GL614M</t>
  </si>
  <si>
    <t>Value Smooth Nitrile 13g Polyester Medium</t>
  </si>
  <si>
    <t>GL614L</t>
  </si>
  <si>
    <t>Value Smooth Nitrile 13g Polyester Large</t>
  </si>
  <si>
    <t>GL614XL</t>
  </si>
  <si>
    <t>Value Smooth Nitrile 13g Polyester XL</t>
  </si>
  <si>
    <t>GL614X2</t>
  </si>
  <si>
    <t>Value Smooth Nitrile 13g Polyester X2</t>
  </si>
  <si>
    <t>GL615 Series - Nitrile Gloves</t>
  </si>
  <si>
    <t>Catalog - pg 25</t>
  </si>
  <si>
    <t>GL615S</t>
  </si>
  <si>
    <t>Value MicroFm Nitrile 15g Nyln/Spandex Small</t>
  </si>
  <si>
    <t>GL615M</t>
  </si>
  <si>
    <t>Value MicroFm Nitrile 15g Nyln/Spandex Medium</t>
  </si>
  <si>
    <t>GL615L</t>
  </si>
  <si>
    <t>Value MicroFm Nitrile 15g Nyln/Spandex Large</t>
  </si>
  <si>
    <t>GL615XL</t>
  </si>
  <si>
    <t>Value MicroFm Nitrile 15g Nyln/Spandex XL</t>
  </si>
  <si>
    <t>GL615X2</t>
  </si>
  <si>
    <t>Value MicroFm Nitrile 15g Nyln/Spandex X2</t>
  </si>
  <si>
    <t>GL615 Series - Nitrile Gloves - Retail Hang Tagged</t>
  </si>
  <si>
    <t>GL615HTS</t>
  </si>
  <si>
    <t>Value MicroFm Nitrile 15g Nyln/Spandex - Hang Tagged -Small</t>
  </si>
  <si>
    <t>810048738458</t>
  </si>
  <si>
    <t>GL615HTM</t>
  </si>
  <si>
    <t>Value MicroFm Nitrile 15g Nyln/Spandex - Hang Tagged- Medium</t>
  </si>
  <si>
    <t>810048738465</t>
  </si>
  <si>
    <t>GL615HTL</t>
  </si>
  <si>
    <t>Value MicroFm Nitrile 15g Nyln/Spandex - Hang Tagged -Large</t>
  </si>
  <si>
    <t>810048738472</t>
  </si>
  <si>
    <t>GL615HTXL</t>
  </si>
  <si>
    <t>Value MicroFm Nitrile 15g Nyln/Spandex- Hang Tagged - XL</t>
  </si>
  <si>
    <t>810048738489</t>
  </si>
  <si>
    <t>GL615HTX2</t>
  </si>
  <si>
    <t>Value MicroFm Nitrile 15g Nyln/Spandex- Hang Tagged- X2</t>
  </si>
  <si>
    <t>810048738496</t>
  </si>
  <si>
    <t>GL616C Series - Steel Foam Nitrile</t>
  </si>
  <si>
    <t>GL616CS</t>
  </si>
  <si>
    <t>13g Para Aramid/Steel Foam Nitrile Small</t>
  </si>
  <si>
    <t>810048733910</t>
  </si>
  <si>
    <t>Pakistan</t>
  </si>
  <si>
    <t>GL616CM</t>
  </si>
  <si>
    <t>13g Para Aramid/Steel Foam Nitrile Medium</t>
  </si>
  <si>
    <t>810048733927</t>
  </si>
  <si>
    <t>GL616CL</t>
  </si>
  <si>
    <t>13g Para Aramid/Steel Foam Nitrile Large</t>
  </si>
  <si>
    <t>810048733934</t>
  </si>
  <si>
    <t>GL616CXL</t>
  </si>
  <si>
    <t>13g Para Aramid/Steel Foam Nitrile XL</t>
  </si>
  <si>
    <t>810048733941</t>
  </si>
  <si>
    <t>GL616CX2</t>
  </si>
  <si>
    <t>13g Para Aramid/Steel Foam Nitrile X2</t>
  </si>
  <si>
    <t>810048733958</t>
  </si>
  <si>
    <t>GL617 Series - MicroFoam Nitrile Gloves</t>
  </si>
  <si>
    <t>GL617S</t>
  </si>
  <si>
    <t>3/4 MicroFoam Nitrile 15g Nylon Small</t>
  </si>
  <si>
    <t>810048733965</t>
  </si>
  <si>
    <t>GL617M</t>
  </si>
  <si>
    <t>3/4 MicroFoam Nitrile 15g Nylon Medium</t>
  </si>
  <si>
    <t>810048733972</t>
  </si>
  <si>
    <t>GL617L</t>
  </si>
  <si>
    <t>3/4 MicroFoam Nitrile 15g Nylon Large</t>
  </si>
  <si>
    <t>810048733989</t>
  </si>
  <si>
    <t>GL617XL</t>
  </si>
  <si>
    <t>3/4 MicroFoam Nitrile 15g Nylon XL</t>
  </si>
  <si>
    <t>810048733996</t>
  </si>
  <si>
    <t>GL617X2</t>
  </si>
  <si>
    <t>3/4 MicroFoam Nitrile 15g Nylon X2</t>
  </si>
  <si>
    <t>810048734009</t>
  </si>
  <si>
    <t>GL617DP Series - MicroFoam Nitrile Gloves</t>
  </si>
  <si>
    <t>GL617DPXS</t>
  </si>
  <si>
    <t>Nitrile 15G Nylon/Spandex 3/4Dip Dots Extra Small</t>
  </si>
  <si>
    <t>810048736973</t>
  </si>
  <si>
    <t>GL617DPS</t>
  </si>
  <si>
    <t>Nitrile 15G Nylon/Spandex 3/4Dip Dots Small</t>
  </si>
  <si>
    <t>810048736980</t>
  </si>
  <si>
    <t>GL617DPM</t>
  </si>
  <si>
    <t>Nitrile 15G Nylon/Spandex 3/4Dip Dots Medium</t>
  </si>
  <si>
    <t>810048736997</t>
  </si>
  <si>
    <t>GL617DPL</t>
  </si>
  <si>
    <t>Nitrile 15G Nylon/Spandex 3/4Dip Dots Large</t>
  </si>
  <si>
    <t>810048737000</t>
  </si>
  <si>
    <t>GL617DPXL</t>
  </si>
  <si>
    <t>Nitrile 15G Nylon/Spandex 3/4Dip Dots XL</t>
  </si>
  <si>
    <t>810048737017</t>
  </si>
  <si>
    <t>GL617DPX2</t>
  </si>
  <si>
    <t>Nitrile 15G Nylon/Spandex 3/4Dip Dots X2</t>
  </si>
  <si>
    <t>810048737024</t>
  </si>
  <si>
    <t>GL618 Series - Nitrile Gloves</t>
  </si>
  <si>
    <t>GL618S</t>
  </si>
  <si>
    <t>18g A1 Nylon Microfoam Nitrile T/Sc S</t>
  </si>
  <si>
    <t>GL618M</t>
  </si>
  <si>
    <t>18g A1 Nylon Microfoam Nitrile T/Sc M</t>
  </si>
  <si>
    <t>GL618L</t>
  </si>
  <si>
    <t>18g A1 Nylon Microfoam Nitrile T/Sc L</t>
  </si>
  <si>
    <t>GL618XL</t>
  </si>
  <si>
    <t>18g A1 Nylon Microfoam Nitrile T/Sc XL</t>
  </si>
  <si>
    <t>GL618X2</t>
  </si>
  <si>
    <t>18g A1 Nylon Microfoam Nitrile T/Sc 2XL</t>
  </si>
  <si>
    <t>GL619 Series - Nitrile Gloves</t>
  </si>
  <si>
    <t>GL619CS</t>
  </si>
  <si>
    <t>18g A2 HPPE Microfoam Nitrile T/Sc S</t>
  </si>
  <si>
    <t>12-120</t>
  </si>
  <si>
    <t>GL619CM</t>
  </si>
  <si>
    <t>18g A2 HPPE Microfoam Nitrile T/Sc M</t>
  </si>
  <si>
    <t>GL619CL</t>
  </si>
  <si>
    <t>18g A2 HPPE Microfoam Nitrile T/Sc L</t>
  </si>
  <si>
    <t>GL619CXL</t>
  </si>
  <si>
    <t>18g A2 HPPE Microfoam Nitrile T/Sc XL</t>
  </si>
  <si>
    <t>GL619CX2</t>
  </si>
  <si>
    <t>18g A2 HPPE Microfoam Nitrile T/Sc 2XL</t>
  </si>
  <si>
    <t>GL620 Series - Nitrile Gloves</t>
  </si>
  <si>
    <t>GL620CS</t>
  </si>
  <si>
    <t>18g A4 HPPE Microfoam Nitrile T/Sc S</t>
  </si>
  <si>
    <t>GL620CM</t>
  </si>
  <si>
    <t>18g A4 HPPE Microfoam Nitrile T/Sc M</t>
  </si>
  <si>
    <t>GL620CL</t>
  </si>
  <si>
    <t>18g A4 HPPE Microfoam Nitrile T/Sc L</t>
  </si>
  <si>
    <t>GL620CXL</t>
  </si>
  <si>
    <t>18g A4 HPPE Microfoam Nitrile T/Sc XL</t>
  </si>
  <si>
    <t>GL620CX2</t>
  </si>
  <si>
    <t>18g A4 HPPE Microfoam Nitrile T/Sc 2XL</t>
  </si>
  <si>
    <t>GL621 Series - Nitrile Gloves</t>
  </si>
  <si>
    <t>GL621CS</t>
  </si>
  <si>
    <t>18g A5 HPPE Microfoam Nitrile T/Sc S</t>
  </si>
  <si>
    <t>GL621CM</t>
  </si>
  <si>
    <t>18g A5 HPPE Microfoam Nitrile T/Sc M</t>
  </si>
  <si>
    <t>GL621CL</t>
  </si>
  <si>
    <t>18g A5 HPPE Microfoam Nitrile T/Sc L</t>
  </si>
  <si>
    <t>GL621CXL</t>
  </si>
  <si>
    <t>18g A5 HPPE Microfoam Nitrile T/Sc XL</t>
  </si>
  <si>
    <t>GL621CX2</t>
  </si>
  <si>
    <t>18g A5 HPPE Microfoam Nitrile T/Sc 2XL</t>
  </si>
  <si>
    <t>GL701 Series - Thermolite Gloves</t>
  </si>
  <si>
    <t>Catalog - pg 26</t>
  </si>
  <si>
    <t>GL701L</t>
  </si>
  <si>
    <t>Thermolite 13g Blue Glove Liner Large</t>
  </si>
  <si>
    <t>Mexico</t>
  </si>
  <si>
    <t>GL803C Series - Cotton Corded Gloves</t>
  </si>
  <si>
    <t>GL803CS</t>
  </si>
  <si>
    <t>Cotton Corded Palm TPR A2 Cut Glove Small</t>
  </si>
  <si>
    <t>Indonesia</t>
  </si>
  <si>
    <t>GL803CM</t>
  </si>
  <si>
    <t>Cotton Corded Palm TPR A2 Cut Glove Medium</t>
  </si>
  <si>
    <t>GL803CL</t>
  </si>
  <si>
    <t>Cotton Corded Palm TPR A2 Cut Glove Large</t>
  </si>
  <si>
    <t>GL803CXL</t>
  </si>
  <si>
    <t>Cotton Corded Palm TPR A2 Cut Glove XL</t>
  </si>
  <si>
    <t>GL803CX2</t>
  </si>
  <si>
    <t>Cotton Corded Palm TPR A2 Cut Glove X2</t>
  </si>
  <si>
    <t>GL803CX3</t>
  </si>
  <si>
    <t>Cotton Corded Palm TPR A2 Cut Glove X3</t>
  </si>
  <si>
    <t>GL804C Series - Cotton Corded Gloves</t>
  </si>
  <si>
    <t>GL804CS</t>
  </si>
  <si>
    <t>Winter Cotton Corded Palm TPR A2 Cut Small</t>
  </si>
  <si>
    <t>GL804CM</t>
  </si>
  <si>
    <t>Winter Cotton Corded Palm TPR A2 Cut Medium</t>
  </si>
  <si>
    <t>GL804CL</t>
  </si>
  <si>
    <t>Winter Cotton Corded Palm TPR A2 Cut Large</t>
  </si>
  <si>
    <t>GL804CXL</t>
  </si>
  <si>
    <t>Winter Cotton Corded Palm TPR A2 Cut XL</t>
  </si>
  <si>
    <t>GL804CX2</t>
  </si>
  <si>
    <t>Winter Cotton Corded Palm TPR A2 Cut X2</t>
  </si>
  <si>
    <t>GL805HT Series</t>
  </si>
  <si>
    <t>GL805HTS</t>
  </si>
  <si>
    <t>Gloves High Impact TPR Leather Palm Small</t>
  </si>
  <si>
    <t>GL805HTM</t>
  </si>
  <si>
    <t>Gloves High Impact TPR Leather Palm Medium</t>
  </si>
  <si>
    <t>GL805HTL</t>
  </si>
  <si>
    <t>Gloves High Impact TPR Leather Palm Large</t>
  </si>
  <si>
    <t>GL805HTXL</t>
  </si>
  <si>
    <t>Gloves High Impact TPR Leather Palm XL</t>
  </si>
  <si>
    <t>GL805HTX2</t>
  </si>
  <si>
    <t>Gloves High Impact TPR Leather Palm X2</t>
  </si>
  <si>
    <t>GL805HTX3</t>
  </si>
  <si>
    <t>Gloves High Impact TPR Leather Palm X3</t>
  </si>
  <si>
    <t>GL806HT Series</t>
  </si>
  <si>
    <t>GL806HTS</t>
  </si>
  <si>
    <t>Gloves High Impact TPR PVC Palm Small</t>
  </si>
  <si>
    <t>GL806HTM</t>
  </si>
  <si>
    <t>Gloves High Impact TPR PVC Palm Medium</t>
  </si>
  <si>
    <t>GL806HTL</t>
  </si>
  <si>
    <t>Gloves High Impact TPR PVC Palm Large</t>
  </si>
  <si>
    <t>GL806HTXL</t>
  </si>
  <si>
    <t>Gloves High Impact TPR PVC Palm XL</t>
  </si>
  <si>
    <t>GL806HTX2</t>
  </si>
  <si>
    <t>Gloves High Impact TPR PVC Palm X2</t>
  </si>
  <si>
    <t>GL806HTX3</t>
  </si>
  <si>
    <t>Gloves High Impact TPR PVC Palm X3</t>
  </si>
  <si>
    <t>GL807HT Series</t>
  </si>
  <si>
    <t>GL807HTS</t>
  </si>
  <si>
    <t>Gloves High Impact TPR Silicone Palm Small</t>
  </si>
  <si>
    <t>GL807HTM</t>
  </si>
  <si>
    <t>Gloves High Impact TPR Silicone Palm Medium</t>
  </si>
  <si>
    <t>GL807HTL</t>
  </si>
  <si>
    <t>Gloves High Impact TPR Silicone Palm Large</t>
  </si>
  <si>
    <t>GL807HTXL</t>
  </si>
  <si>
    <t>Gloves High Impact TPR Silicone Palm XL</t>
  </si>
  <si>
    <t>GL807HTX2</t>
  </si>
  <si>
    <t>Gloves High Impact TPR Silicone Palm X2</t>
  </si>
  <si>
    <t>GL807HTX3</t>
  </si>
  <si>
    <t>Gloves High Impact TPR Silicone Palm X3</t>
  </si>
  <si>
    <t>GL807CHT Series</t>
  </si>
  <si>
    <t>GL807CHTS</t>
  </si>
  <si>
    <t>Gloves High Impact TPR Silicone A5 Palm Small</t>
  </si>
  <si>
    <t>GL807CHTM</t>
  </si>
  <si>
    <t>Gloves High Impact TPR Silicone A5 Palm Medium</t>
  </si>
  <si>
    <t>GL807CHTL</t>
  </si>
  <si>
    <t>Gloves High Impact TPR Silicone A5 Palm Large</t>
  </si>
  <si>
    <t>GL807CHTXL</t>
  </si>
  <si>
    <t>Gloves High Impact TPR Silicone A5 Palm XL</t>
  </si>
  <si>
    <t>GL807CHTX2</t>
  </si>
  <si>
    <t>Gloves High Impact TPR Silicone A5 Palm X2</t>
  </si>
  <si>
    <t>GL807CHTX3</t>
  </si>
  <si>
    <t>Gloves High Impact TPR Silicone A5 Palm X3</t>
  </si>
  <si>
    <t xml:space="preserve">GL808 Series - Synthetic Value Corded </t>
  </si>
  <si>
    <t>GL808S</t>
  </si>
  <si>
    <t xml:space="preserve">Gloves Synthetic Value Corded Palm </t>
  </si>
  <si>
    <t>12- 60</t>
  </si>
  <si>
    <t>810048738700</t>
  </si>
  <si>
    <t>GL808M</t>
  </si>
  <si>
    <t>810048738717</t>
  </si>
  <si>
    <t>GL808L</t>
  </si>
  <si>
    <t>810048738724</t>
  </si>
  <si>
    <t>GL808XL</t>
  </si>
  <si>
    <t>810048738731</t>
  </si>
  <si>
    <t>GL808X2</t>
  </si>
  <si>
    <t>810048738748</t>
  </si>
  <si>
    <t>GL901 Series - Nylon Gloves</t>
  </si>
  <si>
    <t>GL901S</t>
  </si>
  <si>
    <t>15g Nylon/7g Acrylic Liner HPT Dip Small</t>
  </si>
  <si>
    <t>810048733811</t>
  </si>
  <si>
    <t>GL901M</t>
  </si>
  <si>
    <t>15g Nylon/7g Acrylic Liner HPT Dip Medium</t>
  </si>
  <si>
    <t>810048733828</t>
  </si>
  <si>
    <t>GL901L</t>
  </si>
  <si>
    <t>15g Nylon/7g Acrylic Liner HPT Dip Large</t>
  </si>
  <si>
    <t>810048733835</t>
  </si>
  <si>
    <t>GL901XL</t>
  </si>
  <si>
    <t>15g Nylon/7g Acrylic Liner HPT Dip XL</t>
  </si>
  <si>
    <t>810048733842</t>
  </si>
  <si>
    <t>GL901X2</t>
  </si>
  <si>
    <t>15g Nylon/7g Acrylic Liner HPT Dip X2</t>
  </si>
  <si>
    <t>810048733859</t>
  </si>
  <si>
    <t>GL902 Series - Nylon Gloves</t>
  </si>
  <si>
    <t>GL902S</t>
  </si>
  <si>
    <t>15g Nylon/7g Acrylic Liner HPT FullDip Small</t>
  </si>
  <si>
    <t>810048733866</t>
  </si>
  <si>
    <t>GL902M</t>
  </si>
  <si>
    <t>15g Nylon/7g Acrylic Liner HPT FullDip Medium</t>
  </si>
  <si>
    <t>810048733873</t>
  </si>
  <si>
    <t>GL902L</t>
  </si>
  <si>
    <t>15g Nylon/7g Acrylic Liner HPT FullDip Large</t>
  </si>
  <si>
    <t>810048733880</t>
  </si>
  <si>
    <t>GL902XL</t>
  </si>
  <si>
    <t>15g Nylon/7g Acrylic Liner HPT FullDip XL</t>
  </si>
  <si>
    <t>810048733897</t>
  </si>
  <si>
    <t>GL902X2</t>
  </si>
  <si>
    <t>15g Nylon/7g Acrylic Liner HPT FullDip X2</t>
  </si>
  <si>
    <t>810048733903</t>
  </si>
  <si>
    <t>Leather Gloves</t>
  </si>
  <si>
    <t>GL1001W Series</t>
  </si>
  <si>
    <t>Catalog - pg 14</t>
  </si>
  <si>
    <t>GL1001WL</t>
  </si>
  <si>
    <t>Leather Palm Safety Cuff L</t>
  </si>
  <si>
    <t>India</t>
  </si>
  <si>
    <t>GL1001WXL</t>
  </si>
  <si>
    <t>Leather Palm Safety Cuff XL</t>
  </si>
  <si>
    <t>GL1001WX2</t>
  </si>
  <si>
    <t>GL1001W Series - Retail Hang Tagged</t>
  </si>
  <si>
    <t>GL1001WHTL</t>
  </si>
  <si>
    <t>Leather Palm Safety Cuff - Hang Tagged -L</t>
  </si>
  <si>
    <t>GL1001WHTXL</t>
  </si>
  <si>
    <t>Leather Palm Safety Cuff - Hang Tagged - XL</t>
  </si>
  <si>
    <t>GL1002W Series</t>
  </si>
  <si>
    <t>GL1002WL</t>
  </si>
  <si>
    <t>Split Leather Palm Gauntlet Cuff- L</t>
  </si>
  <si>
    <t>GL1002WXL</t>
  </si>
  <si>
    <t>Split Leather Palm Gauntlet Cuff- XL</t>
  </si>
  <si>
    <t>GL1002W Series - Retail Hang Tagged</t>
  </si>
  <si>
    <t>GL1002WHTL</t>
  </si>
  <si>
    <t>Split Leather Palm Gauntlet Cuff- Hang Tagged -L</t>
  </si>
  <si>
    <t>GL1002WHTXL</t>
  </si>
  <si>
    <t>Split Leather Palm Gauntlet Cuff- hang Tagged -XL</t>
  </si>
  <si>
    <t>GL1003W Series</t>
  </si>
  <si>
    <t>GL1003WL</t>
  </si>
  <si>
    <t>Prem Grain Leather Palm Safety Cuff- L</t>
  </si>
  <si>
    <t>GL1003WXL</t>
  </si>
  <si>
    <t>Prem Grain Leather Palm Safety Cuff- XL</t>
  </si>
  <si>
    <t>GL1004W Series</t>
  </si>
  <si>
    <t>GL1004WL</t>
  </si>
  <si>
    <t>Prem Grain Leather Palm Gaunt Cuff- L</t>
  </si>
  <si>
    <t>GL1004WXL</t>
  </si>
  <si>
    <t>Prem Grain Leather Palm Gaunt Cuff- XL</t>
  </si>
  <si>
    <t>GL1005W Series</t>
  </si>
  <si>
    <t>GL1005WL</t>
  </si>
  <si>
    <t>Split Cowhide Full Back Leather Palm-L</t>
  </si>
  <si>
    <t>GL1005WXL</t>
  </si>
  <si>
    <t>Split Cowhide Full Back Leather Palm-XL</t>
  </si>
  <si>
    <t>GL1006W Series</t>
  </si>
  <si>
    <t>GL1006WL</t>
  </si>
  <si>
    <t>Leather Double Palm Safety Cuff Large</t>
  </si>
  <si>
    <t>810048733743</t>
  </si>
  <si>
    <t>GL1006WXL</t>
  </si>
  <si>
    <t>Leather Double Palm Safety Cuff XL</t>
  </si>
  <si>
    <t>810048733750</t>
  </si>
  <si>
    <t>GL2001K Series</t>
  </si>
  <si>
    <t>Catalog - pg 15</t>
  </si>
  <si>
    <t>GL2001KS</t>
  </si>
  <si>
    <t>Value Cow Leather Drvr Keystone Thumb S</t>
  </si>
  <si>
    <t>GL2001KM</t>
  </si>
  <si>
    <t>Value Cow Leather Drvr Keystone Thumb M</t>
  </si>
  <si>
    <t>GL2001KL</t>
  </si>
  <si>
    <t>Value Cow Leather Drvr Keystone Thumb L</t>
  </si>
  <si>
    <t>GL2001KXL</t>
  </si>
  <si>
    <t>Value Cow Leather Drvr Keystne Thumb XL</t>
  </si>
  <si>
    <t>GL2001KX2</t>
  </si>
  <si>
    <t>Value Cow Leather Drvr Keystne Thumb X2</t>
  </si>
  <si>
    <t>GL2001K Series - Retail Hang Tagged</t>
  </si>
  <si>
    <t>GL2001KHTS</t>
  </si>
  <si>
    <t>Value Cow Leather Drvr Keystone Thumb - Hang Tagged -S</t>
  </si>
  <si>
    <t>GL2001KHTM</t>
  </si>
  <si>
    <t>Value Cow Leather Drvr Keystone Thumb - Hang Tagged -M</t>
  </si>
  <si>
    <t>GL2001KHTL</t>
  </si>
  <si>
    <t>Value Cow Leather Drvr Keystone Thumb - Hang Tagged -L</t>
  </si>
  <si>
    <t>GL2001KHTXL</t>
  </si>
  <si>
    <t>Value Cow Leather Drvr Keystne Thumb - Hang Tagged - XL</t>
  </si>
  <si>
    <t>GL2001KHTX2</t>
  </si>
  <si>
    <t>Value Cow Leather Drvr Keystne Thumb - Hang Tagged -X2</t>
  </si>
  <si>
    <t>GL2002K Series</t>
  </si>
  <si>
    <t>GL2002KS</t>
  </si>
  <si>
    <t>Value Grain Cow Driver Keystone w/ HiVis- Small</t>
  </si>
  <si>
    <t>810048733286</t>
  </si>
  <si>
    <t>GL2002KM</t>
  </si>
  <si>
    <t>Value Grain Cow Driver Keystone w/ HiVis- Medium</t>
  </si>
  <si>
    <t>810048733293</t>
  </si>
  <si>
    <t>GL2002KL</t>
  </si>
  <si>
    <t>Value Grain Cow Driver Keystone w/ HiVis- Large</t>
  </si>
  <si>
    <t>810048733309</t>
  </si>
  <si>
    <t>GL2002KXL</t>
  </si>
  <si>
    <t>Value Grain Cow Driver Keystone w/ HiVis- XL</t>
  </si>
  <si>
    <t>810048733316</t>
  </si>
  <si>
    <t>GL2002KX2</t>
  </si>
  <si>
    <t>Value Grain Cow Driver Keystone w/ HiVis- 2XL</t>
  </si>
  <si>
    <t>810048733323</t>
  </si>
  <si>
    <t>GL2002KF Series</t>
  </si>
  <si>
    <t>GL2002KFS</t>
  </si>
  <si>
    <t>Value Grain Cow Driver Fleece Lined Keystone w/ HiVis- Small</t>
  </si>
  <si>
    <t>810048739318</t>
  </si>
  <si>
    <t>GL2002KFM</t>
  </si>
  <si>
    <t>Value Grain Cow Driver Fleece Lined Keystone w/ HiVis- Medium</t>
  </si>
  <si>
    <t>810048739325</t>
  </si>
  <si>
    <t>GL2002KFL</t>
  </si>
  <si>
    <t>Value Grain Cow Driver Fleece Lined Keystone w/ HiVis- Large</t>
  </si>
  <si>
    <t>810048739332</t>
  </si>
  <si>
    <t>GL2002KFXL</t>
  </si>
  <si>
    <t>Value Grain Cow Driver Fleece Lined Keystone w/ HiVis-Extra Large</t>
  </si>
  <si>
    <t>810048739349</t>
  </si>
  <si>
    <t>GL2002KFX2</t>
  </si>
  <si>
    <t>Value Grain Cow Driver Fleece Lined Keystone w/ HiVis- 2X Large</t>
  </si>
  <si>
    <t>810048739356</t>
  </si>
  <si>
    <t>GL2003K Series</t>
  </si>
  <si>
    <t>GL2003KS</t>
  </si>
  <si>
    <t>Grain Cowhide Drvr Keystone w/ HiVis-S</t>
  </si>
  <si>
    <t>GL2003KM</t>
  </si>
  <si>
    <t>Grain Cowhide Drvr Keystone w/ HiVis-M</t>
  </si>
  <si>
    <t>GL2003KL</t>
  </si>
  <si>
    <t>Grain Cowhide Drvr Keystone w/ HiVis-L</t>
  </si>
  <si>
    <t>GL2003KXL</t>
  </si>
  <si>
    <t>Grain Cowhide Drvr Keystone w/ HiVis-XL</t>
  </si>
  <si>
    <t>GL2003KX2</t>
  </si>
  <si>
    <t>Grain Cowhide Drvr Keystone w/ HiVis-X2</t>
  </si>
  <si>
    <t>GL2004 Series</t>
  </si>
  <si>
    <t>GL2004S</t>
  </si>
  <si>
    <t>Grain Cowhide Driver Staight Thumb - S</t>
  </si>
  <si>
    <t>GL2004M</t>
  </si>
  <si>
    <t>Grain Cowhide Driver Staight Thumb - M</t>
  </si>
  <si>
    <t>GL2004L</t>
  </si>
  <si>
    <t>Grain Cowhide Driver Staight Thumb - L</t>
  </si>
  <si>
    <t>GL2004XL</t>
  </si>
  <si>
    <t>Grain Cowhide Driver Staight Thumb - XL</t>
  </si>
  <si>
    <t>GL2004X2</t>
  </si>
  <si>
    <t>Grain Cowhide Driver Staight Thumb - X2</t>
  </si>
  <si>
    <t>GL2004K Series</t>
  </si>
  <si>
    <t>GL2004KS</t>
  </si>
  <si>
    <t>Grain Cowhide Driver Keystone Thumb - S</t>
  </si>
  <si>
    <t>GL2004KM</t>
  </si>
  <si>
    <t>Grain Cowhide Driver Keystone Thumb - M</t>
  </si>
  <si>
    <t>GL2004KL</t>
  </si>
  <si>
    <t>Grain Cowhide Driver Keystone Thumb - L</t>
  </si>
  <si>
    <t>GL2004KXL</t>
  </si>
  <si>
    <t>Grain Cowhide Driver Keystone Thumb - XL</t>
  </si>
  <si>
    <t>GL2004KX2</t>
  </si>
  <si>
    <t>Grain Cowhide Driver Keystone Thumb - X2</t>
  </si>
  <si>
    <t>GL2004KX3</t>
  </si>
  <si>
    <t>Grain Cowhide Driver Keystone Thumb - X3</t>
  </si>
  <si>
    <t>GL2005K Series</t>
  </si>
  <si>
    <t>GL2005KS</t>
  </si>
  <si>
    <t>Grain Cowhide Drvr Split Palm Patch-S</t>
  </si>
  <si>
    <t>GL2005KM</t>
  </si>
  <si>
    <t>Grain Cowhide Drvr Split Palm Patch-M</t>
  </si>
  <si>
    <t>GL2005KL</t>
  </si>
  <si>
    <t>Grain Cowhide Drvr Split Palm Patch-L</t>
  </si>
  <si>
    <t>GL2005KXL</t>
  </si>
  <si>
    <t>Grain Cowhide Drvr Split Palm Patch-XL</t>
  </si>
  <si>
    <t>GL2005KX2</t>
  </si>
  <si>
    <t>Grain Cowhide Drvr Split Palm Patch-2XL</t>
  </si>
  <si>
    <t>GL2006K Series</t>
  </si>
  <si>
    <t>Catalog - pg 16</t>
  </si>
  <si>
    <t>GL2006KS</t>
  </si>
  <si>
    <t>Value Cow Lthr Kystn Thumb Fleece Lnr S</t>
  </si>
  <si>
    <t>GL2006KM</t>
  </si>
  <si>
    <t>Value Cow Lthr Kystn Thumb Fleece Lnr M</t>
  </si>
  <si>
    <t>810048731787</t>
  </si>
  <si>
    <t>GL2006KL</t>
  </si>
  <si>
    <t>Value Cow Lthr Kystn Thumb Fleece Lnr L</t>
  </si>
  <si>
    <t>810048731794</t>
  </si>
  <si>
    <t>GL2006KXL</t>
  </si>
  <si>
    <t>Value Cow Lthr Kystn Thumb Fleece Lnr XL</t>
  </si>
  <si>
    <t>810048731800</t>
  </si>
  <si>
    <t>GL2006KX2</t>
  </si>
  <si>
    <t>Value Cow Lthr Kystn Thumb Fleece Lnr X2</t>
  </si>
  <si>
    <t>810048731817</t>
  </si>
  <si>
    <t>GL2007K Series</t>
  </si>
  <si>
    <t>GL2007KS</t>
  </si>
  <si>
    <t>Cow Leathr Driver Split Back Keystone Thumb- Small</t>
  </si>
  <si>
    <t>810048733002</t>
  </si>
  <si>
    <t>GL2007KM</t>
  </si>
  <si>
    <t>Cow Leathr Driver Split Back Keystone Thumb- Medium</t>
  </si>
  <si>
    <t>810048733019</t>
  </si>
  <si>
    <t>GL2007KL</t>
  </si>
  <si>
    <t>Cow Leathr Driver Split Back Keystone Thumb- Large</t>
  </si>
  <si>
    <t>810048733026</t>
  </si>
  <si>
    <t>GL2007KXL</t>
  </si>
  <si>
    <t>Cow Leathr Driver Split Back Keystone Thumb- XL</t>
  </si>
  <si>
    <t>810048733033</t>
  </si>
  <si>
    <t>GL2007KX2</t>
  </si>
  <si>
    <t>Cow Leathr Driver Split Back Keystone Thumb- 2XL</t>
  </si>
  <si>
    <t>810048733040</t>
  </si>
  <si>
    <t>GL2008K Series</t>
  </si>
  <si>
    <t>GL2008KS</t>
  </si>
  <si>
    <t>Cow Leather Driver Split Back Kevlar Keystone Thumb- Small</t>
  </si>
  <si>
    <t>810048733057</t>
  </si>
  <si>
    <t>GL2008KM</t>
  </si>
  <si>
    <t>Cow Leather Driver Split Back Kevlar Keystone Thumb- Medium</t>
  </si>
  <si>
    <t>810048733064</t>
  </si>
  <si>
    <t>GL2008KL</t>
  </si>
  <si>
    <t>Cow Leather Driver Split Back Kevlar Keystone Thumb- Large</t>
  </si>
  <si>
    <t>810048733071</t>
  </si>
  <si>
    <t>GL2008KXL</t>
  </si>
  <si>
    <t>Cow Leather Driver Split Back Kevlar Keystone Thumb- XL</t>
  </si>
  <si>
    <t>810048733088</t>
  </si>
  <si>
    <t>GL2008KX2</t>
  </si>
  <si>
    <t>Cow Leather Driver Split Back Kevlar Keystone Thumb- 2XL</t>
  </si>
  <si>
    <t>810048733095</t>
  </si>
  <si>
    <t>GL2008KX3</t>
  </si>
  <si>
    <t>Cow Leather Driver Split Back Kevlar Keystone Thumb- 3XL</t>
  </si>
  <si>
    <t>810048733101</t>
  </si>
  <si>
    <t>GL3001K Series</t>
  </si>
  <si>
    <t>GL3001KS</t>
  </si>
  <si>
    <t>Goatskin Driver Keystone Thumb S</t>
  </si>
  <si>
    <t>GL3001KM</t>
  </si>
  <si>
    <t>Goatskin Driver Keystone Thumb M</t>
  </si>
  <si>
    <t>GL3001KL</t>
  </si>
  <si>
    <t>Goatskin Driver Keystone Thumb L</t>
  </si>
  <si>
    <t>GL3001KXL</t>
  </si>
  <si>
    <t>Goatskin Driver Keystone Thumb X1</t>
  </si>
  <si>
    <t>GL3001KX2</t>
  </si>
  <si>
    <t>Goatskin Driver Keystone Thumb X2</t>
  </si>
  <si>
    <t>GL3001K Series - Retail Hang Tagged</t>
  </si>
  <si>
    <t>GL3001KHTS</t>
  </si>
  <si>
    <t>Goatskin Driver Keystone Thumb - Hang Tagged - S</t>
  </si>
  <si>
    <t>GL3001KHTM</t>
  </si>
  <si>
    <t>Goatskin Driver Keystone Thumb - Hang Tagged - M</t>
  </si>
  <si>
    <t>GL3001KHTL</t>
  </si>
  <si>
    <t>Goatskin Driver Keystone - Hang Tagged -Thumb L</t>
  </si>
  <si>
    <t>GL3001KHTXL</t>
  </si>
  <si>
    <t>Goatskin Driver Keystone Thumb - Hang Tagged Extra- Large</t>
  </si>
  <si>
    <t>GL3001KHTX2</t>
  </si>
  <si>
    <t>Goatskin Driver Keystone Thumb - Hang Tagged - X2</t>
  </si>
  <si>
    <t>GL3001KB Series</t>
  </si>
  <si>
    <t>GL3001KBS</t>
  </si>
  <si>
    <t>Goat Unlined Impact S</t>
  </si>
  <si>
    <t>810048736522</t>
  </si>
  <si>
    <t>GL3001KBM</t>
  </si>
  <si>
    <t>Goat Unlined Impact M</t>
  </si>
  <si>
    <t>810048736539</t>
  </si>
  <si>
    <t>GL3001KBL</t>
  </si>
  <si>
    <t>Goat Unlined Impact L</t>
  </si>
  <si>
    <t>810048736546</t>
  </si>
  <si>
    <t>GL3001KBXL</t>
  </si>
  <si>
    <t>Goat Unlined Impact XL</t>
  </si>
  <si>
    <t>810048736553</t>
  </si>
  <si>
    <t>GL3001KBX2</t>
  </si>
  <si>
    <t>Goat Unlined Impact X2</t>
  </si>
  <si>
    <t>810048736560</t>
  </si>
  <si>
    <t>GL3002CKB Series</t>
  </si>
  <si>
    <t>GL3002CKBS</t>
  </si>
  <si>
    <t>Goat A4 ParaAramid Impact S</t>
  </si>
  <si>
    <t>810048736720</t>
  </si>
  <si>
    <t>GL3002CKBM</t>
  </si>
  <si>
    <t>Goat A4 ParaAramid Impact M</t>
  </si>
  <si>
    <t>810048736737</t>
  </si>
  <si>
    <t>GL3002CKBL</t>
  </si>
  <si>
    <t>Goat A4 ParaAramid Impact L</t>
  </si>
  <si>
    <t>810048736744</t>
  </si>
  <si>
    <t>GL3002CKBXL</t>
  </si>
  <si>
    <t>Goat A4 ParaAramid Impact XL</t>
  </si>
  <si>
    <t>810048736751</t>
  </si>
  <si>
    <t>GL3002CKBX2</t>
  </si>
  <si>
    <t>Goat A4 ParaAramid Impact X2</t>
  </si>
  <si>
    <t>810048736768</t>
  </si>
  <si>
    <t>GL3003CK Series</t>
  </si>
  <si>
    <t>GL3003CKS</t>
  </si>
  <si>
    <t>Goat A7 ParaAramid S</t>
  </si>
  <si>
    <t>810048736478</t>
  </si>
  <si>
    <t>GL3003CKM</t>
  </si>
  <si>
    <t>Goat A7 ParaAramid M</t>
  </si>
  <si>
    <t>810048736485</t>
  </si>
  <si>
    <t>GL3003CKL</t>
  </si>
  <si>
    <t>Goat A7 ParaAramid L</t>
  </si>
  <si>
    <t>810048736492</t>
  </si>
  <si>
    <t>GL3003CKXL</t>
  </si>
  <si>
    <t>Goat A7 ParaAramid XL</t>
  </si>
  <si>
    <t>810048736508</t>
  </si>
  <si>
    <t>GL3003CKX2</t>
  </si>
  <si>
    <t>Goat A7 ParaAramid X2</t>
  </si>
  <si>
    <t>810048736515</t>
  </si>
  <si>
    <t>GL3003CKB Series</t>
  </si>
  <si>
    <t>GL3003CKBS</t>
  </si>
  <si>
    <t>Goat A7 ParaAramid Impact S</t>
  </si>
  <si>
    <t>810048736775</t>
  </si>
  <si>
    <t>GL3003CKBM</t>
  </si>
  <si>
    <t>Goat A7 ParaAramid Impact M</t>
  </si>
  <si>
    <t>810048736782</t>
  </si>
  <si>
    <t>GL3003CKBL</t>
  </si>
  <si>
    <t>Goat A7 ParaAramid Impact L</t>
  </si>
  <si>
    <t>810048736799</t>
  </si>
  <si>
    <t>GL3003CKBXL</t>
  </si>
  <si>
    <t>Goat A7 ParaAramid Impact XL</t>
  </si>
  <si>
    <t>810048736805</t>
  </si>
  <si>
    <t>GL3003CKBX2</t>
  </si>
  <si>
    <t>Goat A7 ParaAramid Impact X2</t>
  </si>
  <si>
    <t>810048736812</t>
  </si>
  <si>
    <t>GL3004CW Series</t>
  </si>
  <si>
    <t>Catalog - pg 17</t>
  </si>
  <si>
    <t>GL3004CWS</t>
  </si>
  <si>
    <t>Goat Lthr Drvr - A7 Cut Impact Protect-S</t>
  </si>
  <si>
    <t>GL3004CWM</t>
  </si>
  <si>
    <t>Goat Lthr Drvr - A7 Cut Impact Protect-M</t>
  </si>
  <si>
    <t>GL3004CWL</t>
  </si>
  <si>
    <t>Goat Lthr Drvr - A7 Cut Impact Protect-L</t>
  </si>
  <si>
    <t>GL3004CWXL</t>
  </si>
  <si>
    <t>Goat Lthr Drvr-A7 Cut Impact Protect-XL</t>
  </si>
  <si>
    <t>GL3004CWX2</t>
  </si>
  <si>
    <t>Goat Lthr Drvr-A7 Cut Impact Protect-X2</t>
  </si>
  <si>
    <t>GL3004CWX3</t>
  </si>
  <si>
    <t>Goat Lthr Drvr-A7 Cut Impact Protect-X3</t>
  </si>
  <si>
    <t>GL3005CK Series</t>
  </si>
  <si>
    <t>GL3005CKS</t>
  </si>
  <si>
    <t>Goat A4 HPPE S</t>
  </si>
  <si>
    <t>GL3005CKM</t>
  </si>
  <si>
    <t>Goat A4 HPPE M</t>
  </si>
  <si>
    <t>GL3005CKL</t>
  </si>
  <si>
    <t>Goat A4 HPPE L</t>
  </si>
  <si>
    <t>GL3005CKXL</t>
  </si>
  <si>
    <t>Goat A4 HPPE XL</t>
  </si>
  <si>
    <t>GL3005CKX2</t>
  </si>
  <si>
    <t>Goat A4 HPPE X2</t>
  </si>
  <si>
    <t>GL3006CK Series</t>
  </si>
  <si>
    <t>GL3006CKS</t>
  </si>
  <si>
    <t>Goat A5 HPPE S</t>
  </si>
  <si>
    <t>810048736324</t>
  </si>
  <si>
    <t>GL3006CKM</t>
  </si>
  <si>
    <t>Goat A5 HPPE M</t>
  </si>
  <si>
    <t>810048736331</t>
  </si>
  <si>
    <t>GL3006CKL</t>
  </si>
  <si>
    <t>Goat A5 HPPE L</t>
  </si>
  <si>
    <t>810048736348</t>
  </si>
  <si>
    <t>GL3006CKXL</t>
  </si>
  <si>
    <t>Goat A5 HPPE XL</t>
  </si>
  <si>
    <t>810048736355</t>
  </si>
  <si>
    <t>GL3006CKX2</t>
  </si>
  <si>
    <t>Goat A5 HPPE X2</t>
  </si>
  <si>
    <t>810048736362</t>
  </si>
  <si>
    <t>GL3006CKF Series</t>
  </si>
  <si>
    <t>GL3006CKFS</t>
  </si>
  <si>
    <t>Goat A5 HPPE Fleece Lined Size Small</t>
  </si>
  <si>
    <t>810048739363</t>
  </si>
  <si>
    <t>GL3006CKFM</t>
  </si>
  <si>
    <t>Goat A5 HPPE Fleece Lined Size Medium</t>
  </si>
  <si>
    <t>810048739370</t>
  </si>
  <si>
    <t>GL3006CKFL</t>
  </si>
  <si>
    <t>Goat A5 HPPE Fleece Lined Size Large</t>
  </si>
  <si>
    <t>810048739387</t>
  </si>
  <si>
    <t>GL3006CKFXL</t>
  </si>
  <si>
    <t>Goat A5 HPPE Fleece Lined Size Extra Large</t>
  </si>
  <si>
    <t>810048739394</t>
  </si>
  <si>
    <t>GL3006CKFX2</t>
  </si>
  <si>
    <t>Goat A5 HPPE Fleece Lined Size 2X Large</t>
  </si>
  <si>
    <t>810048739400</t>
  </si>
  <si>
    <t>GL3006CKB Series</t>
  </si>
  <si>
    <t>GL3006CKBS</t>
  </si>
  <si>
    <t>Goat A5 HPPE Impact S</t>
  </si>
  <si>
    <t>810048736577</t>
  </si>
  <si>
    <t>GL3006CKBM</t>
  </si>
  <si>
    <t>Goat A5 HPPE Impact M</t>
  </si>
  <si>
    <t>810048736584</t>
  </si>
  <si>
    <t>GL3006CKBL</t>
  </si>
  <si>
    <t>Goat A5 HPPE Impact L</t>
  </si>
  <si>
    <t>810048736591</t>
  </si>
  <si>
    <t>GL3006CKBXL</t>
  </si>
  <si>
    <t>Goat A5 HPPE Impact XL</t>
  </si>
  <si>
    <t>810048736607</t>
  </si>
  <si>
    <t>GL3006CKBX2</t>
  </si>
  <si>
    <t>Goat A5 HPPE Impact X2</t>
  </si>
  <si>
    <t>810048736614</t>
  </si>
  <si>
    <t>GL3006CKFB Series</t>
  </si>
  <si>
    <t>GL3006CKFBS</t>
  </si>
  <si>
    <t>Goat A5 HPPE Fleece Lined Impact Size Small</t>
  </si>
  <si>
    <t>810048739417</t>
  </si>
  <si>
    <t>GL3006CKFBM</t>
  </si>
  <si>
    <t>Goat A5 HPPE Fleece Lined Impact Size Medium</t>
  </si>
  <si>
    <t>810048739424</t>
  </si>
  <si>
    <t>GL3006CKFBL</t>
  </si>
  <si>
    <t>Goat A5 HPPE Fleece Lined Impact Size Large</t>
  </si>
  <si>
    <t>810048739431</t>
  </si>
  <si>
    <t>GL3006CKFBXL</t>
  </si>
  <si>
    <t>Goat A5 HPPE Fleece Lined Impact Size Extra Large</t>
  </si>
  <si>
    <t>810048739448</t>
  </si>
  <si>
    <t>GL3006CKFBX2</t>
  </si>
  <si>
    <t>Goat A5 HPPE Fleece Lined Impact Size 2X Large</t>
  </si>
  <si>
    <t>810048739455</t>
  </si>
  <si>
    <t>GL3007CK Series</t>
  </si>
  <si>
    <t>GL3007CKS</t>
  </si>
  <si>
    <t>Goat A6 HPPE S</t>
  </si>
  <si>
    <t>810048736379</t>
  </si>
  <si>
    <t>GL3007CKM</t>
  </si>
  <si>
    <t>Goat A6 HPPE M</t>
  </si>
  <si>
    <t>810048736386</t>
  </si>
  <si>
    <t>GL3007CKL</t>
  </si>
  <si>
    <t>Goat A6 HPPE L</t>
  </si>
  <si>
    <t>810048736393</t>
  </si>
  <si>
    <t>GL3007CKXL</t>
  </si>
  <si>
    <t>Goat A6 HPPE XL</t>
  </si>
  <si>
    <t>810048736409</t>
  </si>
  <si>
    <t>GL3007CKX2</t>
  </si>
  <si>
    <t>Goat A6 HPPE X2</t>
  </si>
  <si>
    <t>810048736416</t>
  </si>
  <si>
    <t>GL3007CKB Series</t>
  </si>
  <si>
    <t>GL3007CKBS</t>
  </si>
  <si>
    <t>Goat A6 HPPE Impact S</t>
  </si>
  <si>
    <t>810048736621</t>
  </si>
  <si>
    <t>GL3007CKBM</t>
  </si>
  <si>
    <t>Goat A6 HPPE Impact M</t>
  </si>
  <si>
    <t>810048736638</t>
  </si>
  <si>
    <t>GL3007CKBL</t>
  </si>
  <si>
    <t>Goat A6 HPPE Impact L</t>
  </si>
  <si>
    <t>810048736645</t>
  </si>
  <si>
    <t>GL3007CKBXL</t>
  </si>
  <si>
    <t>Goat A6 HPPE Impact XL</t>
  </si>
  <si>
    <t>810048736652</t>
  </si>
  <si>
    <t>GL3007CKBX2</t>
  </si>
  <si>
    <t>Goat A6 HPPE Impact X2</t>
  </si>
  <si>
    <t>810048736669</t>
  </si>
  <si>
    <t>GL3008CK Series</t>
  </si>
  <si>
    <t>GL3008CKS</t>
  </si>
  <si>
    <t>Goat A7 HPPE S</t>
  </si>
  <si>
    <t>810048736423</t>
  </si>
  <si>
    <t>GL3008CKM</t>
  </si>
  <si>
    <t>Goat A7 HPPE M</t>
  </si>
  <si>
    <t>810048736430</t>
  </si>
  <si>
    <t>GL3008CKL</t>
  </si>
  <si>
    <t>Goat A7 HPPE L</t>
  </si>
  <si>
    <t>810048736447</t>
  </si>
  <si>
    <t>GL3008CKXL</t>
  </si>
  <si>
    <t>Goat A7 HPPE XL</t>
  </si>
  <si>
    <t>810048736454</t>
  </si>
  <si>
    <t>GL3008CKX2</t>
  </si>
  <si>
    <t>Goat A7 HPPE X2</t>
  </si>
  <si>
    <t>810048736461</t>
  </si>
  <si>
    <t>GL3008CKB Series</t>
  </si>
  <si>
    <t>GL3008CKBS</t>
  </si>
  <si>
    <t>Goat A7 HPPE Impact S</t>
  </si>
  <si>
    <t>810048736676</t>
  </si>
  <si>
    <t>GL3008CKBM</t>
  </si>
  <si>
    <t>Goat A7 HPPE Impact M</t>
  </si>
  <si>
    <t>810048736683</t>
  </si>
  <si>
    <t>GL3008CKBL</t>
  </si>
  <si>
    <t>Goat A7 HPPE Impact L</t>
  </si>
  <si>
    <t>810048736690</t>
  </si>
  <si>
    <t>GL3008CKBXL</t>
  </si>
  <si>
    <t>Goat A7 HPPE Impact XL</t>
  </si>
  <si>
    <t>810048736706</t>
  </si>
  <si>
    <t>GL3008CKBX2</t>
  </si>
  <si>
    <t>Goat A7 HPPE Impact X2</t>
  </si>
  <si>
    <t>810048736713</t>
  </si>
  <si>
    <t>GL3009CKB Series</t>
  </si>
  <si>
    <t>GL3009CKBS</t>
  </si>
  <si>
    <t>Goat A4 ParaAramid Oil Resist Impact S</t>
  </si>
  <si>
    <t>810048736829</t>
  </si>
  <si>
    <t>GL3009CKBM</t>
  </si>
  <si>
    <t>Goat A4 ParaAramid Oil Resist Impact M</t>
  </si>
  <si>
    <t>810048736836</t>
  </si>
  <si>
    <t>GL3009CKBL</t>
  </si>
  <si>
    <t>Goat A4 ParaAramid Oil Resist Impact L</t>
  </si>
  <si>
    <t>810048736843</t>
  </si>
  <si>
    <t>GL3009CKBXL</t>
  </si>
  <si>
    <t>Goat A4 ParaAramid Oil Resist Impact XL</t>
  </si>
  <si>
    <t>810048736850</t>
  </si>
  <si>
    <t>GL3009CKBX2</t>
  </si>
  <si>
    <t>Goat A4 ParaAramid Oil Resist Impact X2</t>
  </si>
  <si>
    <t>810048736867</t>
  </si>
  <si>
    <t>GL3010CK Series</t>
  </si>
  <si>
    <t>GL3010CKS</t>
  </si>
  <si>
    <t>Goat A5 ParaAramid Oil Resist S</t>
  </si>
  <si>
    <t>810048736874</t>
  </si>
  <si>
    <t>GL3010CKM</t>
  </si>
  <si>
    <t>Goat A5 ParaAramid Oil Resist M</t>
  </si>
  <si>
    <t>810048736881</t>
  </si>
  <si>
    <t>GL3010CKL</t>
  </si>
  <si>
    <t>Goat A5 ParaAramid Oil Resist L</t>
  </si>
  <si>
    <t>810048736898</t>
  </si>
  <si>
    <t>GL3010CKXL</t>
  </si>
  <si>
    <t>Goat A5 ParaAramid Oil Resist XL</t>
  </si>
  <si>
    <t>810048736904</t>
  </si>
  <si>
    <t>GL3010CKX2</t>
  </si>
  <si>
    <t>Goat A5 ParaAramid Oil Resist X2</t>
  </si>
  <si>
    <t>810048736911</t>
  </si>
  <si>
    <t xml:space="preserve">GL3011K Series </t>
  </si>
  <si>
    <t>GL3011KS</t>
  </si>
  <si>
    <t>Goat Unlined Value Grade S</t>
  </si>
  <si>
    <t>12 -120</t>
  </si>
  <si>
    <t>810048738656</t>
  </si>
  <si>
    <t>Bangladesh</t>
  </si>
  <si>
    <t>GL3011KM</t>
  </si>
  <si>
    <t>Goat Unlined Value Grade M</t>
  </si>
  <si>
    <t>810048738663</t>
  </si>
  <si>
    <t>GL3011KL</t>
  </si>
  <si>
    <t>Goat Unlined Value Grade L</t>
  </si>
  <si>
    <t>810048738670</t>
  </si>
  <si>
    <t>GL3011KXL</t>
  </si>
  <si>
    <t>Goat Unlined Value Grade XL</t>
  </si>
  <si>
    <t>810048738687</t>
  </si>
  <si>
    <t>GL3011KX2</t>
  </si>
  <si>
    <t>Goat Unlined Value Grade X2</t>
  </si>
  <si>
    <t>810048738694</t>
  </si>
  <si>
    <t>GL4001K Series</t>
  </si>
  <si>
    <t>GL4001KS</t>
  </si>
  <si>
    <t>Pigskin Leather Driver Keystone Thumb S</t>
  </si>
  <si>
    <t>GL4001KM</t>
  </si>
  <si>
    <t>Pigskin Leather Driver Keystone Thumb M</t>
  </si>
  <si>
    <t>GL4001KL</t>
  </si>
  <si>
    <t>Pigskin Leather Driver Keystone Thumb L</t>
  </si>
  <si>
    <t>GL4001KXL</t>
  </si>
  <si>
    <t>Pigskin Leather Driver Keystone Thumb XL</t>
  </si>
  <si>
    <t>GL4001KX2</t>
  </si>
  <si>
    <t>Pigskin Leather Driver Keystone Thumb X2</t>
  </si>
  <si>
    <t>GL4003K Series</t>
  </si>
  <si>
    <t>GL4003KS</t>
  </si>
  <si>
    <t>Pig Fleece Lined Drvr Kyst Thmb S</t>
  </si>
  <si>
    <t>Myanmar</t>
  </si>
  <si>
    <t>GL4003KM</t>
  </si>
  <si>
    <t>Pig Fleece Lined Drvr Kyst Thmb M</t>
  </si>
  <si>
    <t>GL4003KL</t>
  </si>
  <si>
    <t>Pig Fleece Lined Drvr Kyst Thmb L</t>
  </si>
  <si>
    <t>GL4003KXL</t>
  </si>
  <si>
    <t>Pig Fleece Lined Drvr Kyst Thmb XL</t>
  </si>
  <si>
    <t>GL4003KX2</t>
  </si>
  <si>
    <t>Pig Fleece Lined Drvr Kyst Thmb X2</t>
  </si>
  <si>
    <t>GL6001W Series</t>
  </si>
  <si>
    <t>GL6001WS</t>
  </si>
  <si>
    <t>Mig/Tig Cow Welding S</t>
  </si>
  <si>
    <t>GL6001WM</t>
  </si>
  <si>
    <t>Mig/Tig Cow Welding M</t>
  </si>
  <si>
    <t>GL6001WL</t>
  </si>
  <si>
    <t>Mig/Tig Cow Welding L</t>
  </si>
  <si>
    <t>GL6001WXL</t>
  </si>
  <si>
    <t>Mig/Tig Cow Welding XL</t>
  </si>
  <si>
    <t>GL103HT Series - Synthetic Leather Gloves</t>
  </si>
  <si>
    <t>GL103HTS</t>
  </si>
  <si>
    <t>Gloves Synthetic Slipon Cuff w TS S</t>
  </si>
  <si>
    <t>GL103HTM</t>
  </si>
  <si>
    <t>Gloves Synthetic Slipon Cuff w TS M</t>
  </si>
  <si>
    <t>GL103HTL</t>
  </si>
  <si>
    <t>Gloves Synthetic Slipon Cuff w TS L</t>
  </si>
  <si>
    <t>GL103HTXL</t>
  </si>
  <si>
    <t>Gloves Synthetic Slipon Cuff w TS XL</t>
  </si>
  <si>
    <t>GL103HTX2</t>
  </si>
  <si>
    <t>Gloves Synthetic Slipon Cuff w TS X2</t>
  </si>
  <si>
    <t>GL103HTX3</t>
  </si>
  <si>
    <t>Gloves Synthetic Slipon Cuff w TS X3</t>
  </si>
  <si>
    <t>GL104HT Series</t>
  </si>
  <si>
    <t>GL104HTS</t>
  </si>
  <si>
    <t>Gloves Leather Padded Palm Hook&amp;Loop S</t>
  </si>
  <si>
    <t>GL104HTM</t>
  </si>
  <si>
    <t>Gloves Leather Padded Palm Hook&amp;Loop M</t>
  </si>
  <si>
    <t>GL104HTL</t>
  </si>
  <si>
    <t>Gloves Leather Padded Palm Hook&amp;Loop L</t>
  </si>
  <si>
    <t>GL104HTXL</t>
  </si>
  <si>
    <t>Gloves Leather Padded Palm Hook&amp;Loop XL</t>
  </si>
  <si>
    <t>GL104HTX2</t>
  </si>
  <si>
    <t>Gloves Leather Padded Palm Hook&amp;Loop X2</t>
  </si>
  <si>
    <t>GL104HTX3</t>
  </si>
  <si>
    <t>Gloves Leather Padded Palm Hook&amp;Loop X3</t>
  </si>
  <si>
    <t>GL105HT Series - Synthetic Leather Gloves</t>
  </si>
  <si>
    <t>GL105HTS</t>
  </si>
  <si>
    <t>Gloves Synthetic Hook&amp;Loop w TS S</t>
  </si>
  <si>
    <t>GL105HTM</t>
  </si>
  <si>
    <t>Gloves Synthetic Hook&amp;Loop w TS M</t>
  </si>
  <si>
    <t>GL105HTL</t>
  </si>
  <si>
    <t>Gloves Synthetic Hook&amp;Loop w TS L</t>
  </si>
  <si>
    <t>GL105HTXL</t>
  </si>
  <si>
    <t>Gloves Synthetic Hook&amp;Loop w TS XL</t>
  </si>
  <si>
    <t>GL105HTX2</t>
  </si>
  <si>
    <t>Gloves Synthetic Hook&amp;Loop w TS X2</t>
  </si>
  <si>
    <t>GL105HTX3</t>
  </si>
  <si>
    <t>Gloves Synthetic Hook&amp;Loop w TS X3</t>
  </si>
  <si>
    <t>GL105CHT Series - Synthetic Leather Gloves</t>
  </si>
  <si>
    <t>GL105CHTS</t>
  </si>
  <si>
    <t>Gloves Synthetic 360 Cut A5 H&amp;L w TS S</t>
  </si>
  <si>
    <t>GL105CHTM</t>
  </si>
  <si>
    <t>Gloves Synthetic 360 Cut A5 H&amp;L w TS M</t>
  </si>
  <si>
    <t>GL105CHTL</t>
  </si>
  <si>
    <t>Gloves Synthetic 360 Cut A5 H&amp;L w TS L</t>
  </si>
  <si>
    <t>GL105CHTXL</t>
  </si>
  <si>
    <t>Gloves Synthetic 360 Cut A5 H&amp;L w TS XL</t>
  </si>
  <si>
    <t>GL105CHTX2</t>
  </si>
  <si>
    <t>Gloves Synthetic 360 Cut A5 H&amp;L w TS X2</t>
  </si>
  <si>
    <t>GL105CHTX3</t>
  </si>
  <si>
    <t>Gloves Synthetic 360 Cut A5 H&amp;L w TS X3</t>
  </si>
  <si>
    <t>GL202HT Series</t>
  </si>
  <si>
    <t>GL202HTS</t>
  </si>
  <si>
    <t>Gloves TPR Leather Palm Hook&amp;Loop Small</t>
  </si>
  <si>
    <t>GL202HTM</t>
  </si>
  <si>
    <t>Gloves TPR Leather Palm Hook&amp;Loop Medium</t>
  </si>
  <si>
    <t>GL202HTL</t>
  </si>
  <si>
    <t>Gloves TPR Leather Palm Hook&amp;Loop Large</t>
  </si>
  <si>
    <t>GL202HTXL</t>
  </si>
  <si>
    <t>Gloves TPR Leather Palm Hook&amp;Loop XL</t>
  </si>
  <si>
    <t>GL202HTX2</t>
  </si>
  <si>
    <t>Gloves TPR Leather Palm Hook&amp;Loop X2</t>
  </si>
  <si>
    <t>GL202HTX3</t>
  </si>
  <si>
    <t>Gloves TPR Leather Palm Hook&amp;Loop X3</t>
  </si>
  <si>
    <t>GL203HT Series</t>
  </si>
  <si>
    <t>GL203HTS</t>
  </si>
  <si>
    <t>Gloves TPR Silicone Palm Hook&amp;Loop Small</t>
  </si>
  <si>
    <t>GL203HTM</t>
  </si>
  <si>
    <t>Gloves TPR Silicone Palm Hook&amp;Loop Medium</t>
  </si>
  <si>
    <t>GL203HTL</t>
  </si>
  <si>
    <t>Gloves TPR Silicone Palm Hook&amp;Loop Large</t>
  </si>
  <si>
    <t>GL203HTXL</t>
  </si>
  <si>
    <t>Gloves TPR Silicone Palm Hook&amp;Loop XL</t>
  </si>
  <si>
    <t>GL203HTX2</t>
  </si>
  <si>
    <t>Gloves TPR Silicone Palm Hook&amp;Loop X2</t>
  </si>
  <si>
    <t>GL203HTX3</t>
  </si>
  <si>
    <t>Gloves TPR Silicone Palm Hook&amp;Loop X3</t>
  </si>
  <si>
    <t>GL204HT Series</t>
  </si>
  <si>
    <t>GL204HTS</t>
  </si>
  <si>
    <t>Gloves TPR PVC Palm Patch H&amp;L w TS Small</t>
  </si>
  <si>
    <t>GL204HTM</t>
  </si>
  <si>
    <t>Gloves TPR PVC Palm Patch H&amp;L w TS Medium</t>
  </si>
  <si>
    <t>GL204HTL</t>
  </si>
  <si>
    <t>Gloves TPR PVC Palm Patch H&amp;L w TS Large</t>
  </si>
  <si>
    <t>GL204HTXL</t>
  </si>
  <si>
    <t>Gloves TPR PVC Palm Patch H&amp;L w TS XL</t>
  </si>
  <si>
    <t>GL204HTX2</t>
  </si>
  <si>
    <t>Gloves TPR PVC Palm Patch H&amp;L w TS X2</t>
  </si>
  <si>
    <t>GL204HTX3</t>
  </si>
  <si>
    <t>Gloves TPR PVC Palm Patch H&amp;L w TS X3</t>
  </si>
  <si>
    <t>GL204CHT Series</t>
  </si>
  <si>
    <t>GL204CHTS</t>
  </si>
  <si>
    <t>Gloves TPR PVC Palm 360 Cut A5 H&amp;L w TS Small</t>
  </si>
  <si>
    <t>GL204CHTM</t>
  </si>
  <si>
    <t>Gloves TPR PVC Palm 360 Cut A5 H&amp;L w TS Medium</t>
  </si>
  <si>
    <t>GL204CHTL</t>
  </si>
  <si>
    <t>Gloves TPR PVC Palm 360 Cut A5 H&amp;L w TS  Large</t>
  </si>
  <si>
    <t>GL204CHTXL</t>
  </si>
  <si>
    <t>Gloves TPR PVC Palm 360 Cut A5 H&amp;L w TS XL</t>
  </si>
  <si>
    <t>GL204CHTX2</t>
  </si>
  <si>
    <t>Gloves TPR PVC Palm 360 Cut A5 H&amp;L w TS X2</t>
  </si>
  <si>
    <t>GL204CHTX3</t>
  </si>
  <si>
    <t>Gloves TPR PVC Palm 360 Cut A5 H&amp;L w TS X3</t>
  </si>
  <si>
    <t>Tactical Gloves</t>
  </si>
  <si>
    <t>Pair - Low</t>
  </si>
  <si>
    <t>Dozen - Low</t>
  </si>
  <si>
    <t>Comments</t>
  </si>
  <si>
    <t>VGTG10B Compression Series</t>
  </si>
  <si>
    <t>VGTG10BS</t>
  </si>
  <si>
    <t>VG Tactical Comprss Training H&amp;L  Black Small</t>
  </si>
  <si>
    <t>VGTG10BM</t>
  </si>
  <si>
    <t>VG Tactical Comprss Training H&amp;L  Black Medium</t>
  </si>
  <si>
    <t>VGTG10BL</t>
  </si>
  <si>
    <t>VG Tactical Comprss Training H&amp;L  Black Large</t>
  </si>
  <si>
    <t>VGTG10BXL</t>
  </si>
  <si>
    <t>VG Tactical Comprss Training H&amp;L  Black Extra Large</t>
  </si>
  <si>
    <t>VGTG10BX2</t>
  </si>
  <si>
    <t>VG Tactical Comprss TrainingH&amp;L  Black 2X Large</t>
  </si>
  <si>
    <t>VGTG20B Medium Duty Operator Series</t>
  </si>
  <si>
    <t>VGTG20BS</t>
  </si>
  <si>
    <t>VG Tactical Medium Duty Operator Slip-on  Black Small</t>
  </si>
  <si>
    <t>VGTG20BM</t>
  </si>
  <si>
    <t>VG Tactical Medium Duty Operator Slip-on  Black Medium</t>
  </si>
  <si>
    <t>VGTG20BL</t>
  </si>
  <si>
    <t>VG Tactical Medium Duty Operator Slip-on  Black Large</t>
  </si>
  <si>
    <t>VGTG20BXL</t>
  </si>
  <si>
    <t>VG Tactical Medium Duty Operator Slip-on  Black Extra Large</t>
  </si>
  <si>
    <t>VGTG20BX2</t>
  </si>
  <si>
    <t>VG Tactical Medium Duty Operator Slip-on  Black 2X Large</t>
  </si>
  <si>
    <t>VGTG20T Medium Duty Operator Series</t>
  </si>
  <si>
    <t>VGTG20TS</t>
  </si>
  <si>
    <t>VG Tactical Medium Duty Operator Slip-on Tan Small</t>
  </si>
  <si>
    <t>VGTG20TM</t>
  </si>
  <si>
    <t>VG Tactical Medium Duty Operator Slip-on Tan Medium</t>
  </si>
  <si>
    <t>VGTG20TL</t>
  </si>
  <si>
    <t>VG Tactical Medium Duty Operator Slip-on  Tan Large</t>
  </si>
  <si>
    <t>VGTG20TXL</t>
  </si>
  <si>
    <t>VG Tactical Medium Duty Operator Slip-on Tan Extra Large</t>
  </si>
  <si>
    <t>VGTG20TX2</t>
  </si>
  <si>
    <t>VG Tactical Medium Duty Operator Slip-on  Tan 2X Large</t>
  </si>
  <si>
    <t>VGTG30B Medium Duty Adjustable Operator Series</t>
  </si>
  <si>
    <t>VGTG30BS</t>
  </si>
  <si>
    <t>VG Tactical Medium Duty Adjustable Operator H&amp;L Black Small</t>
  </si>
  <si>
    <t>VGTG30BM</t>
  </si>
  <si>
    <t>VG Tactical Medium Duty Adjustable Operator H&amp;L Black Medium</t>
  </si>
  <si>
    <t>VGTG30BL</t>
  </si>
  <si>
    <t>VG Tactical Medium Duty Adjustable Operator H&amp;L Black Large</t>
  </si>
  <si>
    <t>VGTG30BXL</t>
  </si>
  <si>
    <t>VG Tactical Medium Duty Adjustable Operator H&amp;L Black Extra Large</t>
  </si>
  <si>
    <t>VGTG30BX2</t>
  </si>
  <si>
    <t>VG Tactical Medium Duty Adjustable Operator H&amp;L Black 2X Large</t>
  </si>
  <si>
    <t>VGTG30T Medium Duty Adjustable Operator Series</t>
  </si>
  <si>
    <t>VGTG30TS</t>
  </si>
  <si>
    <t>VG Tactical Medium Duty Adjustable Operator H&amp;L Tan Small</t>
  </si>
  <si>
    <t>VGTG30TM</t>
  </si>
  <si>
    <t>VG Tactical Medium Duty Adjustable Operator H&amp;L Tan Medium</t>
  </si>
  <si>
    <t>VGTG30TL</t>
  </si>
  <si>
    <t>VG Tactical Medium Duty Adjustable Operator H&amp;L Tan Large</t>
  </si>
  <si>
    <t>VGTG30TXL</t>
  </si>
  <si>
    <t>VG Tactical Medium Duty Adjustable Operator H&amp;L Tan Extra Large</t>
  </si>
  <si>
    <t>VGTG30TX2</t>
  </si>
  <si>
    <t>VG Tactical Medium Duty Adjustable Operator H&amp;L Tan 2X Large</t>
  </si>
  <si>
    <t>VGTG40B Heavy Duty Impact Operator Series</t>
  </si>
  <si>
    <t>VGTG40BS</t>
  </si>
  <si>
    <t>VG Tactical Heavy Duty Impact Operator H&amp;L  Black Small</t>
  </si>
  <si>
    <t>VGTG40BM</t>
  </si>
  <si>
    <t>VG Tactical Heavy Duty Impact Operator H&amp;L  Black Medium</t>
  </si>
  <si>
    <t>VGTG40BL</t>
  </si>
  <si>
    <t>VG Tactical Heavy Duty Impact Operator H&amp;L  Black Large</t>
  </si>
  <si>
    <t>VGTG40BXL</t>
  </si>
  <si>
    <t>VG Tactical Heavy Duty Impact Operator H&amp;L  Black Extra Large</t>
  </si>
  <si>
    <t>VGTG40BX2</t>
  </si>
  <si>
    <t>VG Tactical Heavy Duty Impact Operator H&amp;L  Black2X Large</t>
  </si>
  <si>
    <t>VGTG40T Heavy Duty Impact Operator Series</t>
  </si>
  <si>
    <t>VGTG40TS</t>
  </si>
  <si>
    <t>VG Tactical Heavy Duty Impact Operator H&amp;L Tan Small</t>
  </si>
  <si>
    <t>VGTG40TM</t>
  </si>
  <si>
    <t>VG Tactical Heavy Duty Impact Operator H&amp;L Tan Medium</t>
  </si>
  <si>
    <t>VGTG40TL</t>
  </si>
  <si>
    <t>VG Tactical Heavy Duty Impact Operator H&amp;L Tan Large</t>
  </si>
  <si>
    <t>VGTG40TXL</t>
  </si>
  <si>
    <t>VG Tactical Heavy Duty Impact Operator H&amp;L Tan Extra Large</t>
  </si>
  <si>
    <t>VGTG40TX2</t>
  </si>
  <si>
    <t>VG Tactical Heavy Duty Impact Operator H&amp;L Tan 2X Large</t>
  </si>
  <si>
    <t>GL101 Series - Synthetic Leather Gloves</t>
  </si>
  <si>
    <t>GL101M</t>
  </si>
  <si>
    <t>Trade Series Glove - Light Duty- Size Medium</t>
  </si>
  <si>
    <t>GL102 Series - Synthetic Leather Gloves</t>
  </si>
  <si>
    <t>GL102S</t>
  </si>
  <si>
    <t>Trade Series - Medium Duty</t>
  </si>
  <si>
    <t>GL102M</t>
  </si>
  <si>
    <t>GL102X2</t>
  </si>
  <si>
    <t>GL201 Series - Synthetic Leather Gloves</t>
  </si>
  <si>
    <t>GL201S</t>
  </si>
  <si>
    <t>Impact Series - Heavy Duty</t>
  </si>
  <si>
    <t>GL201X2</t>
  </si>
  <si>
    <t>Glove Accessory</t>
  </si>
  <si>
    <t>Catalog - pg 13</t>
  </si>
  <si>
    <t>GLC100</t>
  </si>
  <si>
    <t>Glove Clip with Pyramex Logo</t>
  </si>
  <si>
    <t>10 - 600 case</t>
  </si>
  <si>
    <t>GLC120</t>
  </si>
  <si>
    <t>854857007060</t>
  </si>
  <si>
    <t>GLC100IMP</t>
  </si>
  <si>
    <t>Glove Clip for Logo Imprint</t>
  </si>
  <si>
    <t>854857007077</t>
  </si>
  <si>
    <t>GLC120IMP</t>
  </si>
  <si>
    <t>854857007084</t>
  </si>
  <si>
    <t>Glove Display</t>
  </si>
  <si>
    <t>PYGLDIS</t>
  </si>
  <si>
    <t>Pyramex Glove Floor Display- w/ Pyramex &amp; Venture Gear Signage</t>
  </si>
  <si>
    <t>Cooling Products</t>
  </si>
  <si>
    <t>Cooling Towels</t>
  </si>
  <si>
    <t>Catalog - pg 123</t>
  </si>
  <si>
    <t>C140</t>
  </si>
  <si>
    <t>Orange Cooling Towel in a Canister</t>
  </si>
  <si>
    <t xml:space="preserve"> 1 - 50</t>
  </si>
  <si>
    <t>C160</t>
  </si>
  <si>
    <t>Blue Cooling Towel in a Canister</t>
  </si>
  <si>
    <t>C260</t>
  </si>
  <si>
    <t>Blue Cooling Towel Wrap in a Bag</t>
  </si>
  <si>
    <t xml:space="preserve"> 1 - 100</t>
  </si>
  <si>
    <t>C330</t>
  </si>
  <si>
    <t>Microfiber Cooling Towel in a Canister</t>
  </si>
  <si>
    <t>C311</t>
  </si>
  <si>
    <t>Moisture Wicking Towel Black</t>
  </si>
  <si>
    <t>C365</t>
  </si>
  <si>
    <t>Moisture Wicking Towel Dark Blue</t>
  </si>
  <si>
    <t>Cooling Hard Hat Accessories</t>
  </si>
  <si>
    <t>Catalog - pg 122</t>
  </si>
  <si>
    <t>CPH160</t>
  </si>
  <si>
    <t>Cooling Hard Hat Pad</t>
  </si>
  <si>
    <t>1- 25 - 300</t>
  </si>
  <si>
    <t>CNS130</t>
  </si>
  <si>
    <t>Cooling Hard Hat Pad and Neck Shade - Hi Vis Lime</t>
  </si>
  <si>
    <t xml:space="preserve"> 1 - 200</t>
  </si>
  <si>
    <t>CNS140</t>
  </si>
  <si>
    <t>Cooling Hard Hat Pad and Neck Shade - Hi Vis Orange</t>
  </si>
  <si>
    <t>HPSHADEC10</t>
  </si>
  <si>
    <t>Collapsible Hard Hat Shade - White</t>
  </si>
  <si>
    <t>HPESHADE10</t>
  </si>
  <si>
    <t>Hard Hat Neck Shade Lime</t>
  </si>
  <si>
    <t>HPSHADEC30</t>
  </si>
  <si>
    <t>Collapsible Hard Hat Shade - Hi Vis Lime</t>
  </si>
  <si>
    <t>HPSHADEC60</t>
  </si>
  <si>
    <t>Collapsible Hard Hat Shade - Blue</t>
  </si>
  <si>
    <t>HPSHADECKH</t>
  </si>
  <si>
    <t>Collapsible Hard Hat Shade - Khaki</t>
  </si>
  <si>
    <t>HPSHADE10</t>
  </si>
  <si>
    <t>Hard Hat Shade with Brim - White</t>
  </si>
  <si>
    <t>HPSHADE30</t>
  </si>
  <si>
    <t>Hard Hat Shade with Brim - Hi-Vis Lime</t>
  </si>
  <si>
    <t>HPSHADE40</t>
  </si>
  <si>
    <t>Hard Hat Shade with Brim - Orange</t>
  </si>
  <si>
    <t>HPSHADE60</t>
  </si>
  <si>
    <t>Hard Hat Shade with Brim - Blue</t>
  </si>
  <si>
    <t>HPXR7SHADE30</t>
  </si>
  <si>
    <t>Hard Hat Shade for Ridgeline XR7 - Lime</t>
  </si>
  <si>
    <t>Blue terry cloth sweatband</t>
  </si>
  <si>
    <t>Blue terry cloth sweatband- bulk pack 100</t>
  </si>
  <si>
    <t>Cooling Sleeves</t>
  </si>
  <si>
    <t>CS111</t>
  </si>
  <si>
    <t>Cooling Sleeves Black Pair</t>
  </si>
  <si>
    <t>CS160</t>
  </si>
  <si>
    <t>Cooling Sleeves Blue Pair</t>
  </si>
  <si>
    <t>Skull Cap Liner</t>
  </si>
  <si>
    <t>CSK111</t>
  </si>
  <si>
    <t>Skull Cap Liner - Black</t>
  </si>
  <si>
    <t xml:space="preserve"> 1 - 400</t>
  </si>
  <si>
    <t>CSK1FLG</t>
  </si>
  <si>
    <t>Skull Cap Liner - Flag</t>
  </si>
  <si>
    <t>CSK131</t>
  </si>
  <si>
    <t>Skull Cap Liner -HiVis Lime</t>
  </si>
  <si>
    <t>Head Towel</t>
  </si>
  <si>
    <t>CSKT212</t>
  </si>
  <si>
    <t>Head towel with ties - Gray</t>
  </si>
  <si>
    <t>Cooling Hat</t>
  </si>
  <si>
    <t>Catalog - pg 124</t>
  </si>
  <si>
    <t>RRH10</t>
  </si>
  <si>
    <t>Cooling Ranger Hat Lime</t>
  </si>
  <si>
    <t>Cooling Vest</t>
  </si>
  <si>
    <t>CV100M</t>
  </si>
  <si>
    <t>Cooling Vest - Gray and Blue - Size Medium-Extra Large</t>
  </si>
  <si>
    <t xml:space="preserve"> 1 - 40</t>
  </si>
  <si>
    <t>CV100X2</t>
  </si>
  <si>
    <t>Cooling Vest - Gray and Blue - Size 2X Large-5X Large</t>
  </si>
  <si>
    <t>CV200M</t>
  </si>
  <si>
    <t>Cooling Vest - Lime - Size Medium-Extra Large</t>
  </si>
  <si>
    <t>CV200X2</t>
  </si>
  <si>
    <t>Cooling Vest - Lime - Size 2X Large-5X Large</t>
  </si>
  <si>
    <t>Cooling Bandana</t>
  </si>
  <si>
    <t>CNB12PKB</t>
  </si>
  <si>
    <t>Beaded cooling bandana - blue paisley</t>
  </si>
  <si>
    <t>12 - 480</t>
  </si>
  <si>
    <t>CNB12PKFLG</t>
  </si>
  <si>
    <t>Beaded cooling bandana - American flag</t>
  </si>
  <si>
    <t>CNB12PKKH</t>
  </si>
  <si>
    <t>Beaded cooling bandana - khaki</t>
  </si>
  <si>
    <t>CNB12PKR</t>
  </si>
  <si>
    <t>Beaded cooling bandana - red paisley</t>
  </si>
  <si>
    <t>CNB12PKRB</t>
  </si>
  <si>
    <t>Beaded cooling bandana - royal blue</t>
  </si>
  <si>
    <t>CNB100G</t>
  </si>
  <si>
    <t>Cooling bandana 100 bulk pack - blue paisley</t>
  </si>
  <si>
    <t>CNB100MIX</t>
  </si>
  <si>
    <t>Cooling bandana 100 bulk pack - multi colors: American flag, royal blue, red paisley, khaki</t>
  </si>
  <si>
    <t>Workwear</t>
  </si>
  <si>
    <t>RVZ21 Series Vest</t>
  </si>
  <si>
    <t>Catalog - pg 30</t>
  </si>
  <si>
    <t>RVZ2110S</t>
  </si>
  <si>
    <t>Hi-Vis Lime - Size Small</t>
  </si>
  <si>
    <t>5 - 50</t>
  </si>
  <si>
    <t>RVZ2110M</t>
  </si>
  <si>
    <t>Hi-Vis Lime - Size Medium</t>
  </si>
  <si>
    <t>RVZ2110L</t>
  </si>
  <si>
    <t>Hi-Vis Lime - Size Large</t>
  </si>
  <si>
    <t>RVZ2110XL</t>
  </si>
  <si>
    <t>Hi-Vis Lime - Size Extra Large</t>
  </si>
  <si>
    <t>RVZ2110X2</t>
  </si>
  <si>
    <t>Hi-Vis Lime - Size 2X Large</t>
  </si>
  <si>
    <t>RVZ2110X3</t>
  </si>
  <si>
    <t>Hi-Vis Lime - Size 3X Large</t>
  </si>
  <si>
    <t>RVZ2110X4</t>
  </si>
  <si>
    <t>Hi-Vis Lime - Size 4X Large</t>
  </si>
  <si>
    <t>RVZ2110X5</t>
  </si>
  <si>
    <t>Hi-Vis Lime - Size 5X Large</t>
  </si>
  <si>
    <t>RVZ2110SEM</t>
  </si>
  <si>
    <t>Hi-Vis Lime - Self Extinguishing - Size Medium</t>
  </si>
  <si>
    <t>RVZ2110SEL</t>
  </si>
  <si>
    <t>Hi-Vis Lime - Self Extinguishing - Size Large</t>
  </si>
  <si>
    <t>RVZ2110SEXL</t>
  </si>
  <si>
    <t>Hi-Vis Lime - Self Extinguishing - Size Extra Large</t>
  </si>
  <si>
    <t>RVZ2110SEX2</t>
  </si>
  <si>
    <t>Hi-Vis Lime - Self Extinguishing - Size 2X Large</t>
  </si>
  <si>
    <t>RVZ2110SEX3</t>
  </si>
  <si>
    <t>Hi-Vis Lime - Self Extinguishing - Size 3X Large</t>
  </si>
  <si>
    <t>RVZ2110SEX4</t>
  </si>
  <si>
    <t>Hi-Vis Lime - Self Extinguishing - Size 4X Large</t>
  </si>
  <si>
    <t>RVZ2110SEX5</t>
  </si>
  <si>
    <t>Hi-Vis Lime - Self Extinguishing - Size5X Large</t>
  </si>
  <si>
    <t>RVZ2120S</t>
  </si>
  <si>
    <t>Hi-Vis Orange - Size Small</t>
  </si>
  <si>
    <t>RVZ2120M</t>
  </si>
  <si>
    <t>Hi-Vis Orange - Size Medium</t>
  </si>
  <si>
    <t>RVZ2120L</t>
  </si>
  <si>
    <t>Hi-Vis Orange - Size Large</t>
  </si>
  <si>
    <t>RVZ2120XL</t>
  </si>
  <si>
    <t>Hi-Vis Orange - Size Extra Large</t>
  </si>
  <si>
    <t>RVZ2120X2</t>
  </si>
  <si>
    <t>Hi-Vis Orange - Size 2X Large</t>
  </si>
  <si>
    <t>RVZ2120X3</t>
  </si>
  <si>
    <t>Hi-Vis Orange - Size 3X Large</t>
  </si>
  <si>
    <t>RVZ2120X4</t>
  </si>
  <si>
    <t>Hi-Vis Orange - Size 4X Large</t>
  </si>
  <si>
    <t>RVZ2120X5</t>
  </si>
  <si>
    <t>Hi-Vis Orange - Size 5X Large</t>
  </si>
  <si>
    <t>RVZ2120SEM</t>
  </si>
  <si>
    <t>Hi-Vis Orange - Self Extinguishing  - Size Medium</t>
  </si>
  <si>
    <t>RVZ2120SEL</t>
  </si>
  <si>
    <t>Hi-Vis Orange - Self Extinguishing - Size Large</t>
  </si>
  <si>
    <t>RVZ2120SEXL</t>
  </si>
  <si>
    <t>Hi-Vis Orange - Self Extinguishing - Size Extra Large</t>
  </si>
  <si>
    <t>RVZ2120SEX2</t>
  </si>
  <si>
    <t>Hi-Vis Orange - Self Extinguishing - Size 2X Large</t>
  </si>
  <si>
    <t>RVZ2120SEX3</t>
  </si>
  <si>
    <t>Hi-Vis Orange - Self Extinguishing - Size 3X Large</t>
  </si>
  <si>
    <t>RVZ2120SEX4</t>
  </si>
  <si>
    <t>Hi-Vis Orange - Self Extinguishing - Size 4X Large</t>
  </si>
  <si>
    <t>RVZ2120SEX5</t>
  </si>
  <si>
    <t>Hi-Vis Orange - Self Extinguishing - Size 5X Large</t>
  </si>
  <si>
    <t>RVZ2110CPS</t>
  </si>
  <si>
    <t>Class 2 Economy Vest with Clear Pocket - Lime - Small</t>
  </si>
  <si>
    <t>RVZ2110CPM</t>
  </si>
  <si>
    <t>Class 2 Economy Vest with Clear Pocket - Lime - Medium</t>
  </si>
  <si>
    <t>RVZ2110CPL</t>
  </si>
  <si>
    <t>Class 2 Economy Vest with Clear Pocket - Lime - Large</t>
  </si>
  <si>
    <t>RVZ2110CPXL</t>
  </si>
  <si>
    <t>Class 2 Economy Vest with Clear Pocket - Lime - Extra Large</t>
  </si>
  <si>
    <t>RVZ2110CPX2</t>
  </si>
  <si>
    <t>Class 2 Economy Vest with Clear Pocket - Lime - 2X Large</t>
  </si>
  <si>
    <t>RVZ2110CPX3</t>
  </si>
  <si>
    <t>Class 2 Economy Vest with Clear Pocket - Lime - 3X Large</t>
  </si>
  <si>
    <t>RVZ2110CPX4</t>
  </si>
  <si>
    <t>Class 2 Economy Vest with Clear Pocket - Lime - 4X Large</t>
  </si>
  <si>
    <t>RVZ2110CPX5</t>
  </si>
  <si>
    <t>Class 2 Economy Vest with Clear Pocket - Lime - 5X Large</t>
  </si>
  <si>
    <t>RVZ2120CPS</t>
  </si>
  <si>
    <t>Class 2 Economy Vest with Clear Pocket - Orange - Small</t>
  </si>
  <si>
    <t>RVZ2120CPM</t>
  </si>
  <si>
    <t>Class 2 Economy Vest with Clear Pocket - Orange - Medium</t>
  </si>
  <si>
    <t>RVZ2120CPL</t>
  </si>
  <si>
    <t>Class 2 Economy Vest with Clear Pocket - Orange - Large</t>
  </si>
  <si>
    <t>RVZ2120CPXL</t>
  </si>
  <si>
    <t>Class 2 Economy Vest with Clear Pocket - Orange - Extra Large</t>
  </si>
  <si>
    <t>RVZ2120CPX2</t>
  </si>
  <si>
    <t>Class 2 Economy Vest with Clear Pocket - Orange - 2X Large</t>
  </si>
  <si>
    <t>RVZ2120CPX3</t>
  </si>
  <si>
    <t>Class 2 Economy Vest with Clear Pocket - Orange - 3X Large</t>
  </si>
  <si>
    <t>RVZ2120CPX4</t>
  </si>
  <si>
    <t>Class 2 Economy Vest with Clear Pocket - Orange - 4X Large</t>
  </si>
  <si>
    <t>RVZ2120CPX5</t>
  </si>
  <si>
    <t>Class 2 Economy Vest with Clear Pocket - Orange - 5X Large</t>
  </si>
  <si>
    <t>RVZ22 Series Vests</t>
  </si>
  <si>
    <t>Catalog - pg 31</t>
  </si>
  <si>
    <t>RVZ2210M</t>
  </si>
  <si>
    <t>RVZ2210L</t>
  </si>
  <si>
    <t>RVZ2210XL</t>
  </si>
  <si>
    <t>RVZ2210X2</t>
  </si>
  <si>
    <t>RVZ2210X3</t>
  </si>
  <si>
    <t>RVZ2210X4</t>
  </si>
  <si>
    <t>RVZ2210X5</t>
  </si>
  <si>
    <t>RVZ2210SEM</t>
  </si>
  <si>
    <t>RVZ2210SEL</t>
  </si>
  <si>
    <t>RVZ2210SEXL</t>
  </si>
  <si>
    <t>RVZ2210SEX2</t>
  </si>
  <si>
    <t>RVZ2210SEX3</t>
  </si>
  <si>
    <t>RVZ2210SEX4</t>
  </si>
  <si>
    <t>RVZ2210SEX5</t>
  </si>
  <si>
    <t>Hi-Vis Lime - Self Extinguishing - Size 5X Large</t>
  </si>
  <si>
    <t>RVZ2220M</t>
  </si>
  <si>
    <t>RVZ2220L</t>
  </si>
  <si>
    <t>RVZ2220XL</t>
  </si>
  <si>
    <t>RVZ2220X2</t>
  </si>
  <si>
    <t>RVZ2220X3</t>
  </si>
  <si>
    <t>RVZ2220X4</t>
  </si>
  <si>
    <t>RVZ2220X5</t>
  </si>
  <si>
    <t>RVZ2220SEM</t>
  </si>
  <si>
    <t>Hi-Vis Orange - Self Extinguishing - Size Medium</t>
  </si>
  <si>
    <t>RVZ2220SEL</t>
  </si>
  <si>
    <t>RVZ2220SEXL</t>
  </si>
  <si>
    <t>Hi-Vis Orange - Self Extinguishing - Size X Large</t>
  </si>
  <si>
    <t>RVZ2220SEX2</t>
  </si>
  <si>
    <t>RVZ2220SEX3</t>
  </si>
  <si>
    <t>RVZ2220SEX4</t>
  </si>
  <si>
    <t>RVZ2220SEX5</t>
  </si>
  <si>
    <t xml:space="preserve">RVZ23 Series Vest </t>
  </si>
  <si>
    <t>RVZ2310S</t>
  </si>
  <si>
    <t>Hi-Viz All Mesh Lime Vest with Contrasting Reflective Tape - Size Small</t>
  </si>
  <si>
    <t>RVZ2310M</t>
  </si>
  <si>
    <t>Hi-Viz All Mesh Lime Vest with Contrasting Reflective Tape - Size Medium</t>
  </si>
  <si>
    <t>RVZ2310L</t>
  </si>
  <si>
    <t>Hi-Viz All Mesh Lime Vest with Contrasting Reflective Tape - Size Large</t>
  </si>
  <si>
    <t>RVZ2310XL</t>
  </si>
  <si>
    <t>Hi-Viz All Mesh Lime Vest with Contrasting Reflective Tape - Size XL</t>
  </si>
  <si>
    <t>RVZ2310X2</t>
  </si>
  <si>
    <t>Hi-Viz All Mesh Lime Vest with Contrasting Reflective Tape - Size 2X Large</t>
  </si>
  <si>
    <t>RVZ2310X3</t>
  </si>
  <si>
    <t>Hi-Viz All Mesh Lime Vest with Contrasting Reflective Tape - Size 3X Large</t>
  </si>
  <si>
    <t>RVZ2310X4</t>
  </si>
  <si>
    <t>Hi-Viz All Mesh Lime Vest with Contrasting Reflective Tape - Size 4X Large</t>
  </si>
  <si>
    <t>RVZ2310X5</t>
  </si>
  <si>
    <t>Hi-Viz All Mesh Lime Vest with Contrasting Reflective Tape - Size 5X Large</t>
  </si>
  <si>
    <t>RVZ2320S</t>
  </si>
  <si>
    <t>Hi-Viz All Mesh Orange Vest with Contrasting Reflective Tape - Size Small</t>
  </si>
  <si>
    <t>RVZ2320M</t>
  </si>
  <si>
    <t>Hi-Viz All Mesh Orange Vest with Contrasting Reflective Tape - Size Medium</t>
  </si>
  <si>
    <t>RVZ2320L</t>
  </si>
  <si>
    <t>Hi-Viz All Mesh Orange Vest with Contrasting Reflective Tape - Size Large</t>
  </si>
  <si>
    <t>RVZ2320XL</t>
  </si>
  <si>
    <t>Hi-Viz All Mesh Orange Vest with Contrasting Reflective Tape - Size XL</t>
  </si>
  <si>
    <t>RVZ2320X2</t>
  </si>
  <si>
    <t>Hi-Viz All Mesh Orange Vest with Contrasting Reflective Tape - Size 2XL</t>
  </si>
  <si>
    <t>RVZ2320X3</t>
  </si>
  <si>
    <t>Hi-Viz All Mesh Orange Vest with Contrasting Reflective Tape - Size 3XL</t>
  </si>
  <si>
    <t>RVZ2320X4</t>
  </si>
  <si>
    <t>Hi-Viz All Mesh Orange Vest with Contrasting Reflective Tape - Size 4XL</t>
  </si>
  <si>
    <t>RVZ2320X5</t>
  </si>
  <si>
    <t>Hi-Viz All Mesh Orange Vest with Contrasting Reflective Tape - Size 5XL</t>
  </si>
  <si>
    <t xml:space="preserve">RVZ24 Series Vest </t>
  </si>
  <si>
    <t>RVZ2410S</t>
  </si>
  <si>
    <t>RVZ2410M</t>
  </si>
  <si>
    <t>RVZ2410L</t>
  </si>
  <si>
    <t>RVZ2410XL</t>
  </si>
  <si>
    <t>RVZ2410X2</t>
  </si>
  <si>
    <t>RVZ2410X3</t>
  </si>
  <si>
    <t>RVZ2410X4</t>
  </si>
  <si>
    <t>RVZ2410X5</t>
  </si>
  <si>
    <t>RVZ2410SEM</t>
  </si>
  <si>
    <t>RVZ2410SEL</t>
  </si>
  <si>
    <t>RVZ2410SEXL</t>
  </si>
  <si>
    <t>RVZ2410SEX2</t>
  </si>
  <si>
    <t>RVZ2410SEX3</t>
  </si>
  <si>
    <t>RVZ2410SEX4</t>
  </si>
  <si>
    <t>RVZ2410SEX5</t>
  </si>
  <si>
    <t>RVZ2420S</t>
  </si>
  <si>
    <t>RVZ2420M</t>
  </si>
  <si>
    <t>RVZ2420L</t>
  </si>
  <si>
    <t>RVZ2420XL</t>
  </si>
  <si>
    <t>RVZ2420X2</t>
  </si>
  <si>
    <t>RVZ2420X3</t>
  </si>
  <si>
    <t>RVZ2420X4</t>
  </si>
  <si>
    <t>RVZ2420X5</t>
  </si>
  <si>
    <t>RVZ2420SEM</t>
  </si>
  <si>
    <t>RVZ2420SEL</t>
  </si>
  <si>
    <t>RVZ2420SEXL</t>
  </si>
  <si>
    <t>RVZ2420SEX2</t>
  </si>
  <si>
    <t>RVZ2420SEX3</t>
  </si>
  <si>
    <t>RVZ2420SEX4</t>
  </si>
  <si>
    <t>RVZ2420SEX5</t>
  </si>
  <si>
    <t>RVZ24 FR Series Vest</t>
  </si>
  <si>
    <t>RVZ2420FRX4</t>
  </si>
  <si>
    <t>Hi-vis Orange- Contrast Tape - Size 4X Large</t>
  </si>
  <si>
    <t>1 -50</t>
  </si>
  <si>
    <t xml:space="preserve">RVZ24CP Series Vest </t>
  </si>
  <si>
    <t>RVZ2410CPS</t>
  </si>
  <si>
    <t>Class 2 Surveyor Vest with Clear Pocket - Lime - Small</t>
  </si>
  <si>
    <t>RVZ2410CPM</t>
  </si>
  <si>
    <t>Class 2 Surveyor Vest with Clear Pocket - Lime - Medium</t>
  </si>
  <si>
    <t>RVZ2410CPL</t>
  </si>
  <si>
    <t>Class 2 Surveyor Vest with Clear Pocket - Lime - Large</t>
  </si>
  <si>
    <t>RVZ2410CPXL</t>
  </si>
  <si>
    <t>Class 2 Surveyor Vest with Clear Pocket - Lime - Extra Large</t>
  </si>
  <si>
    <t>RVZ2410CPX2</t>
  </si>
  <si>
    <t>Class 2 Surveyor Vest with Clear Pocket - Lime - 2X Large</t>
  </si>
  <si>
    <t>RVZ2410CPX3</t>
  </si>
  <si>
    <t>Class 2 Surveyor Vest with Clear Pocket - Lime - 3X Large</t>
  </si>
  <si>
    <t>RVZ2410CPX4</t>
  </si>
  <si>
    <t>Class 2 Surveyor Vest with Clear Pocket - Lime - 4X Large</t>
  </si>
  <si>
    <t>RVZ2410CPX5</t>
  </si>
  <si>
    <t>Class 2 Surveyor Vest with Clear Pocket - Lime - 5X Large</t>
  </si>
  <si>
    <t>RVZ2420CPS</t>
  </si>
  <si>
    <t>Class 2 Surveyor Vest with Clear Pocket - Orange - Small</t>
  </si>
  <si>
    <t>RVZ2420CPM</t>
  </si>
  <si>
    <t>Class 2 Surveyor Vest with Clear Pocket - Orange - Medium</t>
  </si>
  <si>
    <t>RVZ2420CPL</t>
  </si>
  <si>
    <t>Class 2 Surveyor Vest with Clear Pocket - Orange - Large</t>
  </si>
  <si>
    <t>RVZ2420CPXL</t>
  </si>
  <si>
    <t>Class 2 Surveyor Vest with Clear Pocket - Orange - Extra Large</t>
  </si>
  <si>
    <t>RVZ2420CPX2</t>
  </si>
  <si>
    <t>Class 2 Surveyor Vest with Clear Pocket - Orange - 2X Large</t>
  </si>
  <si>
    <t>RVZ2420CPX3</t>
  </si>
  <si>
    <t>Class 2 Surveyor Vest with Clear Pocket - Orange - 3X Large</t>
  </si>
  <si>
    <t>RVZ2420CPX4</t>
  </si>
  <si>
    <t>Class 2 Surveyor Vest with Clear Pocket - Orange - 4X Large</t>
  </si>
  <si>
    <t>RVZ2420CPX5</t>
  </si>
  <si>
    <t>Class 2 Surveyor Vest with Clear Pocket - Orange - 5X Large</t>
  </si>
  <si>
    <t>RVZ2411CPS</t>
  </si>
  <si>
    <t>Class 1 Survey w/Clear Pocket-Black -Small</t>
  </si>
  <si>
    <t>RVZ2411CPM</t>
  </si>
  <si>
    <t>Class 1 Survey w/Clear Pocket-Black -Medium</t>
  </si>
  <si>
    <t>RVZ2411CPL</t>
  </si>
  <si>
    <t>Class 1 Survey w/Clear Pocket-Black -Large</t>
  </si>
  <si>
    <t>RVZ2411CPXL</t>
  </si>
  <si>
    <t>Class 1 Survey w/Clear Pocket-Black -Extra Large</t>
  </si>
  <si>
    <t>RVZ2411CPX2</t>
  </si>
  <si>
    <t>Class 1 Survey w/Clear Pocket-Black -2X Large</t>
  </si>
  <si>
    <t>RVZ2411CPX3</t>
  </si>
  <si>
    <t>Class 1 Survey w/Clear Pocket-Black -3X Large</t>
  </si>
  <si>
    <t>RVZ2411CPX4</t>
  </si>
  <si>
    <t>Class 1 Survey w/Clear Pocket-Black -4X Large</t>
  </si>
  <si>
    <t>RVZ2411CPX5</t>
  </si>
  <si>
    <t>Class 1 Survey w/Clear Pocket-Black -5X Large</t>
  </si>
  <si>
    <t>RVZ2427CPS</t>
  </si>
  <si>
    <t>Survey Vest w/clear pocket-Red-Small</t>
  </si>
  <si>
    <t>810048735860</t>
  </si>
  <si>
    <t>RVZ2427CPM</t>
  </si>
  <si>
    <t>Survey Vest w/clear pocket-Red-Medium</t>
  </si>
  <si>
    <t>810048735853</t>
  </si>
  <si>
    <t>RVZ2427CPL</t>
  </si>
  <si>
    <t>Survey Vest w/clear pocket-Red-Large</t>
  </si>
  <si>
    <t>810048735846</t>
  </si>
  <si>
    <t>RVZ2427CPXL</t>
  </si>
  <si>
    <t>Survey Vest w/clear pocket-Red-XL</t>
  </si>
  <si>
    <t>810048735877</t>
  </si>
  <si>
    <t>RVZ2427CPX2</t>
  </si>
  <si>
    <t>Survey Vest w/clear pocket-Red-2XL</t>
  </si>
  <si>
    <t>810048735808</t>
  </si>
  <si>
    <t>RVZ2427CPX3</t>
  </si>
  <si>
    <t>Survey Vest w/clear pocket-Red-3XL</t>
  </si>
  <si>
    <t>810048735815</t>
  </si>
  <si>
    <t>RVZ2427CPX4</t>
  </si>
  <si>
    <t>Survey Vest w/clear pocket-Red-4XL</t>
  </si>
  <si>
    <t>810048735822</t>
  </si>
  <si>
    <t>RVZ2427CPX5</t>
  </si>
  <si>
    <t>Survey Vest w/clear pocket-Red-5XL</t>
  </si>
  <si>
    <t>810048735839</t>
  </si>
  <si>
    <t>RVZ2435CPS</t>
  </si>
  <si>
    <t>Survey Vest w/clear pocket-Green-Small</t>
  </si>
  <si>
    <t>RVZ2435CPM</t>
  </si>
  <si>
    <t>Survey Vest w/clear pocket-Green-Medium</t>
  </si>
  <si>
    <t>RVZ2435CPL</t>
  </si>
  <si>
    <t>Survey Vest w/clear pocket-Green-Large</t>
  </si>
  <si>
    <t>RVZ2435CPXL</t>
  </si>
  <si>
    <t>Survey Vest w/clear pocket-Green-XL</t>
  </si>
  <si>
    <t>RVZ2435CPX2</t>
  </si>
  <si>
    <t>Survey Vest w/clear pocket-Green-2XL</t>
  </si>
  <si>
    <t>RVZ2435CPX3</t>
  </si>
  <si>
    <t>Survey Vest w/clear pocket-Green-3XL</t>
  </si>
  <si>
    <t>RVZ2435CPX4</t>
  </si>
  <si>
    <t>Survey Vest w/clear pocket-Green-4XL</t>
  </si>
  <si>
    <t>RVZ2435CPX5</t>
  </si>
  <si>
    <t>Survey Vest w/clear pocket-Green-5XL</t>
  </si>
  <si>
    <t>RVZ2465CPS</t>
  </si>
  <si>
    <t>Survey Vest w/clear pocket-Blue-Small</t>
  </si>
  <si>
    <t>RVZ2465CPM</t>
  </si>
  <si>
    <t>Survey Vest w/clear pocket-Blue-Medium</t>
  </si>
  <si>
    <t>RVZ2465CPL</t>
  </si>
  <si>
    <t>Survey Vest w/clear pocket-Blue-Large</t>
  </si>
  <si>
    <t>RVZ2465CPXL</t>
  </si>
  <si>
    <t>Survey Vest w/clear pocket-Blue-XL</t>
  </si>
  <si>
    <t>RVZ2465CPX2</t>
  </si>
  <si>
    <t>Survey Vest w/clear pocket-Blue-2XL</t>
  </si>
  <si>
    <t>RVZ2465CPX3</t>
  </si>
  <si>
    <t>Survey Vest w/clear pocket-Blue-3XL</t>
  </si>
  <si>
    <t>RVZ2465CPX4</t>
  </si>
  <si>
    <t>Survey Vest w/clear pocket-Blue-4XL</t>
  </si>
  <si>
    <t>RVZ2465CPX5</t>
  </si>
  <si>
    <t>Survey Vest w/clear pocket-Blue-5XL</t>
  </si>
  <si>
    <t>RVHL20 Series Vest</t>
  </si>
  <si>
    <t>Catalog - pg 32</t>
  </si>
  <si>
    <t>RVHL2010S</t>
  </si>
  <si>
    <t>RVHL20-Hook and Loop Lime Vest- Small</t>
  </si>
  <si>
    <t>RVHL2010M</t>
  </si>
  <si>
    <t>RVHL20-Hook and Loop Lime Vest- Medium</t>
  </si>
  <si>
    <t>RVHL2010L</t>
  </si>
  <si>
    <t>RVHL20-Hook and Loop Lime Vest- Large</t>
  </si>
  <si>
    <t>RVHL2010XL</t>
  </si>
  <si>
    <t>RVHL20-Hook and Loop Lime Vest- XL</t>
  </si>
  <si>
    <t>RVHL2010X2</t>
  </si>
  <si>
    <t>RVHL20-Hook and Loop Lime Vest- 2XL</t>
  </si>
  <si>
    <t>RVHL2010X3</t>
  </si>
  <si>
    <t>RVHL20-Hook and Loop Lime Vest- 3XL</t>
  </si>
  <si>
    <t>RVHL2010X4</t>
  </si>
  <si>
    <t>RVHL20-Hook and Loop Lime Vest- 4XL</t>
  </si>
  <si>
    <t>RVHL2010X5</t>
  </si>
  <si>
    <t>RVHL20-Hook and Loop Lime Vest- 5XL</t>
  </si>
  <si>
    <t>RVHL2010X6</t>
  </si>
  <si>
    <t>RVHL20-Hook and Loop Lime Vest- 6XL</t>
  </si>
  <si>
    <t>RVHL2020S</t>
  </si>
  <si>
    <t>RVHL20-Hook and Loop Orange Vest- Small</t>
  </si>
  <si>
    <t>RVHL2020M</t>
  </si>
  <si>
    <t>RVHL20-Hook and Loop Orange Vest- Medium</t>
  </si>
  <si>
    <t>RVHL2020L</t>
  </si>
  <si>
    <t>RVHL20-Hook and Loop Orange Vest- Large</t>
  </si>
  <si>
    <t>RVHL2020XL</t>
  </si>
  <si>
    <t>RVHL20-Hook and Loop Orange Vest- XL</t>
  </si>
  <si>
    <t>RVHL2020X2</t>
  </si>
  <si>
    <t>RVHL20-Hook and Loop Orange Vest- 2XL</t>
  </si>
  <si>
    <t>RVHL2020X3</t>
  </si>
  <si>
    <t>RVHL20-Hook and Loop Orange Vest- 3XL</t>
  </si>
  <si>
    <t>RVHL2020X4</t>
  </si>
  <si>
    <t>RVHL20-Hook and Loop Orange Vest- 4XL</t>
  </si>
  <si>
    <t>RVHL2020X5</t>
  </si>
  <si>
    <t>RVHL20-Hook and Loop Orange Vest- 5XL</t>
  </si>
  <si>
    <t>RVHL2020X6</t>
  </si>
  <si>
    <t>RVHL20-Hook and Loop Orange Vest- 6XL</t>
  </si>
  <si>
    <t>RVHL25 Series Vest</t>
  </si>
  <si>
    <t>RVHL2510BRDM</t>
  </si>
  <si>
    <t>Hi-Vis Lime with 5 point DRing - Size Medium</t>
  </si>
  <si>
    <t>RVHL2510BRDL</t>
  </si>
  <si>
    <t>Hi-Vis Lime with 5 point DRing - Size Large</t>
  </si>
  <si>
    <t>RVHL2510BRDXL</t>
  </si>
  <si>
    <t>Hi-Vis Lime with 5 point DRing - Size Extra Large</t>
  </si>
  <si>
    <t>RVHL2510BRDX2</t>
  </si>
  <si>
    <t>Hi-Vis Lime with 5 point DRing - Size 2X Large</t>
  </si>
  <si>
    <t>RVHL2510BRDX3</t>
  </si>
  <si>
    <t>Hi-Vis Lime with 5 point DRing - Size 3X Large</t>
  </si>
  <si>
    <t>RVHL2510BRDX4</t>
  </si>
  <si>
    <t>Hi-Vis Lime with 5 point DRing - Size 4X Large</t>
  </si>
  <si>
    <t>RVHL2510BRDX5</t>
  </si>
  <si>
    <t>Hi-Vis Lime with 5 point DRing - Size 5X Large</t>
  </si>
  <si>
    <t>RVHL2520BRDM</t>
  </si>
  <si>
    <t>Hi-Vis Orange with 5 point DRing - Size Medium</t>
  </si>
  <si>
    <t>RVHL2520BRDL</t>
  </si>
  <si>
    <t>Hi-Vis Orange with 5 point DRing - Size Large</t>
  </si>
  <si>
    <t>RVHL2520BRDXL</t>
  </si>
  <si>
    <t>Hi-Vis Orange with 5 point DRing - Size  Extra Large</t>
  </si>
  <si>
    <t>RVHL2520BRDX2</t>
  </si>
  <si>
    <t>Hi-Vis Orange with 5 point DRing - Size 2X Large</t>
  </si>
  <si>
    <t>RVHL2520BRDX3</t>
  </si>
  <si>
    <t>Hi-Vis Orange with 5 point DRing - Size 3X Large</t>
  </si>
  <si>
    <t>RVHL2520BRDX4</t>
  </si>
  <si>
    <t>Hi-Vis Orange with 5 point DRing - Size 4X Large</t>
  </si>
  <si>
    <t>RVHL2520BRDX5</t>
  </si>
  <si>
    <t>Hi-Vis Orange with 5 point DRing - Size 5X Large</t>
  </si>
  <si>
    <t>RVZ26 Series Vest</t>
  </si>
  <si>
    <t>RVZ2610M</t>
  </si>
  <si>
    <t>Hi-Vis Lime- 2 Stripes - Size Medium</t>
  </si>
  <si>
    <t>RVZ2610L</t>
  </si>
  <si>
    <t>Hi-Vis Lime- 2 Stripes - Size Large</t>
  </si>
  <si>
    <t>RVZ2610XL</t>
  </si>
  <si>
    <t>Hi-Vis Lime- 2 Stripes - Size Extra Large</t>
  </si>
  <si>
    <t>RVZ2610X2</t>
  </si>
  <si>
    <t>Hi-Vis Lime- 2 Stripes - Size 2X Large</t>
  </si>
  <si>
    <t>RVZ2610X3</t>
  </si>
  <si>
    <t>Hi-Vis Lime- 2 Stripes - Size 3X Large</t>
  </si>
  <si>
    <t>RVZ2610X4</t>
  </si>
  <si>
    <t>Hi-Vis Lime- 2 Stripes - Size 4X Large</t>
  </si>
  <si>
    <t>RVZ2610X5</t>
  </si>
  <si>
    <t>Hi-Vis Lime- 2 Stripes - Size 5X Large</t>
  </si>
  <si>
    <t>RVZ2620X5</t>
  </si>
  <si>
    <t>Hi-Vis Orange- 2 Stripes - Size 5X Large</t>
  </si>
  <si>
    <t>RVHL27 Series Vest</t>
  </si>
  <si>
    <t>Catalog - pg 33</t>
  </si>
  <si>
    <t>RVHL2710BRM</t>
  </si>
  <si>
    <t>Hi-Vis Lime with 5 Point Break - Size Medium</t>
  </si>
  <si>
    <t>RVHL2710BRL</t>
  </si>
  <si>
    <t>Hi-Vis Lime with 5 Point Break - Size Large</t>
  </si>
  <si>
    <t>RVHL2710BRXL</t>
  </si>
  <si>
    <t>Hi-Vis Lime with 5 Point Break - Size Extra Large</t>
  </si>
  <si>
    <t>RVHL2710BRX2</t>
  </si>
  <si>
    <t>Hi-Vis Lime with 5 Point Break - Size 2X Large</t>
  </si>
  <si>
    <t>RVHL2710BRX3</t>
  </si>
  <si>
    <t>Hi-Vis Lime with 5 Point Break - Size 3X Large</t>
  </si>
  <si>
    <t>RVHL2710BRX4</t>
  </si>
  <si>
    <t>Hi-Vis Lime with 5 Point Break - Size 4X Large</t>
  </si>
  <si>
    <t>RVHL2710BRX5</t>
  </si>
  <si>
    <t>Hi-Vis Lime with 5 Point Break - Size 5X Large</t>
  </si>
  <si>
    <t>RVHL2720BRM</t>
  </si>
  <si>
    <t>Hi-Vis Orange with 5 Point Break - Size Medium</t>
  </si>
  <si>
    <t>RVHL2720BRL</t>
  </si>
  <si>
    <t>Hi-Vis Orange with 5 Point Break - Size Large</t>
  </si>
  <si>
    <t>RVHL2720BRXL</t>
  </si>
  <si>
    <t>Hi-Vis Orange with 5 Point Break - Size Extra Large</t>
  </si>
  <si>
    <t>RVHL2720BRX2</t>
  </si>
  <si>
    <t>Hi-Vis Orange with 5 Point Break - Size 2X Large</t>
  </si>
  <si>
    <t>RVHL2720BRX3</t>
  </si>
  <si>
    <t>Hi-Vis Orange with 5 Point Break - Size 3X Large</t>
  </si>
  <si>
    <t>RVHL2720BRX4</t>
  </si>
  <si>
    <t>Hi-Vis Orange with 5 Point Break - Size 4X Large</t>
  </si>
  <si>
    <t>RVHL2720BRX5</t>
  </si>
  <si>
    <t>Hi-Vis Orange with 5 Point Break - Size 5X Large</t>
  </si>
  <si>
    <t xml:space="preserve">RVMS28 Series Vest </t>
  </si>
  <si>
    <t>RVMS2820M</t>
  </si>
  <si>
    <t>Hi-Vis Orange with Black Trim - Size Medium</t>
  </si>
  <si>
    <t>RVMS2820X2</t>
  </si>
  <si>
    <t>Hi-Vis Orange with Black Trim - Size 2X Large</t>
  </si>
  <si>
    <t>RVMS2820X3</t>
  </si>
  <si>
    <t>Hi-Vis Orange with Black Trim - Size 3X Large</t>
  </si>
  <si>
    <t xml:space="preserve">RVZ28 Series Vest </t>
  </si>
  <si>
    <t>RVZ2810M</t>
  </si>
  <si>
    <t>Hi-Vis Lime with Black Trim and Zipper - Size Medium</t>
  </si>
  <si>
    <t>854857007107</t>
  </si>
  <si>
    <t>RVZ2810L</t>
  </si>
  <si>
    <t>Hi-Vis Lime with Black Trim and Zipper - Size Large</t>
  </si>
  <si>
    <t>854857007114</t>
  </si>
  <si>
    <t>RVZ2810XL</t>
  </si>
  <si>
    <t>Hi-Vis Lime with Black Trim and Zipper - Size Extra Large</t>
  </si>
  <si>
    <t>854857007121</t>
  </si>
  <si>
    <t>RVZ2810X2</t>
  </si>
  <si>
    <t>Hi-Vis Lime with Black Trim and Zipper - Size 2X Large</t>
  </si>
  <si>
    <t>854857007138</t>
  </si>
  <si>
    <t>RVZ2810X3</t>
  </si>
  <si>
    <t>Hi-Vis Lime with Black Trim and Zipper - Size 3X Large</t>
  </si>
  <si>
    <t>854857007145</t>
  </si>
  <si>
    <t>RVZ2810X4</t>
  </si>
  <si>
    <t>Hi-Vis Lime with Black Trim and Zipper - Size 4X Large</t>
  </si>
  <si>
    <t>854857007244</t>
  </si>
  <si>
    <t>RVZ2810X5</t>
  </si>
  <si>
    <t>Hi-Vis Lime with Black Trim and Zipper - Size 5X Large</t>
  </si>
  <si>
    <t>854857007251</t>
  </si>
  <si>
    <t>RVZ2820M</t>
  </si>
  <si>
    <t>Hi-Vis Orange with Black Trim and Zipper - Size Medium</t>
  </si>
  <si>
    <t>854857007152</t>
  </si>
  <si>
    <t>RVZ2820L</t>
  </si>
  <si>
    <t>Hi-Vis Orange with Black Trim and Zipper - Size Large</t>
  </si>
  <si>
    <t>854857007169</t>
  </si>
  <si>
    <t>RVZ2820XL</t>
  </si>
  <si>
    <t>Hi-Vis Orange with Black Trim and Zipper - Size Extra Large</t>
  </si>
  <si>
    <t>854857007176</t>
  </si>
  <si>
    <t>RVZ2820X2</t>
  </si>
  <si>
    <t>Hi-Vis Orange with Black Trim and Zipper - Size 2X Large</t>
  </si>
  <si>
    <t>854857007183</t>
  </si>
  <si>
    <t>RVZ2820X3</t>
  </si>
  <si>
    <t>Hi-Vis Orange with Black Trim and Zipper - Size 3X Large</t>
  </si>
  <si>
    <t>854857007190</t>
  </si>
  <si>
    <t>RVZ2820X4</t>
  </si>
  <si>
    <t>Hi-Vis Orange with Black Trim and Zipper - Size 4X Large</t>
  </si>
  <si>
    <t>854857007268</t>
  </si>
  <si>
    <t>RVZ2820X5</t>
  </si>
  <si>
    <t>Hi-Vis Orange with Black Trim and Zipper - Size 5X Large</t>
  </si>
  <si>
    <t>854857007275</t>
  </si>
  <si>
    <t>RVHL29 Series Vest</t>
  </si>
  <si>
    <t>Catalog - pg 27</t>
  </si>
  <si>
    <t>RVHL2910S</t>
  </si>
  <si>
    <t>Hi-Vis lime vest with plain bag - Size Small</t>
  </si>
  <si>
    <t>RVHL2910M</t>
  </si>
  <si>
    <t>Hi-Vis lime vest with plain bag - Size Medium</t>
  </si>
  <si>
    <t>RVHL2910L</t>
  </si>
  <si>
    <t>Hi-Vis lime vest with plain bag - Size Large</t>
  </si>
  <si>
    <t>RVHL2910XL</t>
  </si>
  <si>
    <t>Hi-Vis lime vest with plain bag - Size Extra Large</t>
  </si>
  <si>
    <t>RVHL2910X2</t>
  </si>
  <si>
    <t>Hi-Vis lime vest with plain bag - Size 2X Large</t>
  </si>
  <si>
    <t>RVHL2910X3</t>
  </si>
  <si>
    <t>Hi-Vis lime vest with plain bag - Size 3X Large</t>
  </si>
  <si>
    <t>RVHL2920M</t>
  </si>
  <si>
    <t>Hi-Vis orange vest with plain bag - Size Medium</t>
  </si>
  <si>
    <t>RVHL2920L</t>
  </si>
  <si>
    <t>Hi-Vis orange vest with plain bag - Size Large</t>
  </si>
  <si>
    <t>RVHL2920XL</t>
  </si>
  <si>
    <t>Hi-Vis orange vest with plain bag - Size Extra Large</t>
  </si>
  <si>
    <t>RVHL2920X2</t>
  </si>
  <si>
    <t>Hi-Vis orange vest with plain bag - Size 2X Large</t>
  </si>
  <si>
    <t>RVHL2920X3</t>
  </si>
  <si>
    <t>Hi-Vis orange vest with plain bag - Size 3X Large</t>
  </si>
  <si>
    <t>RVHLM29 Series Vest</t>
  </si>
  <si>
    <t>RVHLM2910S</t>
  </si>
  <si>
    <t>All mesh hi-vis lime vest with plain bag - Size Small</t>
  </si>
  <si>
    <t>RVHLM2910M</t>
  </si>
  <si>
    <t>All mesh hi-vis lime vest with plain bag - Size Medium</t>
  </si>
  <si>
    <t>RVHLM2910L</t>
  </si>
  <si>
    <t>All mesh hi-vis lime vest with plain bag - Size Large</t>
  </si>
  <si>
    <t>RVHLM2910XL</t>
  </si>
  <si>
    <t>All mesh hi-vis lime vest with plain bag - Size Extra Large</t>
  </si>
  <si>
    <t>RVHLM2910X2</t>
  </si>
  <si>
    <t>All mesh hi-vis lime vest with plain bag - Size 2X Large</t>
  </si>
  <si>
    <t>RVHLM2910X3</t>
  </si>
  <si>
    <t>All mesh hi-vis lime vest with plain bag - Size 3X Large</t>
  </si>
  <si>
    <t>RVHLM2920S</t>
  </si>
  <si>
    <t>All mesh hi-vis orange vest with plain bag - Size Small</t>
  </si>
  <si>
    <t>RVHLM2920M</t>
  </si>
  <si>
    <t>All mesh hi-vis orange vest with plain bag - Size Medium</t>
  </si>
  <si>
    <t>RVHLM2920L</t>
  </si>
  <si>
    <t>All mesh hi-vis orange vest with plain bag - Size Large</t>
  </si>
  <si>
    <t>RVHLM2920XL</t>
  </si>
  <si>
    <t>All mesh hi-vis orange vest with plain bag - Size Extra Large</t>
  </si>
  <si>
    <t>RVHLM2920X2</t>
  </si>
  <si>
    <t>All mesh hi-vis orange vest with plain bag - Size 2X Large</t>
  </si>
  <si>
    <t>RVHLM2920X3</t>
  </si>
  <si>
    <t>All mesh hi-vis orange vest with plain bag - Size 3X Large</t>
  </si>
  <si>
    <t>RVHL31 Series Vest</t>
  </si>
  <si>
    <t>Catalog - pg 35</t>
  </si>
  <si>
    <t>RVHL3110BRS</t>
  </si>
  <si>
    <t>Class 3 Breakaway - Lime - Small</t>
  </si>
  <si>
    <t>RVHL3110BRM</t>
  </si>
  <si>
    <t>Class 3 Breakaway - Lime - Medium</t>
  </si>
  <si>
    <t>RVHL3110BRL</t>
  </si>
  <si>
    <t>Class 3 Breakaway - Lime - Large</t>
  </si>
  <si>
    <t>RVHL3110BRXL</t>
  </si>
  <si>
    <t>Class 3 Breakaway - Lime - Extra Large</t>
  </si>
  <si>
    <t>RVHL3110BRX2</t>
  </si>
  <si>
    <t>Class 3 Breakaway - Lime - 2XL</t>
  </si>
  <si>
    <t>RVHL3110BRX3</t>
  </si>
  <si>
    <t>Class 3 Breakaway - Lime - 3XL</t>
  </si>
  <si>
    <t>RVHL3110BRX4</t>
  </si>
  <si>
    <t>Class 3 Breakaway - Lime - 4XL</t>
  </si>
  <si>
    <t>RVHL3110BRX5</t>
  </si>
  <si>
    <t>Class 3 Breakaway - Lime - 5XL</t>
  </si>
  <si>
    <t>RVHL3110BRX6</t>
  </si>
  <si>
    <t>Class 3 Breakaway - Lime - 6XL</t>
  </si>
  <si>
    <t xml:space="preserve">RVZ31 Series Vest </t>
  </si>
  <si>
    <t>Catalog - pg 34</t>
  </si>
  <si>
    <t>RVZ3110M</t>
  </si>
  <si>
    <t>RVZ3110L</t>
  </si>
  <si>
    <t>RVZ3110XL</t>
  </si>
  <si>
    <t>RVZ3110X2</t>
  </si>
  <si>
    <t>RVZ3110X3</t>
  </si>
  <si>
    <t>RVZ3110X4</t>
  </si>
  <si>
    <t>RVZ3110X5</t>
  </si>
  <si>
    <t>RVZ3120M</t>
  </si>
  <si>
    <t>RVZ3120L</t>
  </si>
  <si>
    <t>RVZ3120XL</t>
  </si>
  <si>
    <t>RVZ3120X2</t>
  </si>
  <si>
    <t>RVZ3120X3</t>
  </si>
  <si>
    <t>RVZ3120X4</t>
  </si>
  <si>
    <t>RVZ3120X5</t>
  </si>
  <si>
    <t xml:space="preserve">RVZ34 Series Vest </t>
  </si>
  <si>
    <t>RVZ3410S</t>
  </si>
  <si>
    <t>Lime Class 3 Surveyor - Size Small</t>
  </si>
  <si>
    <t>RVZ3410M</t>
  </si>
  <si>
    <t>Lime Class 3 Surveyor - Size Medium</t>
  </si>
  <si>
    <t>857676007631</t>
  </si>
  <si>
    <t>RVZ3410L</t>
  </si>
  <si>
    <t>Lime Class 3 Surveyor - Size Large</t>
  </si>
  <si>
    <t>857676007648</t>
  </si>
  <si>
    <t>RVZ3410XL</t>
  </si>
  <si>
    <t>Lime Class 3 Surveyor - Size Extra Large</t>
  </si>
  <si>
    <t>857676007655</t>
  </si>
  <si>
    <t>RVZ3410X2</t>
  </si>
  <si>
    <t>Lime Class 3 Surveyor - Size 2XL</t>
  </si>
  <si>
    <t>857676007662</t>
  </si>
  <si>
    <t>RVZ3410X3</t>
  </si>
  <si>
    <t>Lime Class 3 Surveyor - Size 3XL</t>
  </si>
  <si>
    <t>857676007679</t>
  </si>
  <si>
    <t>RVZ3410X4</t>
  </si>
  <si>
    <t>Lime Class 3 Surveyor - Size 4XL</t>
  </si>
  <si>
    <t>857676007686</t>
  </si>
  <si>
    <t>RVZ3410X5</t>
  </si>
  <si>
    <t>Lime Class 3 Surveyor - Size 5XL</t>
  </si>
  <si>
    <t>857676007693</t>
  </si>
  <si>
    <t>RVZ3420S</t>
  </si>
  <si>
    <t>Orange Class 3 Surveyor - Size Small</t>
  </si>
  <si>
    <t>RVZ3420M</t>
  </si>
  <si>
    <t>Orange Class 3 Surveyor - Size Medium</t>
  </si>
  <si>
    <t>857676007709</t>
  </si>
  <si>
    <t>RVZ3420L</t>
  </si>
  <si>
    <t xml:space="preserve">Orange Class 3 Surveyor - Size Large </t>
  </si>
  <si>
    <t>857676007716</t>
  </si>
  <si>
    <t>RVZ3420XL</t>
  </si>
  <si>
    <t>Orange Class 3 Surveyor - Size Extra Large</t>
  </si>
  <si>
    <t>857676007723</t>
  </si>
  <si>
    <t>RVZ3420X2</t>
  </si>
  <si>
    <t>Orange Class 3 Surveyor - Size 2XL</t>
  </si>
  <si>
    <t>857676007730</t>
  </si>
  <si>
    <t>RVZ3420X3</t>
  </si>
  <si>
    <t>Orange Class 3 Surveyor - Size 3XL</t>
  </si>
  <si>
    <t>857676007747</t>
  </si>
  <si>
    <t>RVZ3420X4</t>
  </si>
  <si>
    <t>Orange Class 3 Surveyor - Size 4XL</t>
  </si>
  <si>
    <t>857676007754</t>
  </si>
  <si>
    <t>RVZ3420X5</t>
  </si>
  <si>
    <t>Orange Class 3 Surveyor - Size 5XL</t>
  </si>
  <si>
    <t>857676007761</t>
  </si>
  <si>
    <t xml:space="preserve">RVZ35 Series Vest </t>
  </si>
  <si>
    <t>RVZ3510M</t>
  </si>
  <si>
    <t>Lime Class 3 Elastic Mesh - Size Medium</t>
  </si>
  <si>
    <t>RVZ3510L</t>
  </si>
  <si>
    <t>Lime Class 3 Elastic Mesh - Size Large</t>
  </si>
  <si>
    <t>RVZ3510XL</t>
  </si>
  <si>
    <t>Lime Class 3 Elastic Mesh - Size Extra Large</t>
  </si>
  <si>
    <t>RVZ3510X2</t>
  </si>
  <si>
    <t>Lime Class 3 Elastic Mesh - Size 2XL</t>
  </si>
  <si>
    <t>RVZ3510X3</t>
  </si>
  <si>
    <t>Lime Class 3 Elastic Mesh - Size 3XL</t>
  </si>
  <si>
    <t>RVZ3510X4</t>
  </si>
  <si>
    <t>Lime Class 3 Elastic Mesh - Size 4XL</t>
  </si>
  <si>
    <t>RVZ3510X5</t>
  </si>
  <si>
    <t>Lime Class 3 Elastic Mesh - Size 5XL</t>
  </si>
  <si>
    <t>RVZ3510X6</t>
  </si>
  <si>
    <t>Lime Class 3 Elastic Mesh - Size 6XL</t>
  </si>
  <si>
    <t>RVZ3520M</t>
  </si>
  <si>
    <t>Orange Class 3 Elastic Mesh - Size Medium</t>
  </si>
  <si>
    <t>RVZ3520L</t>
  </si>
  <si>
    <t xml:space="preserve">Orange Class 3 Elastic Mesh - Size Large </t>
  </si>
  <si>
    <t>RVZ3520XL</t>
  </si>
  <si>
    <t>Orange Class 3 Elastic Mesh - Size Extra Large</t>
  </si>
  <si>
    <t>RVZ3520X2</t>
  </si>
  <si>
    <t>Orange Class 3 Elastic Mesh - Size 2XL</t>
  </si>
  <si>
    <t>RVZ3520X3</t>
  </si>
  <si>
    <t>Orange Class 3 Elastic Mesh - Size 3XL</t>
  </si>
  <si>
    <t>RVZ3520X4</t>
  </si>
  <si>
    <t>Orange Class 3 Elastic Mesh - Size 4XL</t>
  </si>
  <si>
    <t>RVZ3520X5</t>
  </si>
  <si>
    <t>Orange Class 3 Elastic Mesh - Size 5XL</t>
  </si>
  <si>
    <t xml:space="preserve">RVZ36 Series Vest </t>
  </si>
  <si>
    <t>RVZ3610S</t>
  </si>
  <si>
    <t>Class 3 Mesh Surveyor - Lime - Small</t>
  </si>
  <si>
    <t>RVZ3610M</t>
  </si>
  <si>
    <t>Class 3 Mesh Surveyor - Lime - Medium</t>
  </si>
  <si>
    <t> 810170037726</t>
  </si>
  <si>
    <t>RVZ3610L</t>
  </si>
  <si>
    <t>Class 3 Mesh Surveyor - Lime - Large</t>
  </si>
  <si>
    <t> 810170037733</t>
  </si>
  <si>
    <t>RVZ3610XL</t>
  </si>
  <si>
    <t>Class 3 Mesh Surveyor - Lime - XL</t>
  </si>
  <si>
    <t> 810170037740</t>
  </si>
  <si>
    <t>RVZ3610X2</t>
  </si>
  <si>
    <t>Class 3 Mesh Surveyor - Lime - 2XL</t>
  </si>
  <si>
    <t> 810170037757</t>
  </si>
  <si>
    <t>RVZ3610X3</t>
  </si>
  <si>
    <t>Class 3 Mesh Surveyor - Lime - 3XL</t>
  </si>
  <si>
    <t> 810170037764</t>
  </si>
  <si>
    <t>RVZ3610X4</t>
  </si>
  <si>
    <t>Class 3 Mesh Surveyor - Lime - 4XL</t>
  </si>
  <si>
    <t> 810170037771</t>
  </si>
  <si>
    <t>RVZ3610X5</t>
  </si>
  <si>
    <t>Class 3 Mesh Surveyor - Lime - 5XL</t>
  </si>
  <si>
    <t> 810170037788</t>
  </si>
  <si>
    <t>RVZ3620S</t>
  </si>
  <si>
    <t>Class 3 Mesh Surveyor - Orange - Small</t>
  </si>
  <si>
    <t>RVZ3620M</t>
  </si>
  <si>
    <t>Class 3 Mesh Surveyor - Orange - Medium</t>
  </si>
  <si>
    <t>RVZ3620L</t>
  </si>
  <si>
    <t>Class 3 Mesh Surveyor - Orange - Large</t>
  </si>
  <si>
    <t>RVZ3620XL</t>
  </si>
  <si>
    <t>Class 3 Mesh Surveyor - Orange - XL</t>
  </si>
  <si>
    <t>RVZ3620X2</t>
  </si>
  <si>
    <t>Class 3 Mesh Surveyor - Orange - 2XL</t>
  </si>
  <si>
    <t>RVZ3620X3</t>
  </si>
  <si>
    <t>Class 3 Mesh Surveyor - Orange - 3XL</t>
  </si>
  <si>
    <t>RVZ3620X4</t>
  </si>
  <si>
    <t>Class 3 Mesh Surveyor - Orange - 4XL</t>
  </si>
  <si>
    <t>RVZ3620X5</t>
  </si>
  <si>
    <t>Class 3 Mesh Surveyor - Orange - 5XL</t>
  </si>
  <si>
    <t>RVZ37B Series Vest</t>
  </si>
  <si>
    <t>RVZ3710BS</t>
  </si>
  <si>
    <t>810048736133</t>
  </si>
  <si>
    <t>RVZ3710BM</t>
  </si>
  <si>
    <t>810048736140</t>
  </si>
  <si>
    <t>RVZ3710BL</t>
  </si>
  <si>
    <t>810048736157</t>
  </si>
  <si>
    <t>RVZ3710BXL</t>
  </si>
  <si>
    <t>810048736164</t>
  </si>
  <si>
    <t>RVZ3710BX2</t>
  </si>
  <si>
    <t>810048736171</t>
  </si>
  <si>
    <t>RVZ3710BX3</t>
  </si>
  <si>
    <t>810048736188</t>
  </si>
  <si>
    <t>RVZ3710BX4</t>
  </si>
  <si>
    <t>810048736195</t>
  </si>
  <si>
    <t>RVZ3710BX5</t>
  </si>
  <si>
    <t>810048736201</t>
  </si>
  <si>
    <t xml:space="preserve">RVZ40 Series Vest </t>
  </si>
  <si>
    <t>RVZ4010S</t>
  </si>
  <si>
    <t>Class 2  Contrast Trim - Lime - Small</t>
  </si>
  <si>
    <t>810048737253</t>
  </si>
  <si>
    <t>RVZ4010M</t>
  </si>
  <si>
    <t>Class 2  Contrast Trim - Lime - Medium</t>
  </si>
  <si>
    <t>810048737246</t>
  </si>
  <si>
    <t>RVZ4010L</t>
  </si>
  <si>
    <t>Class 2  Contrast Trim - Lime - Large</t>
  </si>
  <si>
    <t>810048737239</t>
  </si>
  <si>
    <t>RVZ4010XL</t>
  </si>
  <si>
    <t>Class 2  Contrast Trim - Lime - XL</t>
  </si>
  <si>
    <t>810048737260</t>
  </si>
  <si>
    <t>RVZ4010X2</t>
  </si>
  <si>
    <t>Class 2 Contrast Trim - Lime - X2</t>
  </si>
  <si>
    <t>810048737192</t>
  </si>
  <si>
    <t>RVZ4010X3</t>
  </si>
  <si>
    <t>Class 2  Contrast Trim - Lime - X3</t>
  </si>
  <si>
    <t>810048737208</t>
  </si>
  <si>
    <t>RVZ4010X4</t>
  </si>
  <si>
    <t>Class 2  Contrast Trim - Lime - X4</t>
  </si>
  <si>
    <t>810048737215</t>
  </si>
  <si>
    <t>RVZ4010X5</t>
  </si>
  <si>
    <t>Class 2  Contrast Trim - Lime - X5</t>
  </si>
  <si>
    <t>810048737222</t>
  </si>
  <si>
    <t>RVZ4020S</t>
  </si>
  <si>
    <t>Class 2  Contrast Trim - Orange - Small</t>
  </si>
  <si>
    <t>810048737338</t>
  </si>
  <si>
    <t>RVZ4020M</t>
  </si>
  <si>
    <t>Class 2  Contrast Trim - Orange - Medium</t>
  </si>
  <si>
    <t>810048737321</t>
  </si>
  <si>
    <t>RVZ4020L</t>
  </si>
  <si>
    <t>Class 2  Contrast Trim - Orange - Large</t>
  </si>
  <si>
    <t>810048737314</t>
  </si>
  <si>
    <t>RVZ4020XL</t>
  </si>
  <si>
    <t>Class 2  Contrast Trim - Orange - XL</t>
  </si>
  <si>
    <t>810048737345</t>
  </si>
  <si>
    <t>RVZ4020X2</t>
  </si>
  <si>
    <t>Class 2 Contrast Trim - Orange - X2</t>
  </si>
  <si>
    <t>810048737277</t>
  </si>
  <si>
    <t>RVZ4020X3</t>
  </si>
  <si>
    <t>Class 2  Contrast Trim - Orange - X3</t>
  </si>
  <si>
    <t>810048737284</t>
  </si>
  <si>
    <t>RVZ4020X4</t>
  </si>
  <si>
    <t>Class 2  Contrast Trim - Orange - X4</t>
  </si>
  <si>
    <t>810048737291</t>
  </si>
  <si>
    <t>RVZ4020X5</t>
  </si>
  <si>
    <t>Class 2  Contrast Trim - Orange - X5</t>
  </si>
  <si>
    <t>810048737307</t>
  </si>
  <si>
    <t xml:space="preserve">RVHL40 Series Vest </t>
  </si>
  <si>
    <t>RVHL4010S</t>
  </si>
  <si>
    <t>Class 2  Contrast  Breakaway  - Lime - Small</t>
  </si>
  <si>
    <t>810048737413</t>
  </si>
  <si>
    <t>RVHL4010M</t>
  </si>
  <si>
    <t>Class 2  Contrast  Breakaway  - Lime - Medium</t>
  </si>
  <si>
    <t>810048737406</t>
  </si>
  <si>
    <t>RVHL4010L</t>
  </si>
  <si>
    <t>Class 2  Contrast  Breakaway  - Lime - Large</t>
  </si>
  <si>
    <t>810048737390</t>
  </si>
  <si>
    <t>RVHL4010XL</t>
  </si>
  <si>
    <t>Class 2  Contrast  Breakaway  - Lime - XL</t>
  </si>
  <si>
    <t>810048737420</t>
  </si>
  <si>
    <t>RVHL4010X2</t>
  </si>
  <si>
    <t>Class 2  Contrast  Breakaway  - Lime - X2</t>
  </si>
  <si>
    <t>810048737352</t>
  </si>
  <si>
    <t>RVHL4010X3</t>
  </si>
  <si>
    <t>Class 2  Contrast  Breakaway  - Lime - X3</t>
  </si>
  <si>
    <t>810048737369</t>
  </si>
  <si>
    <t>RVHL4010X4</t>
  </si>
  <si>
    <t>Class 2  Contrast  Breakaway  - Lime - X4</t>
  </si>
  <si>
    <t>810048737376</t>
  </si>
  <si>
    <t>RVHL4010X5</t>
  </si>
  <si>
    <t>Class 2  Contrast  Breakaway  - Lime - X5</t>
  </si>
  <si>
    <t>810048737383</t>
  </si>
  <si>
    <t xml:space="preserve">RVZ44B Series Vest </t>
  </si>
  <si>
    <t>RVZ4410BM</t>
  </si>
  <si>
    <t>Hi-Vis Lime - Black Bottom- Size Medium</t>
  </si>
  <si>
    <t>854857007558</t>
  </si>
  <si>
    <t>RVZ4410BL</t>
  </si>
  <si>
    <t>Hi-Vis Lime - Black Bottom- Size Large</t>
  </si>
  <si>
    <t>854857007565</t>
  </si>
  <si>
    <t>RVZ4410BXL</t>
  </si>
  <si>
    <t>Hi-Vis Lime - Black Bottom- Size Extra Large</t>
  </si>
  <si>
    <t>854857007572</t>
  </si>
  <si>
    <t>RVZ4410BX2</t>
  </si>
  <si>
    <t>Hi-Vis Lime - Black Bottom- Size 2X Large</t>
  </si>
  <si>
    <t>854857007589</t>
  </si>
  <si>
    <t>RVZ4410BX3</t>
  </si>
  <si>
    <t>Hi-Vis Lime - Black Bottom- Size 3X Large</t>
  </si>
  <si>
    <t>854857007596</t>
  </si>
  <si>
    <t>RVZ4410BX4</t>
  </si>
  <si>
    <t>Hi-Vis Lime - Black Bottom- Size 4X Large</t>
  </si>
  <si>
    <t>854857007602</t>
  </si>
  <si>
    <t>RVZ4410BX5</t>
  </si>
  <si>
    <t>Hi-Vis Lime - Black Bottom- Size 5X Large</t>
  </si>
  <si>
    <t>854857007619</t>
  </si>
  <si>
    <t>RVZ4420BM</t>
  </si>
  <si>
    <t>Hi-Vis Orange - Black Bottom- Size Medium</t>
  </si>
  <si>
    <t>854857007626</t>
  </si>
  <si>
    <t>RVZ4420BL</t>
  </si>
  <si>
    <t>Hi-Vis Orange - Black Bottom- Size Large</t>
  </si>
  <si>
    <t>854857007633</t>
  </si>
  <si>
    <t>RVZ4420BXL</t>
  </si>
  <si>
    <t>Hi-Vis Orange - Black Bottom- Size Extra Large</t>
  </si>
  <si>
    <t>854857007640</t>
  </si>
  <si>
    <t>RVZ4420BX2</t>
  </si>
  <si>
    <t>Hi-Vis Orange - Black Bottom- Size 2X Large</t>
  </si>
  <si>
    <t>854857007657</t>
  </si>
  <si>
    <t>RVZ4420BX3</t>
  </si>
  <si>
    <t>Hi-Vis Orange - Black Bottom- Size 3X Large</t>
  </si>
  <si>
    <t>854857007664</t>
  </si>
  <si>
    <t>RVZ4420BX4</t>
  </si>
  <si>
    <t>Hi-Vis Orange - Black Bottom- Size 4X Large</t>
  </si>
  <si>
    <t>854857007671</t>
  </si>
  <si>
    <t>RVZ4420BX5</t>
  </si>
  <si>
    <t>Hi-Vis Orange - Black Bottom- Size 5X Large</t>
  </si>
  <si>
    <t>854857007688</t>
  </si>
  <si>
    <t xml:space="preserve">RVZT44 Series Vest </t>
  </si>
  <si>
    <t>RVZT4410BS</t>
  </si>
  <si>
    <t>Hi-Vis Lime - Heavy Duty Utility Vest - Small</t>
  </si>
  <si>
    <t>5 - 25</t>
  </si>
  <si>
    <t>RVZT4410BM</t>
  </si>
  <si>
    <t>Hi-Vis Lime - Heavy Duty Utility Vest - Medium</t>
  </si>
  <si>
    <t>RVZT4410BL</t>
  </si>
  <si>
    <t>Hi-Vis Lime - Heavy Duty Utility Vest - Large</t>
  </si>
  <si>
    <t>RVZT4410BXL</t>
  </si>
  <si>
    <t>Hi-Vis Lime - Heavy Duty Utility Vest - Extra Large</t>
  </si>
  <si>
    <t>RVZT4410BX2</t>
  </si>
  <si>
    <t>Hi-Vis Lime - Heavy Duty Utility Vest - 2X Large</t>
  </si>
  <si>
    <t>RVZT4410BX3</t>
  </si>
  <si>
    <t>Hi-Vis Lime - Heavy Duty Utility Vest - 3X Large</t>
  </si>
  <si>
    <t>RVZT4410BX4</t>
  </si>
  <si>
    <t>Hi-Vis Lime - Heavy Duty Utility Vest - 4X Large</t>
  </si>
  <si>
    <t>RVZT4410BX5</t>
  </si>
  <si>
    <t>Hi-Vis Lime - Heavy Duty Utility Vest - 5X Large</t>
  </si>
  <si>
    <t xml:space="preserve">RVZ46B Series Vest </t>
  </si>
  <si>
    <t>RVZ4610BS</t>
  </si>
  <si>
    <t>Class 2 Vest - Lime - Small</t>
  </si>
  <si>
    <t>1 -25</t>
  </si>
  <si>
    <t>810048736058</t>
  </si>
  <si>
    <t>RVZ4610BM</t>
  </si>
  <si>
    <t>Class 2 Vest - Lime - Medium</t>
  </si>
  <si>
    <t>810048736065</t>
  </si>
  <si>
    <t>RVZ4610BL</t>
  </si>
  <si>
    <t>Class 2 Vest - Lime - Large</t>
  </si>
  <si>
    <t>810048736072</t>
  </si>
  <si>
    <t>RVZ4610BXL</t>
  </si>
  <si>
    <t>Class 2 Vest - Lime - XL</t>
  </si>
  <si>
    <t>810048736089</t>
  </si>
  <si>
    <t>RVZ4610BX2</t>
  </si>
  <si>
    <t>Class 2 Vest - Lime - X2</t>
  </si>
  <si>
    <t>810048736096</t>
  </si>
  <si>
    <t>RVZ4610BX3</t>
  </si>
  <si>
    <t>Class 2 Vest - Lime - X3</t>
  </si>
  <si>
    <t>810048736102</t>
  </si>
  <si>
    <t>RVZ4610BX4</t>
  </si>
  <si>
    <t>Class 2 Vest - Lime - X4</t>
  </si>
  <si>
    <t>810048736119</t>
  </si>
  <si>
    <t>RVZ4610BX5</t>
  </si>
  <si>
    <t>Class 2 Vest - Lime - X5</t>
  </si>
  <si>
    <t>810048736126</t>
  </si>
  <si>
    <t xml:space="preserve">RVHL50FR Series Vest </t>
  </si>
  <si>
    <t>RVHL5010FRS</t>
  </si>
  <si>
    <t>Class 2 - FR Vest - Lime -Small</t>
  </si>
  <si>
    <t>Israel</t>
  </si>
  <si>
    <t>RVHL5010FRM</t>
  </si>
  <si>
    <t>Class 2 - FR Vest - Lime -Medium</t>
  </si>
  <si>
    <t>RVHL5010FRL</t>
  </si>
  <si>
    <t>Class 2 - FR Vest - Lime -Large</t>
  </si>
  <si>
    <t>RVHL5010FRXL</t>
  </si>
  <si>
    <t>Class 2 - FR Vest - Lime -X Large</t>
  </si>
  <si>
    <t>RVHL5010FRX2</t>
  </si>
  <si>
    <t>Class 2 - FR Vest - Lime -2X Large</t>
  </si>
  <si>
    <t>RVHL5010FRX3</t>
  </si>
  <si>
    <t>Class 2 - FR Vest - Lime -3X Large</t>
  </si>
  <si>
    <t>RVHL5010FRX4</t>
  </si>
  <si>
    <t>Class 2 - FR Vest - Lime -4X Large</t>
  </si>
  <si>
    <t>RVHL5010FRX5</t>
  </si>
  <si>
    <t>Class 2 - FR Vest - Lime -5X Large</t>
  </si>
  <si>
    <t xml:space="preserve">RVHL51FR Series Vest </t>
  </si>
  <si>
    <t>RVHL5110FRS</t>
  </si>
  <si>
    <t>Class 3 - FR Vest - Lime -Small</t>
  </si>
  <si>
    <t>RVHL5110FRM</t>
  </si>
  <si>
    <t>Class 3 - FR Vest - Lime -Medium</t>
  </si>
  <si>
    <t>RVHL5110FRL</t>
  </si>
  <si>
    <t>Class 3 - FR Vest - Lime -Large</t>
  </si>
  <si>
    <t>RVHL5110FRXL</t>
  </si>
  <si>
    <t>Class 3 - FR Vest - Lime -X Large</t>
  </si>
  <si>
    <t>RVHL5110FRX2</t>
  </si>
  <si>
    <t>Class 3 - FR Vest - Lime -2X Large</t>
  </si>
  <si>
    <t>RVHL5110FRX3</t>
  </si>
  <si>
    <t>Class 3 - FR Vest - Lime -3X Large</t>
  </si>
  <si>
    <t>RVHL5110FRX4</t>
  </si>
  <si>
    <t>Class 3 - FR Vest - Lime -4X Large</t>
  </si>
  <si>
    <t>RVHL5110FRX5</t>
  </si>
  <si>
    <t>Class 3 - FR Vest - Lime -5X Large</t>
  </si>
  <si>
    <t xml:space="preserve">RVZ52FR Series Vest </t>
  </si>
  <si>
    <t>RVZ5210FRS</t>
  </si>
  <si>
    <t>Class 2 - Mesh FR Vest w/ Zipper  - Lime -Small</t>
  </si>
  <si>
    <t>RVZ5210FRM</t>
  </si>
  <si>
    <t>Class 2 - Mesh FR Vest w/ Zipper  - Lime -Medium</t>
  </si>
  <si>
    <t>RVZ5210FRL</t>
  </si>
  <si>
    <t>Class 2 - Mesh FR Vest w/ Zipper  - Lime -Large</t>
  </si>
  <si>
    <t>RVZ5210FRXL</t>
  </si>
  <si>
    <t>Class 2 - Mesh FR Vest w/ Zipper  - Lime -X Large</t>
  </si>
  <si>
    <t>RVZ5210FRX2</t>
  </si>
  <si>
    <t>Class 2 - Mesh FR Vest w/ Zipper  - Lime -2X Large</t>
  </si>
  <si>
    <t>RVZ5210FRX3</t>
  </si>
  <si>
    <t>Class 2 - Mesh FR Vest w/ Zipper  - Lime -3X Large</t>
  </si>
  <si>
    <t>RVZ5210FRX4</t>
  </si>
  <si>
    <t>Class 2 - Mesh FR Vest w/ Zipper  - Lime -4X Large</t>
  </si>
  <si>
    <t>RVZ5210FRX5</t>
  </si>
  <si>
    <t>Class 2 - Mesh FR Vest w/ Zipper  - Lime -5X Large</t>
  </si>
  <si>
    <t xml:space="preserve">RVZ53FR Series Vest </t>
  </si>
  <si>
    <t>RVZ5310FRS</t>
  </si>
  <si>
    <t>Class 3 - Mesh FR Vest w/ Zipper  - Lime -Small</t>
  </si>
  <si>
    <t>RVZ5310FRM</t>
  </si>
  <si>
    <t>Class 3 - Mesh FR Vest w/ Zipper  - Lime -Medium</t>
  </si>
  <si>
    <t>RVZ5310FRL</t>
  </si>
  <si>
    <t>Class 3 - Mesh FR Vest w/ Zipper  - Lime -Large</t>
  </si>
  <si>
    <t>RVZ5310FRXL</t>
  </si>
  <si>
    <t>Class 3 - Mesh FR Vest w/ Zipper  - Lime -X Large</t>
  </si>
  <si>
    <t>RVZ5310FRX2</t>
  </si>
  <si>
    <t>Class 3 - Mesh FR Vest w/ Zipper  - Lime -2X Large</t>
  </si>
  <si>
    <t>RVZ5310FRX3</t>
  </si>
  <si>
    <t>Class 3 - Mesh FR Vest w/ Zipper  - Lime -3X Large</t>
  </si>
  <si>
    <t>RVZ5310FRX4</t>
  </si>
  <si>
    <t>Class 3 - Mesh FR Vest w/ Zipper  - Lime -4X Large</t>
  </si>
  <si>
    <t>RVZ5310FRX5</t>
  </si>
  <si>
    <t>Class 3 - Mesh FR Vest w/ Zipper  - Lime -5X Large</t>
  </si>
  <si>
    <t xml:space="preserve">RVZF61 Series Vest </t>
  </si>
  <si>
    <t>RVZF6110S</t>
  </si>
  <si>
    <t>Class 2 Women's Full Feature - Small</t>
  </si>
  <si>
    <t>810048738601</t>
  </si>
  <si>
    <t>RVZF6110M</t>
  </si>
  <si>
    <t>Class 2 Women's Full Feature - Medium</t>
  </si>
  <si>
    <t>810048738618</t>
  </si>
  <si>
    <t>RVZF6110L</t>
  </si>
  <si>
    <t>Class 2 Women's Full Feature - Large</t>
  </si>
  <si>
    <t>810048738625</t>
  </si>
  <si>
    <t>RVZF6110XL</t>
  </si>
  <si>
    <t>Class 2 Women's Full Feature - XL</t>
  </si>
  <si>
    <t>810048738632</t>
  </si>
  <si>
    <t>RVZF6110X2</t>
  </si>
  <si>
    <t>Class 2 Women's Full Feature - X2</t>
  </si>
  <si>
    <t>810048738649</t>
  </si>
  <si>
    <t>RCZ21 Series Vest</t>
  </si>
  <si>
    <t>RCZ2110M</t>
  </si>
  <si>
    <t>Hi-Vis Lime Vest with Reflective Tape - Size Medium</t>
  </si>
  <si>
    <t>RCZ2110L</t>
  </si>
  <si>
    <t>Hi-Vis Lime Vest with Reflective Tape - Size Large</t>
  </si>
  <si>
    <t>RCZ2110XL</t>
  </si>
  <si>
    <t>Hi-Vis Lime Vest with Reflective Tape - Size Extra Large</t>
  </si>
  <si>
    <t>RCZ2110X2</t>
  </si>
  <si>
    <t>Hi-Vis Lime Vest with Reflective Tape - Size 2X Large</t>
  </si>
  <si>
    <t>RCZ2110X3</t>
  </si>
  <si>
    <t>Hi-Vis Lime Vest with Reflective Tape - Size 3X Large</t>
  </si>
  <si>
    <t>RCZ2110X4</t>
  </si>
  <si>
    <t>Hi-Vis Lime Vest with Reflective Tape - Size 4X Large</t>
  </si>
  <si>
    <t>RCZ2110X5</t>
  </si>
  <si>
    <t>Hi-Vis Lime Vest with Reflective Tape - Size 5X Large</t>
  </si>
  <si>
    <t>RCZ2120M</t>
  </si>
  <si>
    <t>Hi-Vis Orange Vest with Reflective Tape - Size Medium</t>
  </si>
  <si>
    <t>RCZ2120L</t>
  </si>
  <si>
    <t>Hi-Vis Orange Vest with Reflective Tape - Size Large</t>
  </si>
  <si>
    <t>RCZ2120XL</t>
  </si>
  <si>
    <t>Hi-Vis Orange Vest with Reflective Tape - Size Extra Large</t>
  </si>
  <si>
    <t>RCZ2120X2</t>
  </si>
  <si>
    <t>Hi-Vis Orange Vest with Reflective Tape - Size 2X Large</t>
  </si>
  <si>
    <t>RCZ2120X3</t>
  </si>
  <si>
    <t>Hi-Vis Orange Vest with Reflective Tape - Size 3X Large</t>
  </si>
  <si>
    <t>RCZ2120X4</t>
  </si>
  <si>
    <t>Hi-Vis Orange Vest with Reflective Tape - Size 4X Large</t>
  </si>
  <si>
    <t>RCZ2120X5</t>
  </si>
  <si>
    <t>Hi-Vis Orange Vest with Reflective Tape - Size 5X Large</t>
  </si>
  <si>
    <t>RCZ24 Series Vest</t>
  </si>
  <si>
    <t>RCZ2410M</t>
  </si>
  <si>
    <t>Hi-Vis Lime Vest with Contrasting Reflective Tape - Size Medium</t>
  </si>
  <si>
    <t>RCZ2410L</t>
  </si>
  <si>
    <t>Hi-Vis Lime Vest with Contrasting Reflective Tape - Size Large</t>
  </si>
  <si>
    <t>RCZ2410XL</t>
  </si>
  <si>
    <t>Hi-Vis Lime Vest with Contrasting Reflective Tape - Size Extra Large</t>
  </si>
  <si>
    <t>RCZ2410X2</t>
  </si>
  <si>
    <t>Hi-Vis Lime Vest with Contrasting Reflective Tape - Size 2X Large</t>
  </si>
  <si>
    <t>RCZ2410X3</t>
  </si>
  <si>
    <t>Hi-Vis Lime Vest with Contrasting Reflective Tape - Size 3X Large</t>
  </si>
  <si>
    <t>RCZ2410X4</t>
  </si>
  <si>
    <t>Hi-Vis Lime Vest with Contrasting Reflective Tape - Size 4X Large</t>
  </si>
  <si>
    <t>RCZ2410X5</t>
  </si>
  <si>
    <t>Hi-Vis Lime Vest with Contrasting Reflective Tape - Size 5X Large</t>
  </si>
  <si>
    <t>RCZ2411M</t>
  </si>
  <si>
    <t>Black Vest with Contrasting Reflective Tape - Size Medium</t>
  </si>
  <si>
    <t>RCZ2411L</t>
  </si>
  <si>
    <t>Black Vest with Contrasting Reflective Tape - Size Large</t>
  </si>
  <si>
    <t>RCZ2411XL</t>
  </si>
  <si>
    <t>Black Vest with Contrasting Reflective Tape - Size Extra Large</t>
  </si>
  <si>
    <t>RCZ2411X2</t>
  </si>
  <si>
    <t>Black Vest with Contrasting Reflective Tape - Size 2X Large</t>
  </si>
  <si>
    <t>RCZ2411X3</t>
  </si>
  <si>
    <t>Black Vest with Contrasting Reflective Tape - Size 3X Large</t>
  </si>
  <si>
    <t>RCZ2411X4</t>
  </si>
  <si>
    <t>Black Vest with Contrasting Reflective Tape - Size 4X Large</t>
  </si>
  <si>
    <t>RCZ2411X5</t>
  </si>
  <si>
    <t>Black Vest with Contrasting Reflective Tape - Size 5X Large</t>
  </si>
  <si>
    <t>RCZ2420M</t>
  </si>
  <si>
    <t>Hi-Vis Orange Vest with Contrasting Reflective Tape - Size Medium</t>
  </si>
  <si>
    <t>RCZ2420L</t>
  </si>
  <si>
    <t>Hi-Vis Orange Vest with Contrasting Reflective Tape - Size Large</t>
  </si>
  <si>
    <t>RCZ2420XL</t>
  </si>
  <si>
    <t>Hi-Vis Orange Vest with Contrasting Reflective Tape - Size Extra Large</t>
  </si>
  <si>
    <t>RCZ2420X2</t>
  </si>
  <si>
    <t>Hi-Vis Orange Vest with Contrasting Reflective Tape - Size 2X Large</t>
  </si>
  <si>
    <t>RCZ2420X3</t>
  </si>
  <si>
    <t>Hi-Vis Orange Vest with Contrasting Reflective Tape - Size 3X Large</t>
  </si>
  <si>
    <t>RCZ2420X4</t>
  </si>
  <si>
    <t>Hi-Vis Orange Vest with Contrasting Reflective Tape - Size 4X Large</t>
  </si>
  <si>
    <t>RCZ2420X5</t>
  </si>
  <si>
    <t>Hi-Vis Orange Vest with Contrasting Reflective Tape - Size 5X Large</t>
  </si>
  <si>
    <t xml:space="preserve">RCA25 Series Vest </t>
  </si>
  <si>
    <t>RCA2510M</t>
  </si>
  <si>
    <t>RCA2510X2</t>
  </si>
  <si>
    <t>RCA2510SEM</t>
  </si>
  <si>
    <t>Hi-Vis Lime Vest with Reflective Tape - Self Extinguishing - Size Medium</t>
  </si>
  <si>
    <t>RCA2510SEX2</t>
  </si>
  <si>
    <t>Hi-Vis Lime Vest with Reflective Tape - Self Extinguishing - Size 2X Large</t>
  </si>
  <si>
    <t>RCA2520SEM</t>
  </si>
  <si>
    <t>Hi-Vis Orange Vest with Reflective Tape - Self Extinguishing - Size Medium</t>
  </si>
  <si>
    <t>RCA2520SEX2</t>
  </si>
  <si>
    <t>Hi-Vis Orange Vest with Reflective Tape - Self Extinguishing - Size 2X Large</t>
  </si>
  <si>
    <t xml:space="preserve">RCA27 Series Vest </t>
  </si>
  <si>
    <t>RCA2710M</t>
  </si>
  <si>
    <t>RCA2710X2</t>
  </si>
  <si>
    <t>RCA2720X2</t>
  </si>
  <si>
    <t>RCA2710SEM</t>
  </si>
  <si>
    <t>Hi-Vis Lime Vest with Contrasting Reflective Tape - Self Extinguishing - Size Medium</t>
  </si>
  <si>
    <t>RCA2710SEX2</t>
  </si>
  <si>
    <t>Hi-Vis Lime Vest with Contrasting Reflective Tape - Self Extinguishing - Size 2X Large</t>
  </si>
  <si>
    <t>RCA2720SEM</t>
  </si>
  <si>
    <t>Hi-Vis Orange Vest with Contrasting Reflective Tape - Self Extinguishing - Size Medium</t>
  </si>
  <si>
    <t>RCA2720SEX2</t>
  </si>
  <si>
    <t>Hi-Vis Orange Vest with Contrasting Reflective Tape - Self Extinguishing - Size 2X Large</t>
  </si>
  <si>
    <t xml:space="preserve">RCMS28 Series Vest </t>
  </si>
  <si>
    <t>RCMS2810L</t>
  </si>
  <si>
    <t>Hi-Vis Lime with Reflective Tape - Metal Snap - Size Large</t>
  </si>
  <si>
    <t>RCMS2810XL</t>
  </si>
  <si>
    <t>Hi-Vis Lime with Reflective Tape - Metal Snap - Size Extra Large</t>
  </si>
  <si>
    <t>RCMS2810X2</t>
  </si>
  <si>
    <t>Hi-Vis Lime with Reflective Tape - Metal Snap - Size 2X Large</t>
  </si>
  <si>
    <t>RCMS2810X5</t>
  </si>
  <si>
    <t>Hi-Vis Lime with Reflective Tape - Metal Snap - Size 5X Large</t>
  </si>
  <si>
    <t>RCTS21 Series T-Shirt</t>
  </si>
  <si>
    <t>RCTS2110L</t>
  </si>
  <si>
    <t>Hi-Vis Lime T-Shirt with Contrasting Reflective Tape - Size Large</t>
  </si>
  <si>
    <t>RCTS2110XL</t>
  </si>
  <si>
    <t>Hi-Vis Lime T-Shirt with Contrasting Reflective Tape - Size Extra Large</t>
  </si>
  <si>
    <t>RCTS2110X3</t>
  </si>
  <si>
    <t>Hi-Vis Lime T-Shirt with Contrasting Reflective Tape - Size 3X Large</t>
  </si>
  <si>
    <t>RCTS2110X4</t>
  </si>
  <si>
    <t>Hi-Vis Lime T-Shirt with Contrasting Reflective Tape - Size 4XL</t>
  </si>
  <si>
    <t>RTSHS21 Series T-Shirt</t>
  </si>
  <si>
    <t>Catalog - pg 36</t>
  </si>
  <si>
    <t>RTSHS2110S</t>
  </si>
  <si>
    <t>Short sleeve lime heat sealed t-shirt - size medium</t>
  </si>
  <si>
    <t>RTSHS2110M</t>
  </si>
  <si>
    <t>RTSHS2110L</t>
  </si>
  <si>
    <t>Short sleeve lime heat sealed t-shirt - size large</t>
  </si>
  <si>
    <t>RTSHS2110XL</t>
  </si>
  <si>
    <t>Short sleeve lime heat sealed t-shirt - size extra large</t>
  </si>
  <si>
    <t>RTSHS2110X2</t>
  </si>
  <si>
    <t>Short sleeve lime heat sealed t-shirt - size 2X large</t>
  </si>
  <si>
    <t>RTSHS2110X3</t>
  </si>
  <si>
    <t>Short sleeve lime heat sealed t-shirt - size 3X large</t>
  </si>
  <si>
    <t>RTSHS2110X4</t>
  </si>
  <si>
    <t>Short sleeve lime heat sealed t-shirt - size 4X large</t>
  </si>
  <si>
    <t>RTSHS2110X5</t>
  </si>
  <si>
    <t>Short sleeve lime heat sealed t-shirt - size 5X large</t>
  </si>
  <si>
    <t>RWVZ45 Series Vest</t>
  </si>
  <si>
    <t>Catalog - pg 41</t>
  </si>
  <si>
    <t>RWVZ4510S</t>
  </si>
  <si>
    <t>Class 2 winter vest - Small</t>
  </si>
  <si>
    <t>RWVZ4510M</t>
  </si>
  <si>
    <t>Class 2 winter vest - Med</t>
  </si>
  <si>
    <t>RWVZ4510L</t>
  </si>
  <si>
    <t>Class 2 winter vest - Large</t>
  </si>
  <si>
    <t>RWVZ4510XL</t>
  </si>
  <si>
    <t>Class 2 winter vest - XL</t>
  </si>
  <si>
    <t>RWVZ4510X2</t>
  </si>
  <si>
    <t>Class 2 winter vest - 2XL</t>
  </si>
  <si>
    <t>RWVZ4510X3</t>
  </si>
  <si>
    <t>Class 2 winter vest - 3XL</t>
  </si>
  <si>
    <t>RWVZ4510X4</t>
  </si>
  <si>
    <t>Class 2 winter vest - 4XL</t>
  </si>
  <si>
    <t>RWVZ4510X5</t>
  </si>
  <si>
    <t>Class 2 winter vest - 5XL</t>
  </si>
  <si>
    <t>RJ31 Series Jackets</t>
  </si>
  <si>
    <t>Catalog - pg 38</t>
  </si>
  <si>
    <t>RJ3110S</t>
  </si>
  <si>
    <t>Hi-Vis Lime Bomber Jacket - Size Small</t>
  </si>
  <si>
    <t>RJ3110M</t>
  </si>
  <si>
    <t>Hi-Vis Lime Bomber Jacket - Size Medium</t>
  </si>
  <si>
    <t>RJ3110L</t>
  </si>
  <si>
    <t>Hi-Vis Lime Bomber Jacket - Size Large</t>
  </si>
  <si>
    <t>RJ3110XL</t>
  </si>
  <si>
    <t>Hi-Vis Lime Bomber Jacket - Size Extra Large</t>
  </si>
  <si>
    <t>RJ3110X2</t>
  </si>
  <si>
    <t>Hi-Vis Lime Bomber Jacket - Size 2X Large</t>
  </si>
  <si>
    <t>RJ3110X3</t>
  </si>
  <si>
    <t>Hi-Vis Lime Bomber Jacket - Size 3X Large</t>
  </si>
  <si>
    <t>RJ3110X4</t>
  </si>
  <si>
    <t>Hi-Vis Lime Bomber Jacket - Size 4X Large</t>
  </si>
  <si>
    <t>RJ3110X5</t>
  </si>
  <si>
    <t>Hi-Vis Lime Bomber Jacket - Size 5X Large</t>
  </si>
  <si>
    <t>RJ3120S</t>
  </si>
  <si>
    <t>Hi-Vis Orange Bomber Jacket - Size Small</t>
  </si>
  <si>
    <t>RJ3120M</t>
  </si>
  <si>
    <t>Hi-Vis Orange Bomber Jacket - Size Medium</t>
  </si>
  <si>
    <t>RJ3120L</t>
  </si>
  <si>
    <t>Hi-Vis Orange Bomber Jacket - Size Large</t>
  </si>
  <si>
    <t>RJ3120XL</t>
  </si>
  <si>
    <t>Hi-Vis Orange Bomber Jacket - Size Extra Large</t>
  </si>
  <si>
    <t>RJ3120X2</t>
  </si>
  <si>
    <t>Hi-Vis Orange Bomber Jacket - Size 2X Large</t>
  </si>
  <si>
    <t>RJ3120X3</t>
  </si>
  <si>
    <t>Hi-Vis Orange Bomber Jacket - Size 3X Large</t>
  </si>
  <si>
    <t>RJ3120X4</t>
  </si>
  <si>
    <t>Hi-Vis Orange Bomber Jacket - Size 4X Large</t>
  </si>
  <si>
    <t>RJ3120X5</t>
  </si>
  <si>
    <t>Hi-Vis Orange Bomber Jacket - Size 5X Large</t>
  </si>
  <si>
    <t>RJ31H Series Jackets</t>
  </si>
  <si>
    <t>RJ3110HS</t>
  </si>
  <si>
    <t>Hi-Vis Lime Bomber Jacket - Heated - Size Small</t>
  </si>
  <si>
    <t>810048737949</t>
  </si>
  <si>
    <t>RJ3110HM</t>
  </si>
  <si>
    <t>Hi-Vis Lime Bomber Jacket - Heated - Size Medium</t>
  </si>
  <si>
    <t>810048737956</t>
  </si>
  <si>
    <t>RJ3110HL</t>
  </si>
  <si>
    <t>Hi-Vis Lime Bomber Jacket - Heated - Size Large</t>
  </si>
  <si>
    <t>810048737963</t>
  </si>
  <si>
    <t>RJ3110HXL</t>
  </si>
  <si>
    <t>Hi-Vis Lime Bomber Jacket - Heated - Size Extra Large</t>
  </si>
  <si>
    <t>810048737970</t>
  </si>
  <si>
    <t>RJ3110HX2</t>
  </si>
  <si>
    <t>Hi-Vis Lime Bomber Jacket - Heated - Size 2X Large</t>
  </si>
  <si>
    <t>810048737987</t>
  </si>
  <si>
    <t>RJ3110HX3</t>
  </si>
  <si>
    <t>Hi-Vis Lime Bomber Jacket - Heated - Size 3X Large</t>
  </si>
  <si>
    <t>810048737994</t>
  </si>
  <si>
    <t>RJ3110HX4</t>
  </si>
  <si>
    <t>Hi-Vis Lime Bomber Jacket - Heated - Size 4X Large</t>
  </si>
  <si>
    <t>810048738007</t>
  </si>
  <si>
    <t>RJ3110HX5</t>
  </si>
  <si>
    <t>Hi-Vis Lime Bomber Jacket - Heated - Size 5X Large</t>
  </si>
  <si>
    <t>810048738014</t>
  </si>
  <si>
    <t>RJ32 Series Jackets</t>
  </si>
  <si>
    <t>RJ3210M</t>
  </si>
  <si>
    <t>Hi-Vis Lime Bomber Jacket with Quilted Lining - Size Medium</t>
  </si>
  <si>
    <t>RJ3210L</t>
  </si>
  <si>
    <t>Hi-Vis Lime Bomber Jacket with Quilted Lining - Size Large</t>
  </si>
  <si>
    <t>RJ3210XL</t>
  </si>
  <si>
    <t>Hi-Vis Lime Bomber Jacket with Quilted Lining- Size Extra Large</t>
  </si>
  <si>
    <t>RJ3210X2</t>
  </si>
  <si>
    <t>Hi-Vis Lime Bomber Jacket with Quilted Lining- Size 2X Large</t>
  </si>
  <si>
    <t>RJ3210X3</t>
  </si>
  <si>
    <t>Hi-Vis Lime Bomber Jacket with Quilted Lining- Size 3X Large</t>
  </si>
  <si>
    <t>RJ3210X4</t>
  </si>
  <si>
    <t>Hi-Vis Lime Bomber Jacket with Quilted Lining- Size 4X Large</t>
  </si>
  <si>
    <t>RJ3210X5</t>
  </si>
  <si>
    <t>Hi-Vis Lime Bomber Jacket with Quilted Lining- Size 5X Large</t>
  </si>
  <si>
    <t>RJ3210X6</t>
  </si>
  <si>
    <t>Hi-Vis Lime Bomber Jacket with Quilted Lining- Size 6X Large</t>
  </si>
  <si>
    <t>RJ3210TS</t>
  </si>
  <si>
    <t>Hi-Vis Lime Bomber Jacket with Quilted Lining - Size Small Tall</t>
  </si>
  <si>
    <t>810048735716</t>
  </si>
  <si>
    <t>RJ3210TM</t>
  </si>
  <si>
    <t>Hi-Vis Lime Bomber Jacket with Quilted Lining - Size Medium Tall</t>
  </si>
  <si>
    <t>810048735723</t>
  </si>
  <si>
    <t>RJ3210TL</t>
  </si>
  <si>
    <t>Hi-Vis Lime Bomber Jacket with Quilted Lining - Size Large Tall</t>
  </si>
  <si>
    <t>810048735730</t>
  </si>
  <si>
    <t>RJ3210TXL</t>
  </si>
  <si>
    <t>Hi-Vis Lime Bomber Jacket with Quilted Lining- Size Extra Large Tall</t>
  </si>
  <si>
    <t>810048735747</t>
  </si>
  <si>
    <t>RJ3210TX2</t>
  </si>
  <si>
    <t>Hi-Vis Lime Bomber Jacket with Quilted Lining- Size 2X Large Tall</t>
  </si>
  <si>
    <t>810048735754</t>
  </si>
  <si>
    <t>RJ3210TX3</t>
  </si>
  <si>
    <t>Hi-Vis Lime Bomber Jacket with Quilted Lining- Size 3X Large Tall</t>
  </si>
  <si>
    <t>810048735761</t>
  </si>
  <si>
    <t>RJ3210TX4</t>
  </si>
  <si>
    <t>Hi-Vis Lime Bomber Jacket with Quilted Lining- Size 4X Large Tall</t>
  </si>
  <si>
    <t>810048735778</t>
  </si>
  <si>
    <t>RJ3210TX5</t>
  </si>
  <si>
    <t>Hi-Vis Lime Bomber Jacket with Quilted Lining- Size 5X Large Tall</t>
  </si>
  <si>
    <t>810048735785</t>
  </si>
  <si>
    <t>RJ37 Series Jackets</t>
  </si>
  <si>
    <t>RJ3711S</t>
  </si>
  <si>
    <t>Bomber Jacket - Black - Small</t>
  </si>
  <si>
    <t>810048735969</t>
  </si>
  <si>
    <t>RJ3711M</t>
  </si>
  <si>
    <t>Bomber Jacket - Black - Medium</t>
  </si>
  <si>
    <t>810048735976</t>
  </si>
  <si>
    <t>RJ3711L</t>
  </si>
  <si>
    <t>Bomber Jacket - Black - Large</t>
  </si>
  <si>
    <t>810048735983</t>
  </si>
  <si>
    <t>RJ3711XL</t>
  </si>
  <si>
    <t>Bomber Jacket - Black - XL</t>
  </si>
  <si>
    <t>810048735990</t>
  </si>
  <si>
    <t>RJ3711X2</t>
  </si>
  <si>
    <t>Bomber Jacket - Black - 2XL</t>
  </si>
  <si>
    <t>810048736003</t>
  </si>
  <si>
    <t>RJ3711X3</t>
  </si>
  <si>
    <t>Bomber Jacket - Black - 3XL</t>
  </si>
  <si>
    <t>810048736010</t>
  </si>
  <si>
    <t>RJ3711X4</t>
  </si>
  <si>
    <t>Bomber Jacket - Black - 4XL</t>
  </si>
  <si>
    <t>810048736027</t>
  </si>
  <si>
    <t>RJ3711X5</t>
  </si>
  <si>
    <t>Bomber Jacket - Black - 5XL</t>
  </si>
  <si>
    <t>810048736034</t>
  </si>
  <si>
    <t>RJ3711X6</t>
  </si>
  <si>
    <t>Bomber Jacket - Black - 6XL</t>
  </si>
  <si>
    <t>810048736041</t>
  </si>
  <si>
    <t>RJR33 Series Jackets</t>
  </si>
  <si>
    <t>RJR3310X4</t>
  </si>
  <si>
    <t>Hi-Vis Lime Quilted Jacket - Size 4X Large</t>
  </si>
  <si>
    <t>RLP1 Series- ANSI</t>
  </si>
  <si>
    <t>RLP110S</t>
  </si>
  <si>
    <t>Lng Slv Pullover Shirt ANSI - Lime - S</t>
  </si>
  <si>
    <t>RLP110M</t>
  </si>
  <si>
    <t>Lng Slv Pullover Shirt ANSI - Lime - M</t>
  </si>
  <si>
    <t>RLP110L</t>
  </si>
  <si>
    <t>Lng Slv Pullover Shirt ANSI - Lime - L</t>
  </si>
  <si>
    <t>RLP110XL</t>
  </si>
  <si>
    <t>Lng Slv Pullover Shirt ANSI - Lime - XL</t>
  </si>
  <si>
    <t>RLP110X2</t>
  </si>
  <si>
    <t>Lng Slv Pullover Shirt ANSI - Lime - X2</t>
  </si>
  <si>
    <t>RLP110X3</t>
  </si>
  <si>
    <t>Lng Slv Pullover Shirt ANSI - Lime - X3</t>
  </si>
  <si>
    <t>RLP110X4</t>
  </si>
  <si>
    <t>Lng Slv Pullover Shirt ANSI - Lime - X4</t>
  </si>
  <si>
    <t>RLP110X5</t>
  </si>
  <si>
    <t>Lng Slv Pullover Shirt ANSI - Lime - X5</t>
  </si>
  <si>
    <t>RLP1NS Series- NON-RATED</t>
  </si>
  <si>
    <t>RLP110NSS</t>
  </si>
  <si>
    <t>Lng Slv Pullover Shirt Non-rated - Lime - S</t>
  </si>
  <si>
    <t>RLP110NSM</t>
  </si>
  <si>
    <t>Lng Slv Pullover Shirt Non-rated - Lime - M</t>
  </si>
  <si>
    <t>RLP110NSL</t>
  </si>
  <si>
    <t>Lng Slv Pullover Shirt Non-rated - Lime - L</t>
  </si>
  <si>
    <t>RLP110NSXL</t>
  </si>
  <si>
    <t>Lng Slv Pullover Shirt Non-rated - Lime - XL</t>
  </si>
  <si>
    <t>RLP110NSX2</t>
  </si>
  <si>
    <t>Lng Slv Pullover Shirt Non-rated - Lime - X2</t>
  </si>
  <si>
    <t>RLP110NSX3</t>
  </si>
  <si>
    <t>Lng Slv Pullover Shirt Non-rated - Lime - X3</t>
  </si>
  <si>
    <t>RLP110NSX4</t>
  </si>
  <si>
    <t>Lng Slv Pullover Shirt Non-rated - Lime - X4</t>
  </si>
  <si>
    <t>RLP110NSX5</t>
  </si>
  <si>
    <t>Lng Slv Pullover Shirt Non-rated - Lime - X5</t>
  </si>
  <si>
    <t>RLPH1 Series ANSI</t>
  </si>
  <si>
    <t>RLPH110S</t>
  </si>
  <si>
    <t>Long Sleeve Pullover Hoodie- ANSI - Lime - S</t>
  </si>
  <si>
    <t>810048737789</t>
  </si>
  <si>
    <t>RLPH110M</t>
  </si>
  <si>
    <t>Long Sleeve Pullover Hoodie- ANSI - Lime - M</t>
  </si>
  <si>
    <t>810048737796</t>
  </si>
  <si>
    <t>RLPH110L</t>
  </si>
  <si>
    <t>Long Sleeve Pullover Hoodie- ANSI - Lime - L</t>
  </si>
  <si>
    <t>810048737802</t>
  </si>
  <si>
    <t>RLPH110XL</t>
  </si>
  <si>
    <t>Long Sleeve Pullover Hoodie- ANSI - Lime - XL</t>
  </si>
  <si>
    <t>810048737819</t>
  </si>
  <si>
    <t>RLPH110X2</t>
  </si>
  <si>
    <t>Long Sleeve Pullover Hoodie- ANSI - Lime - X2</t>
  </si>
  <si>
    <t>810048737826</t>
  </si>
  <si>
    <t>RLPH110X3</t>
  </si>
  <si>
    <t>Long Sleeve Pullover Hoodie- ANSI - Lime - X3</t>
  </si>
  <si>
    <t>810048737833</t>
  </si>
  <si>
    <t>RLPH110X4</t>
  </si>
  <si>
    <t>Long Sleeve Pullover Hoodie- ANSI - Lime - X4</t>
  </si>
  <si>
    <t>810048737840</t>
  </si>
  <si>
    <t>RLPH110X5</t>
  </si>
  <si>
    <t>Long Sleeve Pullover Hoodie- ANSI - Lime - X5</t>
  </si>
  <si>
    <t>810048737857</t>
  </si>
  <si>
    <t>RLPH120S</t>
  </si>
  <si>
    <t>Long Sleeve Pullover Hoodie- ANSI - Orange - S</t>
  </si>
  <si>
    <t>810048737864</t>
  </si>
  <si>
    <t>RLPH120M</t>
  </si>
  <si>
    <t>Long Sleeve Pullover Hoodie- ANSI - Orange - M</t>
  </si>
  <si>
    <t>810048737871</t>
  </si>
  <si>
    <t>RLPH120L</t>
  </si>
  <si>
    <t>Long Sleeve Pullover Hoodie- ANSI - Orange - L</t>
  </si>
  <si>
    <t>810048737888</t>
  </si>
  <si>
    <t>RLPH120XL</t>
  </si>
  <si>
    <t>Long Sleeve Pullover Hoodie- ANSI - Orange - XL</t>
  </si>
  <si>
    <t>810048737895</t>
  </si>
  <si>
    <t>RLPH120X2</t>
  </si>
  <si>
    <t>Long Sleeve Pullover Hoodie- ANSI - Orange - X2</t>
  </si>
  <si>
    <t>810048737901</t>
  </si>
  <si>
    <t>RLPH120X3</t>
  </si>
  <si>
    <t>Long Sleeve Pullover Hoodie- ANSI - Orange - X3</t>
  </si>
  <si>
    <t>810048737918</t>
  </si>
  <si>
    <t>RLPH120X4</t>
  </si>
  <si>
    <t>Long Sleeve Pullover Hoodie- ANSI - Orange - X4</t>
  </si>
  <si>
    <t>810048737925</t>
  </si>
  <si>
    <t>RLPH120X5</t>
  </si>
  <si>
    <t>Long Sleeve Pullover Hoodie- ANSI - Orange - X5</t>
  </si>
  <si>
    <t>810048737932</t>
  </si>
  <si>
    <t>RLPH Series Non-Rated</t>
  </si>
  <si>
    <t>RLPH110NSS</t>
  </si>
  <si>
    <t>Long Sleeve Pullover Hoodie - Lime - S</t>
  </si>
  <si>
    <t>RLPH110NSM</t>
  </si>
  <si>
    <t>Long Sleeve Pullover Hoodie - Lime - M</t>
  </si>
  <si>
    <t>RLPH110NSL</t>
  </si>
  <si>
    <t>Long Sleeve Pullover Hoodie - Lime - L</t>
  </si>
  <si>
    <t>RLPH110NSXL</t>
  </si>
  <si>
    <t>Long Sleeve Pullover Hoodie - Lime - XL</t>
  </si>
  <si>
    <t>RLPH110NSX2</t>
  </si>
  <si>
    <t>Long Sleeve Pullover Hoodie - Lime - X2</t>
  </si>
  <si>
    <t>RLPH110NSX3</t>
  </si>
  <si>
    <t>Long Sleeve Pullover Hoodie - Lime - X3</t>
  </si>
  <si>
    <t>RLPH110NSX4</t>
  </si>
  <si>
    <t>Long Sleeve Pullover Hoodie - Lime - X4</t>
  </si>
  <si>
    <t>RLPH110NSX5</t>
  </si>
  <si>
    <t>Long Sleeve Pullover Hoodie - Lime - X5</t>
  </si>
  <si>
    <t>RLPH112NSS</t>
  </si>
  <si>
    <t>Long Sleeve Pullover Hoodie - Gray - S</t>
  </si>
  <si>
    <t>RLPH112NSM</t>
  </si>
  <si>
    <t>Long Sleeve Pullover Hoodie - Gray - M</t>
  </si>
  <si>
    <t>RLPH112NSL</t>
  </si>
  <si>
    <t>Long Sleeve Pullover Hoodie - Gray - L</t>
  </si>
  <si>
    <t>RLPH112NSXL</t>
  </si>
  <si>
    <t>Long Sleeve Pullover Hoodie - Gray - XL</t>
  </si>
  <si>
    <t>RLPH112NSX2</t>
  </si>
  <si>
    <t>Long Sleeve Pullover Hoodie - Gray - X2</t>
  </si>
  <si>
    <t>RLPH112NSX3</t>
  </si>
  <si>
    <t>Long Sleeve Pullover Hoodie - Gray - X3</t>
  </si>
  <si>
    <t>RLPH112NSX4</t>
  </si>
  <si>
    <t>Long Sleeve Pullover Hoodie - Gray - X4</t>
  </si>
  <si>
    <t>RLPH112NSX5</t>
  </si>
  <si>
    <t>Long Sleeve Pullover Hoodie - Gray - X5</t>
  </si>
  <si>
    <t>RLPH120NSS</t>
  </si>
  <si>
    <t>Long Sleeve Pullover Hoodie - Orange -S</t>
  </si>
  <si>
    <t>RLPH120NSM</t>
  </si>
  <si>
    <t>Long Sleeve Pullover Hoodie - Orange -M</t>
  </si>
  <si>
    <t>RLPH120NSL</t>
  </si>
  <si>
    <t>Long Sleeve Pullover Hoodie - Orange -L</t>
  </si>
  <si>
    <t>RLPH120NSXL</t>
  </si>
  <si>
    <t>Long Sleeve Pullover Hoodie - Orange -XL</t>
  </si>
  <si>
    <t>RLPH120NSX2</t>
  </si>
  <si>
    <t>Long Sleeve Pullover Hoodie - Orange -X2</t>
  </si>
  <si>
    <t>RLPH120NSX3</t>
  </si>
  <si>
    <t>Long Sleeve Pullover Hoodie - Orange -X3</t>
  </si>
  <si>
    <t>RLPH120NSX4</t>
  </si>
  <si>
    <t>Long Sleeve Pullover Hoodie - Orange -X4</t>
  </si>
  <si>
    <t>RLPH120NSX5</t>
  </si>
  <si>
    <t>Long Sleeve Pullover Hoodie - Orange -X5</t>
  </si>
  <si>
    <t>RJR34 Series Jackets</t>
  </si>
  <si>
    <t>Catalog - pg 39</t>
  </si>
  <si>
    <t>RJR3410M</t>
  </si>
  <si>
    <t>Hi-Vis Lime Windbreaker - Size Medium</t>
  </si>
  <si>
    <t>RJR3410L</t>
  </si>
  <si>
    <t>Hi-Vis Lime Windbreaker - Size Large</t>
  </si>
  <si>
    <t>RJR3410XL</t>
  </si>
  <si>
    <t>Hi-Vis Lime Windbreaker - Size Extra Large</t>
  </si>
  <si>
    <t>RJR3410X2</t>
  </si>
  <si>
    <t>Hi-Vis Lime Windbreaker - Size 2X Large</t>
  </si>
  <si>
    <t>RJR3410X3</t>
  </si>
  <si>
    <t>Hi-Vis Lime Windbreaker - Size 3X Large</t>
  </si>
  <si>
    <t>RJR3410X4</t>
  </si>
  <si>
    <t>Hi-Vis Lime Windbreaker - Size 4X Large</t>
  </si>
  <si>
    <t>RJR3410X5</t>
  </si>
  <si>
    <t>Hi-Vis Lime Windbreaker - Size 5X Large</t>
  </si>
  <si>
    <t>RP31 Series Parkas</t>
  </si>
  <si>
    <t>RP3110M</t>
  </si>
  <si>
    <t>Class 3 parka in lime - medium</t>
  </si>
  <si>
    <t>RP3110L</t>
  </si>
  <si>
    <t>Class 3 parka in lime - large</t>
  </si>
  <si>
    <t>RP3110XL</t>
  </si>
  <si>
    <t>Class 3 parka in lime - extra large</t>
  </si>
  <si>
    <t>RP3110X2</t>
  </si>
  <si>
    <t>Class 3 parka in lime - 2X large</t>
  </si>
  <si>
    <t>RP3110X3</t>
  </si>
  <si>
    <t>Class 3 parka in lime - 3X large</t>
  </si>
  <si>
    <t>RP3110X4</t>
  </si>
  <si>
    <t>Class 3 parka in lime - 4X large</t>
  </si>
  <si>
    <t>RP3110X5</t>
  </si>
  <si>
    <t>Class 3 parka in lime - 5X large</t>
  </si>
  <si>
    <t>RP3120M</t>
  </si>
  <si>
    <t>Class 3 parka in orange - medium</t>
  </si>
  <si>
    <t>RP3120L</t>
  </si>
  <si>
    <t>Class 3 parka in orange - large</t>
  </si>
  <si>
    <t>RP3120XL</t>
  </si>
  <si>
    <t>Class 3 parka in orange - extra large</t>
  </si>
  <si>
    <t>RP3120X2</t>
  </si>
  <si>
    <t>Class 3 parka in orange - 2X large</t>
  </si>
  <si>
    <t>RP3120X3</t>
  </si>
  <si>
    <t>Class 3 parka in orange - 3X large</t>
  </si>
  <si>
    <t>RP3120X4</t>
  </si>
  <si>
    <t>Class 3 parka in orange - 4X large</t>
  </si>
  <si>
    <t>RP3120X5</t>
  </si>
  <si>
    <t>Class 3 parka in orange - 5X large</t>
  </si>
  <si>
    <t>RPB35 Series Parkas</t>
  </si>
  <si>
    <t>Catalog - pg 42</t>
  </si>
  <si>
    <t>RPB3511S</t>
  </si>
  <si>
    <t>Class 1 Parka - Black - Small</t>
  </si>
  <si>
    <t>RPB3511M</t>
  </si>
  <si>
    <t>Class 1 Parka - Black - Medium</t>
  </si>
  <si>
    <t>RPB3511L</t>
  </si>
  <si>
    <t>Class 1 Parka - Black - Large</t>
  </si>
  <si>
    <t>RPB3511XL</t>
  </si>
  <si>
    <t>Class 1 Parka - Black - Extra Large</t>
  </si>
  <si>
    <t>RPB3511X2</t>
  </si>
  <si>
    <t>Class 1 Parka - Black - X2 Large</t>
  </si>
  <si>
    <t>RPB3511X3</t>
  </si>
  <si>
    <t>Class 1 Parka - Black - X3 Large</t>
  </si>
  <si>
    <t>RPB3511X4</t>
  </si>
  <si>
    <t>Class 1 Parka - Black - X4 Large</t>
  </si>
  <si>
    <t>RPB3511X5</t>
  </si>
  <si>
    <t>Class 1 Parka - Black - X5 Large</t>
  </si>
  <si>
    <t>RPB36 Series Parkas</t>
  </si>
  <si>
    <t>RPB3610M</t>
  </si>
  <si>
    <t>Class 3 multi-layer parka in lime - medium</t>
  </si>
  <si>
    <t>RPB3610L</t>
  </si>
  <si>
    <t>Class 3 multi-layer parka in lime - large</t>
  </si>
  <si>
    <t>RPB3610XL</t>
  </si>
  <si>
    <t>Class 3 multi-layer parka in lime - extra large</t>
  </si>
  <si>
    <t>RPB3610X2</t>
  </si>
  <si>
    <t>Class 3 multi-layer parka in lime - 2X large</t>
  </si>
  <si>
    <t>RPB3610X3</t>
  </si>
  <si>
    <t>Class 3 multi-layer parka in lime - 3X large</t>
  </si>
  <si>
    <t>RPB3610X4</t>
  </si>
  <si>
    <t>Class 3 multi-layer parka in lime - 4X large</t>
  </si>
  <si>
    <t>RPB3610X5</t>
  </si>
  <si>
    <t>Class 3 multi-layer parka in lime - 5X large</t>
  </si>
  <si>
    <t>RPB38 Series Parkas</t>
  </si>
  <si>
    <t>RPB3810S</t>
  </si>
  <si>
    <t>Class 3 parka with fleece inner jacket in lime  - small</t>
  </si>
  <si>
    <t>810048739134</t>
  </si>
  <si>
    <t>RPB3810M</t>
  </si>
  <si>
    <t>Class 3 parka with fleece inner jacket in lime  - medium</t>
  </si>
  <si>
    <t>810048739141</t>
  </si>
  <si>
    <t>RPB3810L</t>
  </si>
  <si>
    <t>Class 3 parka with fleece inner jacket in lime  - large</t>
  </si>
  <si>
    <t>810048739158</t>
  </si>
  <si>
    <t>RPB3810XL</t>
  </si>
  <si>
    <t>Class 3 parka with fleece inner jacket in lime  - XL</t>
  </si>
  <si>
    <t>810048739165</t>
  </si>
  <si>
    <t>RPB3810X2</t>
  </si>
  <si>
    <t>Class 3 parka with fleece inner jacket in lime  - 2X</t>
  </si>
  <si>
    <t>810048739172</t>
  </si>
  <si>
    <t>RPB3810X3</t>
  </si>
  <si>
    <t>Class 3 parka with fleece inner jacket in lime  - 3X</t>
  </si>
  <si>
    <t>810048739189</t>
  </si>
  <si>
    <t>RPB3810X4</t>
  </si>
  <si>
    <t>Class 3 parka with fleece inner jacket in lime  - 4X</t>
  </si>
  <si>
    <t>810048739196</t>
  </si>
  <si>
    <t>RPB3810X5</t>
  </si>
  <si>
    <t>Class 3 parka with fleece inner jacket in lime  - 5X</t>
  </si>
  <si>
    <t>810048739202</t>
  </si>
  <si>
    <t>RSSH32 Series Sweatshirts</t>
  </si>
  <si>
    <t>RSSH3210S</t>
  </si>
  <si>
    <t xml:space="preserve">Hi-Vis Lime Pullover Sweatshirt with Black Bottom - Size Small </t>
  </si>
  <si>
    <t>810048735617</t>
  </si>
  <si>
    <t>RSSH3210M</t>
  </si>
  <si>
    <t>Hi-Vis Lime Pullover Sweatshirt with Black Bottom - Size Medium</t>
  </si>
  <si>
    <t>RSSH3210L</t>
  </si>
  <si>
    <t>Hi-Vis Lime Pullover Sweatshirt with Black Bottom - Size Large</t>
  </si>
  <si>
    <t>RSSH3210XL</t>
  </si>
  <si>
    <t>Hi-Vis Lime Pullover Sweatshirt with Black Bottom- Size Extra Large</t>
  </si>
  <si>
    <t>RSSH3210X2</t>
  </si>
  <si>
    <t>Hi-Vis Lime Pullover Sweatshirt with Black Bottom- Size 2X Large</t>
  </si>
  <si>
    <t>RSSH3210X3</t>
  </si>
  <si>
    <t>Hi-Vis Lime Pullover Sweatshirt with Black Bottom- Size 3X Large</t>
  </si>
  <si>
    <t>RSSH3210X4</t>
  </si>
  <si>
    <t>Hi-Vis Lime Pullover Sweatshirt with Black Bottom- Size 4X Large</t>
  </si>
  <si>
    <t>RSSH3210X5</t>
  </si>
  <si>
    <t>Hi-Vis Lime Pullover Sweatshirt with Black Bottom- Size 5X Large</t>
  </si>
  <si>
    <t>RSSH3210TS</t>
  </si>
  <si>
    <t>Hi-Vis Lime Pullover Sweatshirt with Black Bottom - Size Small Tall</t>
  </si>
  <si>
    <t>RSSH3210TM</t>
  </si>
  <si>
    <t>Hi-Vis Lime Pullover Sweatshirt with Black Bottom - Size Medium Tall</t>
  </si>
  <si>
    <t>RSSH3210TL</t>
  </si>
  <si>
    <t>Hi-Vis Lime Pullover Sweatshirt with Black Bottom - Size Large Tall</t>
  </si>
  <si>
    <t>RSSH3210TXL</t>
  </si>
  <si>
    <t>Hi-Vis Lime Pullover Sweatshirt with Black Bottom- Size Extra Large Tall</t>
  </si>
  <si>
    <t>RSSH3210TX2</t>
  </si>
  <si>
    <t>Hi-Vis Lime Pullover Sweatshirt with Black Bottom- Size 2X Large Tall</t>
  </si>
  <si>
    <t>RSSH3210TX3</t>
  </si>
  <si>
    <t>Hi-Vis Lime Pullover Sweatshirt with Black Bottom- Size 3X Large Tall</t>
  </si>
  <si>
    <t>RSSH3210TX4</t>
  </si>
  <si>
    <t>Hi-Vis Lime Pullover Sweatshirt with Black Bottom- Size 4X Large Tall</t>
  </si>
  <si>
    <t>RSSH3210TX5</t>
  </si>
  <si>
    <t>Hi-Vis Lime Pullover Sweatshirt with Black Bottom- Size 5X Large Tall</t>
  </si>
  <si>
    <t>RSZH32 Series Sweatshirts</t>
  </si>
  <si>
    <t>RSZH3210S</t>
  </si>
  <si>
    <t>Hi-Vis Lime Zipper Sweatshirt with Black Bottom - Size Small</t>
  </si>
  <si>
    <t>810048734283</t>
  </si>
  <si>
    <t>RSZH3210M</t>
  </si>
  <si>
    <t>Hi-Vis Lime Zipper Sweatshirt with Black Bottom - Size Medium</t>
  </si>
  <si>
    <t>RSZH3210L</t>
  </si>
  <si>
    <t>Hi-Vis Lime Zipper Sweatshirt with Black Bottom - Size Large</t>
  </si>
  <si>
    <t>RSZH3210XL</t>
  </si>
  <si>
    <t>Hi-Vis Lime Zipper Sweatshirt with Black Bottom- Size Extra Large</t>
  </si>
  <si>
    <t>RSZH3210X2</t>
  </si>
  <si>
    <t>Hi-Vis Lime Zipper Sweatshirt with Black Bottom- Size 2X Large</t>
  </si>
  <si>
    <t>RSZH3210X3</t>
  </si>
  <si>
    <t>Hi-Vis Lime Zipper Sweatshirt with Black Bottom- Size 3X Large</t>
  </si>
  <si>
    <t>RSZH3210X4</t>
  </si>
  <si>
    <t>Hi-Vis Lime Zipper Sweatshirt with Black Bottom- Size 4X Large</t>
  </si>
  <si>
    <t>RSZH3210X5</t>
  </si>
  <si>
    <t>Hi-Vis Lime Zipper Sweatshirt with Black Bottom- Size 5X Large</t>
  </si>
  <si>
    <t>RSZH33 Series Sweatshirts</t>
  </si>
  <si>
    <t>RSZH3310M</t>
  </si>
  <si>
    <t>Class 3 premium zipper sweatshirt in lime - medium</t>
  </si>
  <si>
    <t>RSZH3310L</t>
  </si>
  <si>
    <t>Class 3 premium zipper sweatshirt in lime - large</t>
  </si>
  <si>
    <t>RSZH3310XL</t>
  </si>
  <si>
    <t>Class 3 premium zipper sweatshirt in lime - extra large</t>
  </si>
  <si>
    <t>RSZH3310X2</t>
  </si>
  <si>
    <t>Class 3 premium zipper sweatshirt in lime - 2X large</t>
  </si>
  <si>
    <t>RSZH3310X3</t>
  </si>
  <si>
    <t>Class 3 premium zipper sweatshirt in lime - 3X large</t>
  </si>
  <si>
    <t>RSZH3310X4</t>
  </si>
  <si>
    <t>Class 3 premium zipper sweatshirt in lime - 4X large</t>
  </si>
  <si>
    <t>RSZH3310X5</t>
  </si>
  <si>
    <t>Class 3 premium zipper sweatshirt in lime - 5X large</t>
  </si>
  <si>
    <t>RSZH3320M</t>
  </si>
  <si>
    <t>Class 3 premium zipper sweatshirt in orange - medium</t>
  </si>
  <si>
    <t>RSZH3320L</t>
  </si>
  <si>
    <t>Class 3 premium zipper sweatshirt in orange - large</t>
  </si>
  <si>
    <t>RSZH3320XL</t>
  </si>
  <si>
    <t>Class 3 premium zipper sweatshirt in orange - extra large</t>
  </si>
  <si>
    <t>RSZH3320X2</t>
  </si>
  <si>
    <t>Class 3 premium zipper sweatshirt in orange - 2X large</t>
  </si>
  <si>
    <t>RSZH3320X3</t>
  </si>
  <si>
    <t>Class 3 premium zipper sweatshirt in orange - 3X large</t>
  </si>
  <si>
    <t>RSZH3320X4</t>
  </si>
  <si>
    <t>Class 3 premium zipper sweatshirt in orange - 4X large</t>
  </si>
  <si>
    <t>RSZH3320X5</t>
  </si>
  <si>
    <t>Class 3 premium zipper sweatshirt in orange - 5X large</t>
  </si>
  <si>
    <t>RSZH34 Series Sweatshirts</t>
  </si>
  <si>
    <t>Catalog - pg 43</t>
  </si>
  <si>
    <t>RSZH3411S</t>
  </si>
  <si>
    <t>Class 1 premium zipper sweatshirt in black - Small</t>
  </si>
  <si>
    <t>RSZH3411M</t>
  </si>
  <si>
    <t>Class 1 premium zipper sweatshirt in black - Medium</t>
  </si>
  <si>
    <t>RSZH3411L</t>
  </si>
  <si>
    <t>Class 1 premium zipper sweatshirt in black - Large</t>
  </si>
  <si>
    <t>RSZH3411XL</t>
  </si>
  <si>
    <t>Class 1 premium zipper sweatshirt in black - Extra Large</t>
  </si>
  <si>
    <t>RSZH3411X2</t>
  </si>
  <si>
    <t>Class 1 premium zipper sweatshirt in black - 2X Large</t>
  </si>
  <si>
    <t>RSZH3411X3</t>
  </si>
  <si>
    <t>Class 1 premium zipper sweatshirt in black - 3X Large</t>
  </si>
  <si>
    <t>RSZH3411X4</t>
  </si>
  <si>
    <t>Class 1 premium zipper sweatshirt in black - 4X Large</t>
  </si>
  <si>
    <t>RSZH3411X5</t>
  </si>
  <si>
    <t>Class 1 premium zipper sweatshirt in black - 5X Large</t>
  </si>
  <si>
    <t>RCJ32 Series Jackets</t>
  </si>
  <si>
    <t>Catalog - pg 40</t>
  </si>
  <si>
    <t>RCJ3210M</t>
  </si>
  <si>
    <t>Canadian jacket in lime - medium</t>
  </si>
  <si>
    <t>RCJ3210L</t>
  </si>
  <si>
    <t>Canadian jacket in lime - large</t>
  </si>
  <si>
    <t>RCJ3210XL</t>
  </si>
  <si>
    <t>Canadian jacket in lime - extra large</t>
  </si>
  <si>
    <t>RCJ3210X2</t>
  </si>
  <si>
    <t>Canadian jacket in lime - 2X large</t>
  </si>
  <si>
    <t>RCJ3210X3</t>
  </si>
  <si>
    <t>Canadian jacket in lime - 3X large</t>
  </si>
  <si>
    <t>RCJ3210X4</t>
  </si>
  <si>
    <t>Canadian jacket in lime - 4X large</t>
  </si>
  <si>
    <t>RCJ3210X5</t>
  </si>
  <si>
    <t>Canadian jacket in lime - 5X large</t>
  </si>
  <si>
    <t>RCJ3220M</t>
  </si>
  <si>
    <t>Canadian jacket in orange- medium</t>
  </si>
  <si>
    <t>RCJ3220L</t>
  </si>
  <si>
    <t>Canadian jacket in orange- large</t>
  </si>
  <si>
    <t>RCJ3220XL</t>
  </si>
  <si>
    <t>Canadian jacket in orange- extra large</t>
  </si>
  <si>
    <t>RCJ3220X2</t>
  </si>
  <si>
    <t>Canadian jacket in orange- 2X large</t>
  </si>
  <si>
    <t>RCJ3220X3</t>
  </si>
  <si>
    <t>Canadian jacket in orange- 3X large</t>
  </si>
  <si>
    <t>RCJ3220X4</t>
  </si>
  <si>
    <t>Canadian jacket in orange- 4X large</t>
  </si>
  <si>
    <t>RCJ3220X5</t>
  </si>
  <si>
    <t>Canadian jacket in orange- 5X large</t>
  </si>
  <si>
    <t>RCP32 Series Parkas</t>
  </si>
  <si>
    <t>RCP3210M</t>
  </si>
  <si>
    <t>Canadian parka in lime - medium</t>
  </si>
  <si>
    <t>RCP3210L</t>
  </si>
  <si>
    <t>Canadian parka in lime- large</t>
  </si>
  <si>
    <t>RCP3210XL</t>
  </si>
  <si>
    <t>Canadian parka in lime - extra large</t>
  </si>
  <si>
    <t>RCP3210X2</t>
  </si>
  <si>
    <t>Canadian parka in lime - 2X large</t>
  </si>
  <si>
    <t>RCP3210X3</t>
  </si>
  <si>
    <t>Canadian parka in lime - 3X large</t>
  </si>
  <si>
    <t>RCP3210X4</t>
  </si>
  <si>
    <t>Canadian parka in lime - 4X large</t>
  </si>
  <si>
    <t>RCP3210X5</t>
  </si>
  <si>
    <t>Canadian parka in lime - 5X large</t>
  </si>
  <si>
    <t>RCP3220M</t>
  </si>
  <si>
    <t>Canadian parka in orange - medium</t>
  </si>
  <si>
    <t>RCP3220L</t>
  </si>
  <si>
    <t>Canadian parka in orange - large</t>
  </si>
  <si>
    <t>RCP3220XL</t>
  </si>
  <si>
    <t>Canadian parka in orange - extra large</t>
  </si>
  <si>
    <t>RCP3220X2</t>
  </si>
  <si>
    <t>Canadian parka in orange - 2X large</t>
  </si>
  <si>
    <t>RCP3220X3</t>
  </si>
  <si>
    <t>Canadian parka in orange - 3X large</t>
  </si>
  <si>
    <t>RCP3220X4</t>
  </si>
  <si>
    <t>Canadian parka in orange - 4X large</t>
  </si>
  <si>
    <t>RCP3220X5</t>
  </si>
  <si>
    <t>Canadian parka in orange - 5X large</t>
  </si>
  <si>
    <t>RC7P35 Series Parkas</t>
  </si>
  <si>
    <t>RC7P3520M</t>
  </si>
  <si>
    <t>7-in-1 parka in orange - medium</t>
  </si>
  <si>
    <t>RC7P3520L</t>
  </si>
  <si>
    <t>7-in-1 parka in orange - large</t>
  </si>
  <si>
    <t>RC7P3520XL</t>
  </si>
  <si>
    <t>7-in-1 parka in orange - extra large</t>
  </si>
  <si>
    <t>RC7P3520X2</t>
  </si>
  <si>
    <t>7-in-1 parka in orange - 2X large</t>
  </si>
  <si>
    <t>RC7P3520X3</t>
  </si>
  <si>
    <t>7-in-1 parka in orange - 3X large</t>
  </si>
  <si>
    <t>RC7P3520X4</t>
  </si>
  <si>
    <t>7-in-1 parka in orange - 4X large</t>
  </si>
  <si>
    <t>RC7P3520X5</t>
  </si>
  <si>
    <t>7-in-1 parka in orange - 5X large</t>
  </si>
  <si>
    <t>RCSZH33 Series Sweatshirts</t>
  </si>
  <si>
    <t>RCSZH3310M</t>
  </si>
  <si>
    <t>Canadian premium zipper sweatshirt in lime - medium</t>
  </si>
  <si>
    <t>RCSZH3310L</t>
  </si>
  <si>
    <t>Canadian premium zipper sweatshirt in lime - large</t>
  </si>
  <si>
    <t>RCSZH3310XL</t>
  </si>
  <si>
    <t>Canadian premium zipper sweatshirt in lime - extra large</t>
  </si>
  <si>
    <t>RCSZH3310X2</t>
  </si>
  <si>
    <t>Canadian premium zipper sweatshirt in lime - 2X large</t>
  </si>
  <si>
    <t>RCSZH3310X3</t>
  </si>
  <si>
    <t>Canadian premium zipper sweatshirt in lime - 3X large</t>
  </si>
  <si>
    <t>RCSZH3310X4</t>
  </si>
  <si>
    <t>Canadian premium zipper sweatshirt in lime - 4X large</t>
  </si>
  <si>
    <t>RCSZH3310X5</t>
  </si>
  <si>
    <t>Canadian premium zipper sweatshirt in lime - 5X large</t>
  </si>
  <si>
    <t>RCSZH3311M</t>
  </si>
  <si>
    <t>Canadian premium zipper sweatshirt in black - medium</t>
  </si>
  <si>
    <t>RCSZH3311L</t>
  </si>
  <si>
    <t>Canadian premium zipper sweatshirt in black - large</t>
  </si>
  <si>
    <t>RCSZH3311XL</t>
  </si>
  <si>
    <t>Canadian premium zipper sweatshirt in black - extra large</t>
  </si>
  <si>
    <t>RCSZH3311X2</t>
  </si>
  <si>
    <t>Canadian premium zipper sweatshirt in black - 2X large</t>
  </si>
  <si>
    <t>RCSZH3311X3</t>
  </si>
  <si>
    <t>Canadian premium zipper sweatshirt in black - 3X large</t>
  </si>
  <si>
    <t>RCSZH3311X4</t>
  </si>
  <si>
    <t>Canadian premium zipper sweatshirt in black - 4X large</t>
  </si>
  <si>
    <t>RCSZH3311X5</t>
  </si>
  <si>
    <t>Canadian premium zipper sweatshirt in black - 5X large</t>
  </si>
  <si>
    <t>RCSZH3320M</t>
  </si>
  <si>
    <t>Canadian premium zipper sweatshirt in orange - medium</t>
  </si>
  <si>
    <t>RCSZH3320L</t>
  </si>
  <si>
    <t>Canadian premium zipper sweatshirt in orange - large</t>
  </si>
  <si>
    <t>RCSZH3320XL</t>
  </si>
  <si>
    <t>Canadian premium zipper sweatshirt in orange - extra large</t>
  </si>
  <si>
    <t>RCSZH3320X2</t>
  </si>
  <si>
    <t>Canadian premium zipper sweatshirt in orange - 2X large</t>
  </si>
  <si>
    <t>RCSZH3320X3</t>
  </si>
  <si>
    <t>Canadian premium zipper sweatshirt in orange - 3X large</t>
  </si>
  <si>
    <t>RCSZH3320X4</t>
  </si>
  <si>
    <t>Canadian premium zipper sweatshirt in orange- 4X large</t>
  </si>
  <si>
    <t>RCSZH3320X5</t>
  </si>
  <si>
    <t>Canadian premium zipper sweatshirt in orange - 5X large</t>
  </si>
  <si>
    <t>RCLTS31 Series Long Sleeve T-Shirts</t>
  </si>
  <si>
    <t>Catalog - pg 37</t>
  </si>
  <si>
    <t>RCLTS3110M</t>
  </si>
  <si>
    <t>Long sleeve moisture wicking t-shirt in lime - medium</t>
  </si>
  <si>
    <t>RCLTS3110L</t>
  </si>
  <si>
    <t>Long sleeve moisture wicking t-shirt in lime - large</t>
  </si>
  <si>
    <t>RCLTS3110XL</t>
  </si>
  <si>
    <t>Long sleeve moisture wicking t-shirt in lime - extra large</t>
  </si>
  <si>
    <t>RCLTS3110X2</t>
  </si>
  <si>
    <t>Long sleeve moisture wicking t-shirt in lime - 2X large</t>
  </si>
  <si>
    <t>RCLTS3110X3</t>
  </si>
  <si>
    <t>Long sleeve moisture wicking t-shirt in lime - 3X large</t>
  </si>
  <si>
    <t>RCLTS3110X4</t>
  </si>
  <si>
    <t>Long sleeve moisture wicking t-shirt in lime - 4X large</t>
  </si>
  <si>
    <t>RCLTS3110X5</t>
  </si>
  <si>
    <t>Long sleeve moisture wicking t-shirt in lime - 5X large</t>
  </si>
  <si>
    <t>RCLTS3111S</t>
  </si>
  <si>
    <t>Long sleeve moisture wicking t-shirt in black - small</t>
  </si>
  <si>
    <t>RCLTS3111M</t>
  </si>
  <si>
    <t>Long sleeve moisture wicking t-shirt in black - medium</t>
  </si>
  <si>
    <t>RCLTS3111L</t>
  </si>
  <si>
    <t>Long sleeve moisture wicking t-shirt in black - large</t>
  </si>
  <si>
    <t>RCLTS3111XL</t>
  </si>
  <si>
    <t>Long sleeve moisture wicking t-shirt in black - extra large</t>
  </si>
  <si>
    <t>RCLTS3111X2</t>
  </si>
  <si>
    <t>Long sleeve moisture wicking t-shirt in black - 2X large</t>
  </si>
  <si>
    <t>RCLTS3111X3</t>
  </si>
  <si>
    <t>Long sleeve moisture wicking t-shirt in black - 3X large</t>
  </si>
  <si>
    <t>RCLTS3111X4</t>
  </si>
  <si>
    <t>Long sleeve moisture wicking t-shirt in black - 4X large</t>
  </si>
  <si>
    <t>RCLTS3111X5</t>
  </si>
  <si>
    <t>Long sleeve moisture wicking t-shirt in black - 5X large</t>
  </si>
  <si>
    <t>RCLTS3120M</t>
  </si>
  <si>
    <t>Long sleeve moisture wicking t-shirt in orange - medium</t>
  </si>
  <si>
    <t>RCLTS3120L</t>
  </si>
  <si>
    <t>Long sleeve moisture wicking t-shirt in orange - large</t>
  </si>
  <si>
    <t>RCLTS3120XL</t>
  </si>
  <si>
    <t>Long sleeve moisture wicking t-shirt in orange - extra large</t>
  </si>
  <si>
    <t>RCLTS3120X2</t>
  </si>
  <si>
    <t>Long sleeve moisture wicking t-shirt in orange - 2X large</t>
  </si>
  <si>
    <t>RCLTS3120X3</t>
  </si>
  <si>
    <t>Long sleeve moisture wicking t-shirt in orange - 3X large</t>
  </si>
  <si>
    <t>RCLTS3120X4</t>
  </si>
  <si>
    <t>Long sleeve moisture wicking t-shirt in orange - 4X large</t>
  </si>
  <si>
    <t>RCLTS3120X5</t>
  </si>
  <si>
    <t>Long sleeve moisture wicking t-shirt in orange - 5X large</t>
  </si>
  <si>
    <t>RWB46 Series- Pants</t>
  </si>
  <si>
    <t>RWB4610S</t>
  </si>
  <si>
    <t>H-Vis Winter Bib Pants in Lime- Small</t>
  </si>
  <si>
    <t>RWB4610M</t>
  </si>
  <si>
    <t>H-Vis Winter Bib Pants in Lime- Medium</t>
  </si>
  <si>
    <t>RWB4610L</t>
  </si>
  <si>
    <t>H-Vis Winter Bib Pants in Lime- Large</t>
  </si>
  <si>
    <t>RWB4610XL</t>
  </si>
  <si>
    <t>H-Vis Winter Bib Pants in Lime- extra large</t>
  </si>
  <si>
    <t>RWB4610X2</t>
  </si>
  <si>
    <t>H-Vis Winter Bib Pants in Lime- 2XL</t>
  </si>
  <si>
    <t>RWB4610X3</t>
  </si>
  <si>
    <t>H-Vis Winter Bib Pants in Lime- 3XL</t>
  </si>
  <si>
    <t>RWB4610X4</t>
  </si>
  <si>
    <t>H-Vis Winter Bib Pants in Lime- 4XL</t>
  </si>
  <si>
    <t>RWB4610X5</t>
  </si>
  <si>
    <t>H-Vis Winter Bib Pants in Lime- 5XL</t>
  </si>
  <si>
    <t xml:space="preserve">RTS21 Series T-Shirt </t>
  </si>
  <si>
    <t>RTS2110M</t>
  </si>
  <si>
    <t>RTS2110L</t>
  </si>
  <si>
    <t>RTS2110XL</t>
  </si>
  <si>
    <t>RTS2110X2</t>
  </si>
  <si>
    <t>RTS2110X3</t>
  </si>
  <si>
    <t>RTS2110X4</t>
  </si>
  <si>
    <t>RTS2110X5</t>
  </si>
  <si>
    <t>RTS2120M</t>
  </si>
  <si>
    <t>RTS2120L</t>
  </si>
  <si>
    <t>RTS2120XL</t>
  </si>
  <si>
    <t>RTS2120X2</t>
  </si>
  <si>
    <t>RTS2120X3</t>
  </si>
  <si>
    <t>RTS2120X4</t>
  </si>
  <si>
    <t>RTS2120X5</t>
  </si>
  <si>
    <t>RTS21B Series T-Shirt</t>
  </si>
  <si>
    <t>RTS2110BM</t>
  </si>
  <si>
    <t>Hi-Vis Lime - Black Bottom - Size Medium</t>
  </si>
  <si>
    <t>RTS2110BL</t>
  </si>
  <si>
    <t>Hi-Vis Lime - Black Bottom  - Size Large</t>
  </si>
  <si>
    <t>RTS2110BXL</t>
  </si>
  <si>
    <t>Hi-Vis Lime - Black Bottom  - Size Extra Large</t>
  </si>
  <si>
    <t>RTS2110BX2</t>
  </si>
  <si>
    <t>Hi-Vis Lime - Black Bottom  - Size 2X Large</t>
  </si>
  <si>
    <t>RTS2110BX3</t>
  </si>
  <si>
    <t>Hi-Vis Lime - Black Bottom  - Size 3X Large</t>
  </si>
  <si>
    <t>RTS2110BX4-X5</t>
  </si>
  <si>
    <t>Hi-Vis Lime - Black Bottom  - Size 4X-5X Large</t>
  </si>
  <si>
    <t>RTS2120BM</t>
  </si>
  <si>
    <t>Hi-Vis Orange - Black Bottom - Size Medium</t>
  </si>
  <si>
    <t>RTS2120BL</t>
  </si>
  <si>
    <t>Hi-Vis Orange - Black Bottom  - Size Large</t>
  </si>
  <si>
    <t>RTS2120BXL</t>
  </si>
  <si>
    <t>Hi-Vis Orange - Black Bottom  - Size Extra Large</t>
  </si>
  <si>
    <t>RTS2120BX2</t>
  </si>
  <si>
    <t>Hi-Vis Orange - Black Bottom  - Size 2X Large</t>
  </si>
  <si>
    <t>RTS2120BX3</t>
  </si>
  <si>
    <t>Hi-Vis Orange - Black Bottom  - Size 3X Large</t>
  </si>
  <si>
    <t>RTS2120BX4-X5</t>
  </si>
  <si>
    <t>Hi-Vis Orange - Black Bottom  - Size 4X-5X Large</t>
  </si>
  <si>
    <t>RTS21NP Series T-Shirt</t>
  </si>
  <si>
    <t>RTS2110NPM</t>
  </si>
  <si>
    <t>Hi-Vis Lime - No Pocket - Size Medium</t>
  </si>
  <si>
    <t>RTS2110NPL</t>
  </si>
  <si>
    <t>Hi-Vis Lime - No Pocket  - Size Large</t>
  </si>
  <si>
    <t>RTS2110NPXL</t>
  </si>
  <si>
    <t>Hi-Vis Lime - No Pocket  - Size Extra Large</t>
  </si>
  <si>
    <t>RTS2110NPX2</t>
  </si>
  <si>
    <t>Hi-Vis Lime - No Pocket  - Size 2X Large</t>
  </si>
  <si>
    <t>RTS2110NPX3</t>
  </si>
  <si>
    <t>Hi-Vis Lime - No Pocket  - Size 3X Large</t>
  </si>
  <si>
    <t>RTS2110NPX4</t>
  </si>
  <si>
    <t>Hi-Vis Lime - No Pocket  - Size 4X Large</t>
  </si>
  <si>
    <t>RTS2110NPX5</t>
  </si>
  <si>
    <t>Hi-Vis Lime - No Pocket  - Size 5X Large</t>
  </si>
  <si>
    <t>RTS23 Series T-Shirt</t>
  </si>
  <si>
    <t>RTS2310X4</t>
  </si>
  <si>
    <t>Hi-Vis Lime Broken Heat Sealed Tape T-Shirt Size 4X Large</t>
  </si>
  <si>
    <t>RTS2311S</t>
  </si>
  <si>
    <t>Broken Heat Sealed T-Shirt-Black- Small</t>
  </si>
  <si>
    <t>RTS2311M</t>
  </si>
  <si>
    <t>Broken Heat Sealed T-Shirt-Black- Medium</t>
  </si>
  <si>
    <t>RTS2311L</t>
  </si>
  <si>
    <t>Broken Heat Sealed T-Shirt-Black- Large</t>
  </si>
  <si>
    <t>RTS2311XL</t>
  </si>
  <si>
    <t>Broken Heat Sealed T-Shirt-Black- Extra Large</t>
  </si>
  <si>
    <t>RTS2311X2</t>
  </si>
  <si>
    <t>Broken Heat Sealed T-Shirt-Black- 2X Large</t>
  </si>
  <si>
    <t>RTS2311X3</t>
  </si>
  <si>
    <t>Broken Heat Sealed T-Shirt-Black- 3X Large</t>
  </si>
  <si>
    <t>RTS2311X4</t>
  </si>
  <si>
    <t>Broken Heat Sealed T-Shirt-Black- 4X Large</t>
  </si>
  <si>
    <t>RTS2311X5</t>
  </si>
  <si>
    <t>Broken Heat Sealed T-Shirt-Black- 5X Large</t>
  </si>
  <si>
    <t>RTS33 Series T-Shirt</t>
  </si>
  <si>
    <t>RTS3310X3</t>
  </si>
  <si>
    <t>Hi-Vis Lime - Class 3 T-shirt - Size 3X Large</t>
  </si>
  <si>
    <t>RTS3310X4-X5</t>
  </si>
  <si>
    <t>Hi-Vis Lime - Class 3 T-shirt - Size 4X Large-5x Large</t>
  </si>
  <si>
    <t>RTS3320M</t>
  </si>
  <si>
    <t>Hi-Vis Orange - Class 3 T-shirt - Size Medium</t>
  </si>
  <si>
    <t>RTS3320L</t>
  </si>
  <si>
    <t>Hi-Vis Orange - Class 3 T-shirt - Size Large</t>
  </si>
  <si>
    <t>RTS3320X2</t>
  </si>
  <si>
    <t>Hi-Vis Orange - Class 3 T-shirt - Size 2X Large</t>
  </si>
  <si>
    <t>RTS3320X3</t>
  </si>
  <si>
    <t>Hi-Vis Orange - Class 3 T-shirt - Size 3X Large</t>
  </si>
  <si>
    <t>RTS3320X4-X5</t>
  </si>
  <si>
    <t>Hi-Vis Orange - Class 3 T-shirt - Size 4X Large-5x Large</t>
  </si>
  <si>
    <t>RTS34 Series T-Shirt</t>
  </si>
  <si>
    <t>RTS3410M</t>
  </si>
  <si>
    <t>Hi-Vis Lime - Class 3 T-shirt - Size Medium</t>
  </si>
  <si>
    <t>RTS3410L</t>
  </si>
  <si>
    <t>Hi-Vis Lime - Class 3 T-shirt - Size Large</t>
  </si>
  <si>
    <t>RTS3410XL</t>
  </si>
  <si>
    <t>Hi-Vis Lime - Class 3 T-shirt - Size Extra Large</t>
  </si>
  <si>
    <t>RTS3410X2</t>
  </si>
  <si>
    <t>Hi-Vis Lime - Class 3 T-shirt - Size 2X Large</t>
  </si>
  <si>
    <t>RTS3410X3</t>
  </si>
  <si>
    <t>RTS3410X4</t>
  </si>
  <si>
    <t>Hi-Vis Lime - Class 3 T-shirt - Size 4X Large</t>
  </si>
  <si>
    <t>RTS3410X5</t>
  </si>
  <si>
    <t>Hi-Vis Lime - Class 3 T-shirt - Size 5X Large</t>
  </si>
  <si>
    <t>RTS3420M</t>
  </si>
  <si>
    <t>RTS3420L</t>
  </si>
  <si>
    <t>RTS3420XL</t>
  </si>
  <si>
    <t>Hi-Vis Orange - Class 3 T-shirt - Size Extra Large</t>
  </si>
  <si>
    <t>RTS3420X2</t>
  </si>
  <si>
    <t>RTS3420X3</t>
  </si>
  <si>
    <t>RTS3420X4</t>
  </si>
  <si>
    <t>Hi-Vis Orange - Class 3 T-shirt - Size 4X Large</t>
  </si>
  <si>
    <t>RTS3420X5</t>
  </si>
  <si>
    <t>Hi-Vis Orange - Class 3 T-shirt - Size 5X Large</t>
  </si>
  <si>
    <t>RLTS31 Series T-Shirt</t>
  </si>
  <si>
    <t>RLTS3110S</t>
  </si>
  <si>
    <t>Hi-Vis Lime Long Sleeve - Size Small</t>
  </si>
  <si>
    <t>RLTS3110M</t>
  </si>
  <si>
    <t>Hi-Vis Lime Long Sleeve - Size Medium</t>
  </si>
  <si>
    <t>RLTS3110L</t>
  </si>
  <si>
    <t>Hi-Vis Lime Long Sleeve - Size Large</t>
  </si>
  <si>
    <t>RLTS3110XL</t>
  </si>
  <si>
    <t>Hi-Vis Lime Long Sleeve - Size Extra Large</t>
  </si>
  <si>
    <t>RLTS3110X2</t>
  </si>
  <si>
    <t>Hi-Vis Lime Long Sleeve - Size 2X Large</t>
  </si>
  <si>
    <t>RLTS3110X3</t>
  </si>
  <si>
    <t>Hi-Vis Lime Long Sleeve - Size 3X Large</t>
  </si>
  <si>
    <t>RLTS3110X4</t>
  </si>
  <si>
    <t>Hi-Vis Lime Long Sleeve - Size 4X Large</t>
  </si>
  <si>
    <t>RLTS3110X5</t>
  </si>
  <si>
    <t>Hi-Vis Lime Long Sleeve - Size 5X Large</t>
  </si>
  <si>
    <t>RLTS3110X6</t>
  </si>
  <si>
    <t>Hi-Vis Lime Long Sleeve - Size 6X Large</t>
  </si>
  <si>
    <t>RLTS31B Series T-Shirt</t>
  </si>
  <si>
    <t>RLTS3110BM</t>
  </si>
  <si>
    <t>Hi-Vis Lime Long Sleeve - Black Bottom - Size Medium</t>
  </si>
  <si>
    <t>RLTS3110BL</t>
  </si>
  <si>
    <t>Hi-Vis Lime Long Sleeve - Black Bottom - Size Large</t>
  </si>
  <si>
    <t>RLTS3110BXL</t>
  </si>
  <si>
    <t>Hi-Vis Lime Long Sleeve - Black Bottom - Size Extra Large</t>
  </si>
  <si>
    <t>RLTS3110BX2</t>
  </si>
  <si>
    <t>Hi-Vis Lime Long Sleeve - Black Bottom - Size 2X Large</t>
  </si>
  <si>
    <t>RLTS3110BX3</t>
  </si>
  <si>
    <t>Hi-Vis Lime Long Sleeve - Black Bottom - Size 3X Large</t>
  </si>
  <si>
    <t>RLTS3110BX4</t>
  </si>
  <si>
    <t>Hi-Vis Lime Long Sleeve - Black Bottom - Size 4X Large</t>
  </si>
  <si>
    <t>RLTS3110BX5</t>
  </si>
  <si>
    <t>Hi-Vis Lime Long Sleeve - Black Bottom - Size 5X Large</t>
  </si>
  <si>
    <t>RLTS3120BM</t>
  </si>
  <si>
    <t>Hi-Vis Orange Long Sleeve - Black Bottom - Size Medium</t>
  </si>
  <si>
    <t>RLTS3120BL</t>
  </si>
  <si>
    <t>Hi-Vis Orange Long Sleeve - Black Bottom - Size Large</t>
  </si>
  <si>
    <t>RLTS3120BXL</t>
  </si>
  <si>
    <t>Hi-Vis Orange Long Sleeve - Black Bottom - Size Extra Large</t>
  </si>
  <si>
    <t>RLTS3120BX2</t>
  </si>
  <si>
    <t>Hi-Vis Orange Long Sleeve - Black Bottom - Size 2X Large</t>
  </si>
  <si>
    <t>RLTS3120BX3</t>
  </si>
  <si>
    <t>Hi-Vis Orange Long Sleeve - Black Bottom - Size 3X Large</t>
  </si>
  <si>
    <t>RLTS3120BX4</t>
  </si>
  <si>
    <t>Hi-Vis Orange Long Sleeve - Black Bottom - Size 4X Large</t>
  </si>
  <si>
    <t>RLTS3120BX5</t>
  </si>
  <si>
    <t>Hi-Vis Orange Long Sleeve - Black Bottom - Size 5X Large</t>
  </si>
  <si>
    <t>RLTS33 Series T-Shirt</t>
  </si>
  <si>
    <t>RLTS3310S</t>
  </si>
  <si>
    <t>Long Sleeve T-Shirt-Lime -Brkn Tape -S</t>
  </si>
  <si>
    <t>RLTS3310M</t>
  </si>
  <si>
    <t>Long Sleeve T-Shirt-Lime -Brkn Tape - M</t>
  </si>
  <si>
    <t>RLTS3310L</t>
  </si>
  <si>
    <t>Long Sleeve T-Shirt-Lime -Brkn Tape - L</t>
  </si>
  <si>
    <t>RLTS3310XL</t>
  </si>
  <si>
    <t>Long Sleeve T-Shirt-Lime -Brkn Tape - XL</t>
  </si>
  <si>
    <t>RLTS3310X2</t>
  </si>
  <si>
    <t>Long Sleeve T-Shirt-Lime -Brkn Tape - X2</t>
  </si>
  <si>
    <t>RLTS3310X3</t>
  </si>
  <si>
    <t>Long Sleeve T-Shirt-Lime -Brkn Tape - X3</t>
  </si>
  <si>
    <t>RLTS3310X4</t>
  </si>
  <si>
    <t>Long Sleeve T-Shirt-Lime -Brkn Tape - X4</t>
  </si>
  <si>
    <t>RLTS3310X5</t>
  </si>
  <si>
    <t>Long Sleeve T-Shirt-Lime -Brkn Tape - X5</t>
  </si>
  <si>
    <t xml:space="preserve">RV1 Series Vest </t>
  </si>
  <si>
    <t>RV10</t>
  </si>
  <si>
    <t>Hi-Vis Lime Value Vest - One Size Fits Most</t>
  </si>
  <si>
    <t>5 - 100</t>
  </si>
  <si>
    <t>RV20</t>
  </si>
  <si>
    <t>Hi-Vis Orange Value Vest - One Size Fits Most</t>
  </si>
  <si>
    <t>RV10X</t>
  </si>
  <si>
    <t>Hi-Vis Lime Value Vest- non rated - One Size Fits Most</t>
  </si>
  <si>
    <t>810048739264</t>
  </si>
  <si>
    <t>RV20X</t>
  </si>
  <si>
    <t>Hi-Vis Orange Value Vest- non rated - One Size Fits Most</t>
  </si>
  <si>
    <t>810048739271</t>
  </si>
  <si>
    <t xml:space="preserve">RV12 Series Vest </t>
  </si>
  <si>
    <t>RV1235S-M</t>
  </si>
  <si>
    <t>Green Vest- Enhanced Visibility w/Reflect Small/Med</t>
  </si>
  <si>
    <t>RV1235L-XL</t>
  </si>
  <si>
    <t>Green Vest- Enhanced Visibility w/Reflect Lg/XL</t>
  </si>
  <si>
    <t>RV1235X2-X3</t>
  </si>
  <si>
    <t>Green Vest- Enhanced Visibility w/Reflect 2XL/3XL</t>
  </si>
  <si>
    <t>RV1235X4-X5</t>
  </si>
  <si>
    <t>Green Vest- Enhanced Visibility w/Reflect 4XL/5XL</t>
  </si>
  <si>
    <t>RV1270S-M</t>
  </si>
  <si>
    <t>Pink Vest- Enhanced Visibility w/Reflect Small/Med</t>
  </si>
  <si>
    <t>RV1270L-XL</t>
  </si>
  <si>
    <t>Pink Vest- Enhanced Visibility w/Reflect Lg/XL</t>
  </si>
  <si>
    <t>RV1270X2-X3</t>
  </si>
  <si>
    <t>Pink Vest- Enhanced Visibility w/Reflect 2XL/3XL</t>
  </si>
  <si>
    <t>RV1270X4-X5</t>
  </si>
  <si>
    <t>Pink Vest- Enhanced Visibility w/Reflect 4XL/5XL</t>
  </si>
  <si>
    <t>RV1227S-M</t>
  </si>
  <si>
    <t>Red Vest- Enhanced Visibility w/Reflect Small - Med</t>
  </si>
  <si>
    <t>RV1227L-XL</t>
  </si>
  <si>
    <t>Red Vest- Enhanced Visibility w/Reflect Lg/XL</t>
  </si>
  <si>
    <t>RV1227X2-X3</t>
  </si>
  <si>
    <t>Red Vest- Enhanced Visibility w/Reflect 2XL/3XL</t>
  </si>
  <si>
    <t>RV1227X4-X5</t>
  </si>
  <si>
    <t>Red Vest- Enhanced Visibility w/Reflect 4XL/5XL</t>
  </si>
  <si>
    <t>RV1265S-M</t>
  </si>
  <si>
    <t>R Blue Vest- Enhanced Visibility w/Reflect Small - Med</t>
  </si>
  <si>
    <t>RV1265L-XL</t>
  </si>
  <si>
    <t>R Blue Vest- Enhanced Visibility w/Reflect Lg/XL</t>
  </si>
  <si>
    <t>RV1265X2-X3</t>
  </si>
  <si>
    <t>R Blue Vest- Enhanced Visibility w/Reflect 2XL/3XL</t>
  </si>
  <si>
    <t>RV1265X4-X5</t>
  </si>
  <si>
    <t>R Blue Vest- Enhanced Visibility w/Reflect 4XL/5XL</t>
  </si>
  <si>
    <t>RV110</t>
  </si>
  <si>
    <t>Hi-Vis Lime - One Size Fits Most</t>
  </si>
  <si>
    <t>RV120</t>
  </si>
  <si>
    <t>Hi-Vis Orange - One Size Fits Most</t>
  </si>
  <si>
    <t>RV110NS</t>
  </si>
  <si>
    <t>Hi-Vis Lime Vest-Universal fit-No Reflective Tape</t>
  </si>
  <si>
    <t>RV120NS</t>
  </si>
  <si>
    <t>Hi-Vis Orange Vest-Universal fit-No Reflective Tape</t>
  </si>
  <si>
    <t>RTS21NS Series T-Shirt</t>
  </si>
  <si>
    <t>RTS2110NSM</t>
  </si>
  <si>
    <t>Hi-Vis Lime No Reflective Tape- Size Medium</t>
  </si>
  <si>
    <t>RTS2110NSL</t>
  </si>
  <si>
    <t>Hi-Vis Lime No Reflective Tape-Size Large</t>
  </si>
  <si>
    <t>RTS2110NSXL</t>
  </si>
  <si>
    <t>Hi-Vis Lime No Reflective Tape-Size Extra Large</t>
  </si>
  <si>
    <t>RTS2110NSX2</t>
  </si>
  <si>
    <t>Hi-Vis Lime No Reflective Tape-Size 2X Large</t>
  </si>
  <si>
    <t>RTS2110NSX3</t>
  </si>
  <si>
    <t>Hi-Vis Lime No Reflective Tape-Size 3X Large</t>
  </si>
  <si>
    <t>RTS2110NSX4</t>
  </si>
  <si>
    <t>Hi-Vis Lime No Reflective Tape-Size 4X Large</t>
  </si>
  <si>
    <t>RTS2110NSX5</t>
  </si>
  <si>
    <t>Hi-Vis Lime No Reflective Tape-Size 5X Large</t>
  </si>
  <si>
    <t>RLTS31NS Series T-Shirt</t>
  </si>
  <si>
    <t>RLTS3110NSM</t>
  </si>
  <si>
    <t>Hi-Vis Lime Long Sleeve No Tape - Size Medium</t>
  </si>
  <si>
    <t>RLTS3110NSL</t>
  </si>
  <si>
    <t>Hi-Vis Lime Long Sleeve No Tape - Size Large</t>
  </si>
  <si>
    <t>RLTS3110NSXL</t>
  </si>
  <si>
    <t>Hi-Vis Lime Long Sleeve No Tape - Size Extra Large</t>
  </si>
  <si>
    <t>RLTS3110NSX2</t>
  </si>
  <si>
    <t>Hi-Vis Lime Long Sleeve No Tape - Size 2X Large</t>
  </si>
  <si>
    <t>RLTS3110NSX3</t>
  </si>
  <si>
    <t>Hi-Vis Lime Long Sleeve No Tape - Size 3X Large</t>
  </si>
  <si>
    <t>RLTS3110NSX4</t>
  </si>
  <si>
    <t>Hi-Vis Lime Long Sleeve No Tape - Size 4X Large</t>
  </si>
  <si>
    <t>RLTS3110NSX5</t>
  </si>
  <si>
    <t>Hi-Vis Lime Long Sleeve No Tape - Size 5X Large</t>
  </si>
  <si>
    <t>RH100 Series Knit Cap</t>
  </si>
  <si>
    <t>Catalog - pg 44</t>
  </si>
  <si>
    <t>RH110</t>
  </si>
  <si>
    <t>Knit Cap with Reflective Yellow</t>
  </si>
  <si>
    <t>RH120</t>
  </si>
  <si>
    <t>Knit Cap with Reflective Orange</t>
  </si>
  <si>
    <t>RH200 Series Fleece Cap</t>
  </si>
  <si>
    <t>RH210</t>
  </si>
  <si>
    <t>Fleece Cap - Lime</t>
  </si>
  <si>
    <t>810048732784</t>
  </si>
  <si>
    <t>RH220</t>
  </si>
  <si>
    <t>Fleece Cap - Orange</t>
  </si>
  <si>
    <t>810048732791</t>
  </si>
  <si>
    <t>RH211</t>
  </si>
  <si>
    <t>Fleece Cap - Black</t>
  </si>
  <si>
    <t>810048732807</t>
  </si>
  <si>
    <t xml:space="preserve">Balaclava </t>
  </si>
  <si>
    <t>Catalog - pg 45</t>
  </si>
  <si>
    <t>BL111</t>
  </si>
  <si>
    <t>Black balaclava - one size fits all</t>
  </si>
  <si>
    <t>BL140</t>
  </si>
  <si>
    <t>Hi-vis orange balaclava - one size fits all</t>
  </si>
  <si>
    <t>Face Covering</t>
  </si>
  <si>
    <t>MPB10</t>
  </si>
  <si>
    <t>Multi-purpose Cooling Band Lime</t>
  </si>
  <si>
    <t xml:space="preserve"> 1 - 120</t>
  </si>
  <si>
    <t>MPB11</t>
  </si>
  <si>
    <t>Multi-purpose Cooling Band Black</t>
  </si>
  <si>
    <t>MPB12</t>
  </si>
  <si>
    <t>Multi-purpose Cooling Band Winter Camo</t>
  </si>
  <si>
    <t>MPB60</t>
  </si>
  <si>
    <t>Multi-purpose Cooling Band Blue</t>
  </si>
  <si>
    <t>MPB11FR</t>
  </si>
  <si>
    <t>Multi Purpose Band Black FR treated</t>
  </si>
  <si>
    <t>1 - 96</t>
  </si>
  <si>
    <t>MPBFL11</t>
  </si>
  <si>
    <t xml:space="preserve">Multi Purpose Band Fleece Lined Black </t>
  </si>
  <si>
    <t>MPBFL10</t>
  </si>
  <si>
    <t>Multi Purpose Band Fleece Lined Lime</t>
  </si>
  <si>
    <t>MPBDL60</t>
  </si>
  <si>
    <t>Multi Purpose Band Double Lined Blue</t>
  </si>
  <si>
    <t>MPBDL10</t>
  </si>
  <si>
    <t>Multi Purpose Band Double Lined Lime</t>
  </si>
  <si>
    <t>MPBEL60</t>
  </si>
  <si>
    <t>Multi-Purpose Band w/Ear Loops - Blue</t>
  </si>
  <si>
    <t>1 - 120</t>
  </si>
  <si>
    <t>MPBEL10</t>
  </si>
  <si>
    <t>Multi-Purpose Band w/Ear Loops – Lime</t>
  </si>
  <si>
    <t>MPBELFLG</t>
  </si>
  <si>
    <t>Multi-Purpose Band w/Ear Loops- Camo Flag</t>
  </si>
  <si>
    <t>Winter Wear Head Gear</t>
  </si>
  <si>
    <t>WL160</t>
  </si>
  <si>
    <t>Winter liner blue knit hat</t>
  </si>
  <si>
    <t>5 - 150</t>
  </si>
  <si>
    <t>WQL160SE</t>
  </si>
  <si>
    <t>Winter liner quilted SE</t>
  </si>
  <si>
    <t>5 - 70</t>
  </si>
  <si>
    <t>FM111</t>
  </si>
  <si>
    <t>Face mask anti-viral black</t>
  </si>
  <si>
    <t>5 - 200</t>
  </si>
  <si>
    <t>RLG Series</t>
  </si>
  <si>
    <t>RLG10</t>
  </si>
  <si>
    <t>Leg gaiters in hi vis lime</t>
  </si>
  <si>
    <t>1 - 5 - 50</t>
  </si>
  <si>
    <t>RLG20</t>
  </si>
  <si>
    <t>Leg gaiters in hi vis orange</t>
  </si>
  <si>
    <t>RSC Series</t>
  </si>
  <si>
    <t>RSC20</t>
  </si>
  <si>
    <t>Seat belt cover in hi vis orange</t>
  </si>
  <si>
    <t>1-10-200</t>
  </si>
  <si>
    <t>RSC10</t>
  </si>
  <si>
    <t>Seat belt cover in hi vis lime</t>
  </si>
  <si>
    <t>RAB Series</t>
  </si>
  <si>
    <t>RAB10</t>
  </si>
  <si>
    <t>Reflective arm band hi vis lime</t>
  </si>
  <si>
    <t>1-10-20</t>
  </si>
  <si>
    <t>RAB20</t>
  </si>
  <si>
    <t>Reflective arm band hi vis orange</t>
  </si>
  <si>
    <t>Rainwear Jacket</t>
  </si>
  <si>
    <t>RRWJ3110S</t>
  </si>
  <si>
    <t>PU/Poly hi vis jacket - size small</t>
  </si>
  <si>
    <t>RRWJ3110M</t>
  </si>
  <si>
    <t>PU/Poly hi vis jacket - size  medium</t>
  </si>
  <si>
    <t>RRWJ3110L</t>
  </si>
  <si>
    <t>PU/Poly hi vis jacket - size large</t>
  </si>
  <si>
    <t>RRWJ3110XL</t>
  </si>
  <si>
    <t>PU/Poly hi vis jacket - size extra large</t>
  </si>
  <si>
    <t>RRWJ3110X2</t>
  </si>
  <si>
    <t>PU/Poly hi vis jacket - size 2X large</t>
  </si>
  <si>
    <t>RRWJ3110X3</t>
  </si>
  <si>
    <t>PU/Poly hi vis jacket - size 3X large</t>
  </si>
  <si>
    <t>RRWJ3110X4</t>
  </si>
  <si>
    <t>PU/Poly hi vis jacket - size 4X large</t>
  </si>
  <si>
    <t>RRWJ3110X5</t>
  </si>
  <si>
    <t>PU/Poly hi vis jacket - size 5X large</t>
  </si>
  <si>
    <t>RRWC3110S</t>
  </si>
  <si>
    <t>PU/Poly hi vis 48" raincoat - size small</t>
  </si>
  <si>
    <t>RRWC3110M</t>
  </si>
  <si>
    <t>PU/Poly hi vis 48" raincoat - size  medium</t>
  </si>
  <si>
    <t>RRWC3110L</t>
  </si>
  <si>
    <t>PU/Poly hi vis 48" raincoat - size large</t>
  </si>
  <si>
    <t>RRWC3110XL</t>
  </si>
  <si>
    <t>PU/Poly hi vis 48" raincoat - size extra large</t>
  </si>
  <si>
    <t>RRWC3110X2</t>
  </si>
  <si>
    <t>PU/Poly hi vis 48" raincoat - size 2X large</t>
  </si>
  <si>
    <t>RRWC3110X3</t>
  </si>
  <si>
    <t>PU/Poly hi vis 48" raincoat - size 3X large</t>
  </si>
  <si>
    <t>RRWC3110X4</t>
  </si>
  <si>
    <t>PU/Poly hi vis 48" raincoat - size 4X large</t>
  </si>
  <si>
    <t>RRWC3110X5</t>
  </si>
  <si>
    <t>PU/Poly hi vis 48" raincoat - size 5X large</t>
  </si>
  <si>
    <t>Rainwear Pants</t>
  </si>
  <si>
    <t>RRWP3110S</t>
  </si>
  <si>
    <t>PU/Poly hi vis elastic waist pants - size small</t>
  </si>
  <si>
    <t>RRWP3110M</t>
  </si>
  <si>
    <t>PU/Poly hi vis elastic waist pants - size  medium</t>
  </si>
  <si>
    <t>RRWP3110L</t>
  </si>
  <si>
    <t>PU/Poly hi vis elastic waist pants - size large</t>
  </si>
  <si>
    <t>RRWP3110XL</t>
  </si>
  <si>
    <t>PU/Poly hi vis elastic waist pants - size extra large</t>
  </si>
  <si>
    <t>RRWP3110X2</t>
  </si>
  <si>
    <t>PU/Poly hi vis elastic waist pants - size 2X large</t>
  </si>
  <si>
    <t>RRWP3110X3</t>
  </si>
  <si>
    <t>PU/Poly hi vis elastic waist pants - size 3X large</t>
  </si>
  <si>
    <t>RRWP3110X4</t>
  </si>
  <si>
    <t>PU/Poly hi vis elastic waist pants - size 4X large</t>
  </si>
  <si>
    <t>RRWP3110X5</t>
  </si>
  <si>
    <t>PU/Poly hi vis elastic waist pants - size 5X large</t>
  </si>
  <si>
    <t>RRWB3110S</t>
  </si>
  <si>
    <t>PU/Poly hi vis bib pants - size small</t>
  </si>
  <si>
    <t>RRWB3110M</t>
  </si>
  <si>
    <t>PU/Poly hi vis bib pants - size  medium</t>
  </si>
  <si>
    <t>RRWB3110L</t>
  </si>
  <si>
    <t>PU/Poly hi vis bib pants - size large</t>
  </si>
  <si>
    <t>RRWB3110XL</t>
  </si>
  <si>
    <t>PU/Poly hi vis bib pants - size extra large</t>
  </si>
  <si>
    <t>RRWB3110X2</t>
  </si>
  <si>
    <t>PU/Poly hi vis bib pants - size 2X large</t>
  </si>
  <si>
    <t>RRWB3110X3</t>
  </si>
  <si>
    <t>PU/Poly hi vis bib pants - size 3X large</t>
  </si>
  <si>
    <t>RRWB3110X4</t>
  </si>
  <si>
    <t>PU/Poly hi vis bib pants - size 4X large</t>
  </si>
  <si>
    <t>RRWB3110X5</t>
  </si>
  <si>
    <t>PU/Poly hi vis bib pants - size 5X large</t>
  </si>
  <si>
    <t>Mesh Pants</t>
  </si>
  <si>
    <t>RMP10S-M</t>
  </si>
  <si>
    <t>Mesh Pants Lime Size S/M</t>
  </si>
  <si>
    <t>RMP10L-XL</t>
  </si>
  <si>
    <t>Mesh Pants Lime Size L/XL</t>
  </si>
  <si>
    <t>RMP10X2-X3</t>
  </si>
  <si>
    <t>Mesh Pants Lime Size X2/X3</t>
  </si>
  <si>
    <t>RMP10X4-X5</t>
  </si>
  <si>
    <t>Mesh Pants Lime Size X4/X5</t>
  </si>
  <si>
    <t>Retail Hearing Protection</t>
  </si>
  <si>
    <t xml:space="preserve"> Description</t>
  </si>
  <si>
    <t>MOQ</t>
  </si>
  <si>
    <t xml:space="preserve">Box / Case </t>
  </si>
  <si>
    <t>Venture Gear Electronic Earmuffs</t>
  </si>
  <si>
    <t>Catalog - pg 114</t>
  </si>
  <si>
    <t>Clandestine - NRR 24db Electronic Hearing Protector - Black</t>
  </si>
  <si>
    <t xml:space="preserve"> 3 - 24</t>
  </si>
  <si>
    <t>Clandestine - NRR 24db Electronic Hearing Protector - Graphite Pattern</t>
  </si>
  <si>
    <t>3 - 24</t>
  </si>
  <si>
    <t>Sentinel - NRR 26db Electronic Hearing Protector - Black</t>
  </si>
  <si>
    <t>6 - 24</t>
  </si>
  <si>
    <t>Sentinel - NRR 26db Electronic Hearing Protector - Powder Blue</t>
  </si>
  <si>
    <t>Amp BT - NRR 26db Electronic Hearing Protector w/ Blue Tooth - Black</t>
  </si>
  <si>
    <t>3 - 18</t>
  </si>
  <si>
    <t>Amp BT - NRR 26db Electronic Hearing Protector w/ Blue Tooth - Tan</t>
  </si>
  <si>
    <t>Amp BT - NRR 26db Electronic Hearing Protector w/ Blue Tooth - Urban Gray</t>
  </si>
  <si>
    <t>Venture Gear Passive Earmuffs</t>
  </si>
  <si>
    <t>VGPM8010C</t>
  </si>
  <si>
    <t>Gray - NRR 26 dB Low Profile Hearing Protector - VG Clamshell</t>
  </si>
  <si>
    <t>1 - 4 - 24</t>
  </si>
  <si>
    <t>VGPM8010PC</t>
  </si>
  <si>
    <t>Pink - NRR 26 db Low Profile Hearing Protector - VG Clamshell</t>
  </si>
  <si>
    <t>VGPM8011C</t>
  </si>
  <si>
    <t>Black - NRR 26 dB Low Profile Hearing Protector - VG Clamshell</t>
  </si>
  <si>
    <t>VGPM8031C</t>
  </si>
  <si>
    <t>Hi Vis Lime - NRR 26 db Low Profile Hearing Protector - VG Clamshell</t>
  </si>
  <si>
    <t>VGPM8041C</t>
  </si>
  <si>
    <t>Hi Vis Orange - NRR 26 db Low Profile Hearing Protector - VG Clamshell</t>
  </si>
  <si>
    <t>VGPM8063C</t>
  </si>
  <si>
    <t>Teal - NRR 26 db Low Profile Hearing Protector - VG Clamshell</t>
  </si>
  <si>
    <t>VGPM8065C</t>
  </si>
  <si>
    <t>Purple - NRR 26 dB Low Profile Hearing Protector - VG Clamshell</t>
  </si>
  <si>
    <t>VGPM9010C</t>
  </si>
  <si>
    <t>Gray - NRR 24 db Low profile hearing protector - VG Clamshell</t>
  </si>
  <si>
    <t>1 - 6 - 36</t>
  </si>
  <si>
    <t>VGPM9010PC</t>
  </si>
  <si>
    <t>Pink - NRR 24 db Low Profile hearing protector - VG Clamshell</t>
  </si>
  <si>
    <t>VGPM9022C</t>
  </si>
  <si>
    <t>OD Green - NRR 24 db Low Profile hearing protector - VG Clamshell</t>
  </si>
  <si>
    <t>VGPM9026C</t>
  </si>
  <si>
    <t>Powder Blue - NRR 24 db Low Profile hearing protector - VG Clamshell</t>
  </si>
  <si>
    <t>VGBH9010C</t>
  </si>
  <si>
    <t>Behind the head VGPM9010 hearing protector - VG Clamshell</t>
  </si>
  <si>
    <t>Passive Earmuffs</t>
  </si>
  <si>
    <t>Catalog - pg 115</t>
  </si>
  <si>
    <t>Earmuff - NRR 22db - Individually packaged</t>
  </si>
  <si>
    <t>Earmuff - NRR 26db - Individually packaged</t>
  </si>
  <si>
    <t>Gray Earmuff - NRR 27db - Individually packaged</t>
  </si>
  <si>
    <t>OD Green Earmuff - NRR 27db - Individually packaged</t>
  </si>
  <si>
    <t>Hi-Vis Lime Earmuff - NRR 27db - Individually packaged</t>
  </si>
  <si>
    <t>Catalog - pg 139</t>
  </si>
  <si>
    <t>PYDP1000</t>
  </si>
  <si>
    <t>5 pair Disposable Uncorded Disposable Earplugs NRR 32dB - Packaged in a blister card</t>
  </si>
  <si>
    <t>50 - 200</t>
  </si>
  <si>
    <t>PYDP1000BN</t>
  </si>
  <si>
    <t>100 pair uncorded taper fit disposable earplug -NRR 32db in a bin</t>
  </si>
  <si>
    <t>3 - 6</t>
  </si>
  <si>
    <t>PYDP1000PC</t>
  </si>
  <si>
    <t>5 pair Disposable Uncorded Disposable Earplugs with case NRR 32dB - Packaged in a blister card</t>
  </si>
  <si>
    <t>1 - 12 - 18</t>
  </si>
  <si>
    <t>Corded taper fit disp plug -NRR 32db - 100 pair/box</t>
  </si>
  <si>
    <t>Bell Shaped Plug - uncorded - Polybag with dispenser- 100 pair/box</t>
  </si>
  <si>
    <t>Bell Shaped Plug - corded - Polybag with dispenser- 100 pair/box</t>
  </si>
  <si>
    <t>Corded reusable earplug - NRR24dB - 50 pair/box</t>
  </si>
  <si>
    <t>PYRP3001</t>
  </si>
  <si>
    <t>Corded Triple Flange Reuseable Earplug- NRR 27dB. Packaged in a blister card</t>
  </si>
  <si>
    <t>10 ea. Banded Earplugs packaged individually in a polybag in a display box</t>
  </si>
  <si>
    <t>Combo Kits</t>
  </si>
  <si>
    <t>VG Combo Low Profile Kit</t>
  </si>
  <si>
    <t>VGCOMBO110</t>
  </si>
  <si>
    <t>Clear Lens with VG Low Profile Gray Earmuff</t>
  </si>
  <si>
    <t>VGCOMBO210</t>
  </si>
  <si>
    <t>Clear Lens with VG Low Profile Pink Earmuff</t>
  </si>
  <si>
    <t>VGCOMBO310</t>
  </si>
  <si>
    <t>Clear Lens with VG Low Profile OD Green Earmuff</t>
  </si>
  <si>
    <t>VGCOMBO410</t>
  </si>
  <si>
    <t>Clear Lens with VG Low Profile Powder Blue Earmuff</t>
  </si>
  <si>
    <t>Ever-lite Range Kit</t>
  </si>
  <si>
    <t>Catalog - pg 138</t>
  </si>
  <si>
    <t>VGCOMBO8610</t>
  </si>
  <si>
    <t>Ever-Lite Black Frame/Clear Lens with PM8010 Gray Earmuff</t>
  </si>
  <si>
    <t>VGCOMBO8617</t>
  </si>
  <si>
    <t>Ever-Lite Black Frame/Pink Lens with PM8010P Pink Earmuff</t>
  </si>
  <si>
    <t>VGCOMBO8630</t>
  </si>
  <si>
    <t>Ever-Lite Black Frame/Amber Lens with PM8010 Gray Earmuff</t>
  </si>
  <si>
    <t>Eyewear with Earplugs</t>
  </si>
  <si>
    <t>PYS2510SDP</t>
  </si>
  <si>
    <t>Clear Ztek &amp; pair of DP1000 Earplugs</t>
  </si>
  <si>
    <t>10 - 100</t>
  </si>
  <si>
    <t>PYS2530SDP</t>
  </si>
  <si>
    <t>Amber Ztek &amp; pair of DP1000 Earplugs</t>
  </si>
  <si>
    <t>PYS2510SNDP</t>
  </si>
  <si>
    <t>Clear Mini Ztek &amp; pair of DP1000 Earplugs</t>
  </si>
  <si>
    <t>PYS2517SNDP</t>
  </si>
  <si>
    <t>Pink Mini Ztek &amp; pair of DP1000 Earplugs</t>
  </si>
  <si>
    <t>PYS2530SNDP</t>
  </si>
  <si>
    <t>Amber Mini Ztek &amp; pair of DP1000 Earplugs</t>
  </si>
  <si>
    <t>Venture Gear Tactical Eyewear</t>
  </si>
  <si>
    <t>Drone 2.0</t>
  </si>
  <si>
    <t>Catalog - pg 130</t>
  </si>
  <si>
    <t>VGSB1710T</t>
  </si>
  <si>
    <t>Black Frame/Clear Anti-Fog Lens</t>
  </si>
  <si>
    <t>6 - 60</t>
  </si>
  <si>
    <t>VGSB1720T</t>
  </si>
  <si>
    <t>Black Frame/Gray Anti-Fog Lens</t>
  </si>
  <si>
    <t>VGSG1710T</t>
  </si>
  <si>
    <t>OD Green Frame/Clear Anti-Fog Lens</t>
  </si>
  <si>
    <t>VGSG1720T</t>
  </si>
  <si>
    <t>OD Green Frame/Gray Anti-Fog Lens</t>
  </si>
  <si>
    <t>Howitzer</t>
  </si>
  <si>
    <t>VGSB1310T</t>
  </si>
  <si>
    <t>Black frame/clear anti-fog lens</t>
  </si>
  <si>
    <t>VGSB1318T</t>
  </si>
  <si>
    <t>Black frame/bronze anti-fog lens</t>
  </si>
  <si>
    <t>VGSB1322T</t>
  </si>
  <si>
    <t>Black frame/forest gray anti-fog lens</t>
  </si>
  <si>
    <t>VGST1310T</t>
  </si>
  <si>
    <t>Tan frame/clear anti-fog lens</t>
  </si>
  <si>
    <t>VGST1318T</t>
  </si>
  <si>
    <t>Tan frame/bronze anti-fog lens</t>
  </si>
  <si>
    <t>VGST1322T</t>
  </si>
  <si>
    <t>Tan frame/forest gray anti-fog lens</t>
  </si>
  <si>
    <t>Overwatch</t>
  </si>
  <si>
    <t>Catalog - pg 129</t>
  </si>
  <si>
    <t>VGSB718T</t>
  </si>
  <si>
    <t>Black Frame/Bronze Anti-Fog Lens</t>
  </si>
  <si>
    <t>VGSB722T</t>
  </si>
  <si>
    <t>Black Frame/Forest Gray Anti-Fog Lens</t>
  </si>
  <si>
    <t>VGSG718T</t>
  </si>
  <si>
    <t>OD Green Frame/Bronze Anti-Fog Lens</t>
  </si>
  <si>
    <t>VGSG722T</t>
  </si>
  <si>
    <t>OD Green Frame/Forest Gray Anti-Fog Lens</t>
  </si>
  <si>
    <t>VGSUG710T</t>
  </si>
  <si>
    <t>Urban Gray Frame/Clear Anti-Fog Lens</t>
  </si>
  <si>
    <t>VGSUG722T</t>
  </si>
  <si>
    <t>Urban Gray Frame/Forest Gray Anti-Fog Lens</t>
  </si>
  <si>
    <t>Semtex 2.0</t>
  </si>
  <si>
    <t>VGSGM1410T</t>
  </si>
  <si>
    <t>Gun metal frame/clear anti-fog lens</t>
  </si>
  <si>
    <t>VGSGM1418T</t>
  </si>
  <si>
    <t>Gun metal frame/bronze anti-fog lens</t>
  </si>
  <si>
    <t>VGSGM1422T</t>
  </si>
  <si>
    <t>Gun metal frame/forest gray anti-fog lens</t>
  </si>
  <si>
    <t>VGST1410T</t>
  </si>
  <si>
    <t>VGST1418T</t>
  </si>
  <si>
    <t>VGST1422T</t>
  </si>
  <si>
    <t>Loadout</t>
  </si>
  <si>
    <t>VGGB1510STM</t>
  </si>
  <si>
    <t>Black Goggle/Clear H2MAX Anti-Fog Lens</t>
  </si>
  <si>
    <t>Venture Gear Eyewear</t>
  </si>
  <si>
    <t>Dropzone</t>
  </si>
  <si>
    <t>Catalog - pg 135</t>
  </si>
  <si>
    <t>VGSB88KIT</t>
  </si>
  <si>
    <t xml:space="preserve">DROPZONE Kit - Four Interchangeable Lenses (Clear, Orange, Vermillion, Forest Gray), Crush Resistant Case, Microfiber Cleaning Cloth.  </t>
  </si>
  <si>
    <t>Buy 12</t>
  </si>
  <si>
    <t>Atwater</t>
  </si>
  <si>
    <t>Catalog - pg 133</t>
  </si>
  <si>
    <t>VGSB1226TB</t>
  </si>
  <si>
    <t>VGSSB1226TB</t>
  </si>
  <si>
    <t>Silver Black Frame/Forest Gray Anti-Fog Lens</t>
  </si>
  <si>
    <t>Brevard</t>
  </si>
  <si>
    <t>VGSB1026DTB</t>
  </si>
  <si>
    <t>Shiny Black/ Forest Gary Anti-Fog Lens</t>
  </si>
  <si>
    <t>Monteagle</t>
  </si>
  <si>
    <t>Catalog - pg 134</t>
  </si>
  <si>
    <t>VGSGM1618T</t>
  </si>
  <si>
    <t>Gun Metal Frame/Bronze Ani-Fog Lens</t>
  </si>
  <si>
    <t>VGSGM1620T</t>
  </si>
  <si>
    <t>Gun metal frame/gray anti-fog lens</t>
  </si>
  <si>
    <t>VGSGM1622T</t>
  </si>
  <si>
    <t>Gun metal frame/ Forest gray anti-fog lens</t>
  </si>
  <si>
    <t>VGSGM1665T</t>
  </si>
  <si>
    <t>Gun metal frame/ice blue mirror anti-fog lens</t>
  </si>
  <si>
    <t>VGSGMV1620T</t>
  </si>
  <si>
    <t>Gun metal and hi-vis yellow frame/gray anti-fog lens</t>
  </si>
  <si>
    <t>VGSGMV1657T</t>
  </si>
  <si>
    <t>Gun metal and hi-vis yellow frame/ice blue mirorr anti-fog lens</t>
  </si>
  <si>
    <t>VGSC1620T</t>
  </si>
  <si>
    <t>Clear frame/gray anti-fog lens</t>
  </si>
  <si>
    <t>VGSC1665T</t>
  </si>
  <si>
    <t>Clear frame/ice blue anti-fog lens</t>
  </si>
  <si>
    <t>Pagosa</t>
  </si>
  <si>
    <t>Catalog - pg 132</t>
  </si>
  <si>
    <t>VGSB518T</t>
  </si>
  <si>
    <t>VGSB522T</t>
  </si>
  <si>
    <t>VGSB523</t>
  </si>
  <si>
    <t>Black Frame/Forest Gray Polarized Lens</t>
  </si>
  <si>
    <t>VGSB565T</t>
  </si>
  <si>
    <t>Black Frame/Ice Blue Mirror Anti-Fog Lens</t>
  </si>
  <si>
    <t>VGSB570T</t>
  </si>
  <si>
    <t>Black Frame/Silver Mirror Anti-Fog Lens</t>
  </si>
  <si>
    <t>VGSW518T</t>
  </si>
  <si>
    <t>White Frame/Bronze Anti-Fog Lens</t>
  </si>
  <si>
    <t>VGSW522T</t>
  </si>
  <si>
    <t>White Frame/Forest Gray Anti-Fog Lens</t>
  </si>
  <si>
    <t>VGSW561</t>
  </si>
  <si>
    <t>White Frame/Ice Blue Polarized Lens</t>
  </si>
  <si>
    <t>VGSW565T</t>
  </si>
  <si>
    <t>White Frame/Ice Blue Mirror Anti-Fog Lens</t>
  </si>
  <si>
    <t>Vallejo</t>
  </si>
  <si>
    <t>VGSB922T</t>
  </si>
  <si>
    <t>VGSB931</t>
  </si>
  <si>
    <t>Black Frame/Green Polarized Mirror Lens</t>
  </si>
  <si>
    <t>VGSB965T</t>
  </si>
  <si>
    <t>Black Frame/Ice Blue Anti-Fog Lens</t>
  </si>
  <si>
    <t>VGSC965T</t>
  </si>
  <si>
    <t>Clear Frame/Ice Blue Anti-Fog Lens</t>
  </si>
  <si>
    <t>VGST918T</t>
  </si>
  <si>
    <t>Tortoise Frame/Bronze Anti-Fog Lens</t>
  </si>
  <si>
    <t>VGSW922T</t>
  </si>
  <si>
    <t>Waverton</t>
  </si>
  <si>
    <t>VGSB1110DB</t>
  </si>
  <si>
    <t>Black Frame/Clear Lens</t>
  </si>
  <si>
    <t>VGSB1126DB</t>
  </si>
  <si>
    <t>Black Frame/Forest Gray Lens</t>
  </si>
  <si>
    <t>VGSB1165DB</t>
  </si>
  <si>
    <t>Black Frame/Ice Blue Mirror Lens</t>
  </si>
  <si>
    <t>VGSBR1118DB</t>
  </si>
  <si>
    <t>Brown Frame/Bronze Lens</t>
  </si>
  <si>
    <t>VGSBR1156DB</t>
  </si>
  <si>
    <t>Brown Frame/Multi-Color Mirror Lens</t>
  </si>
  <si>
    <t>Tensaw</t>
  </si>
  <si>
    <t>VGSB310T</t>
  </si>
  <si>
    <t>VGSB322T</t>
  </si>
  <si>
    <t>VGSB323</t>
  </si>
  <si>
    <t>VGSB327T</t>
  </si>
  <si>
    <t>Black Frame/Smoke Vermillion Anti-Fog Lens</t>
  </si>
  <si>
    <t>VGSB331</t>
  </si>
  <si>
    <t>Black Frame/Green Mirror Polarized Lens</t>
  </si>
  <si>
    <t>VGSB365T</t>
  </si>
  <si>
    <t>VGSB370T</t>
  </si>
  <si>
    <t>VGSWB365T</t>
  </si>
  <si>
    <t>White-Blue Frame/Ice Blue Mirror Anti-Fog Lens</t>
  </si>
  <si>
    <t>VGSWR351</t>
  </si>
  <si>
    <t>White Frame/Red Mirror Polarized Lens</t>
  </si>
  <si>
    <t>VGSWR355T</t>
  </si>
  <si>
    <t>White-Red Frame/Sky Red Mirror Anti-Fog Lens</t>
  </si>
  <si>
    <t>Venture Gear Displays</t>
  </si>
  <si>
    <t>VGTDIS6</t>
  </si>
  <si>
    <t xml:space="preserve">6 pair Tactical eyewear display with mirror base. </t>
  </si>
  <si>
    <t>VGDIS9</t>
  </si>
  <si>
    <t>9 pair eyewear counter display with mirror 10"w x 8"d x 31.25"h</t>
  </si>
  <si>
    <t>VGDIS16</t>
  </si>
  <si>
    <t>16 pair eyewear counter display with mirror 16"w x 8"d x 29"h</t>
  </si>
  <si>
    <t>Venture Gear Tactical Gloves</t>
  </si>
  <si>
    <t>Carhartt Polybag Packaged Models</t>
  </si>
  <si>
    <t>Industrial models have a nose piece hangtag and are packaged in individual Carhartt branded polyurethane bags</t>
  </si>
  <si>
    <t>Frameless lightweight Safety Glasses (Billings)</t>
  </si>
  <si>
    <t>Catalog - pg 146</t>
  </si>
  <si>
    <t>CH110S</t>
  </si>
  <si>
    <t>EB110</t>
  </si>
  <si>
    <t>Clear Temples</t>
  </si>
  <si>
    <t>CH110ST</t>
  </si>
  <si>
    <t>EB111</t>
  </si>
  <si>
    <t>CH118S</t>
  </si>
  <si>
    <t>EB118</t>
  </si>
  <si>
    <t>Sandstone Bronze Temples</t>
  </si>
  <si>
    <t>CH120S</t>
  </si>
  <si>
    <t>EB120</t>
  </si>
  <si>
    <t>Gray Temples</t>
  </si>
  <si>
    <t>CH120ST</t>
  </si>
  <si>
    <t>EB121</t>
  </si>
  <si>
    <t>Half Frame Ratcheting Temple Safety Glasses (Braswell)</t>
  </si>
  <si>
    <t>CHB1110DT</t>
  </si>
  <si>
    <t>EW110</t>
  </si>
  <si>
    <t xml:space="preserve">Black frame </t>
  </si>
  <si>
    <t>Clear AF Lens</t>
  </si>
  <si>
    <t>CHB1120DT</t>
  </si>
  <si>
    <t>EW120</t>
  </si>
  <si>
    <t>Black frame</t>
  </si>
  <si>
    <t>Gray AF Lens</t>
  </si>
  <si>
    <t>CHB1118DT</t>
  </si>
  <si>
    <t>EW118</t>
  </si>
  <si>
    <t>Bronze AF Lens</t>
  </si>
  <si>
    <t>CHB1110TR15</t>
  </si>
  <si>
    <t>EW150</t>
  </si>
  <si>
    <t>Clear AF Lens- 1.5 diopter</t>
  </si>
  <si>
    <t>CHB1110TR20</t>
  </si>
  <si>
    <t>EW200</t>
  </si>
  <si>
    <t>Clear AF Lens- 2.0 diopter</t>
  </si>
  <si>
    <t>CHB1110TR25</t>
  </si>
  <si>
    <t>EW250</t>
  </si>
  <si>
    <t>Clear AF Lens- 2.5 diopter</t>
  </si>
  <si>
    <t>Full Frame Heavy Duty Safety Glasses (Carbondale)</t>
  </si>
  <si>
    <t>Catalog - pg 144</t>
  </si>
  <si>
    <t>CHB210D</t>
  </si>
  <si>
    <t>EC210</t>
  </si>
  <si>
    <t>Black/Tan</t>
  </si>
  <si>
    <t>CHB210DT</t>
  </si>
  <si>
    <t>EC211</t>
  </si>
  <si>
    <t>CHB218D</t>
  </si>
  <si>
    <t>EC218</t>
  </si>
  <si>
    <t>CHB220D</t>
  </si>
  <si>
    <t>EC220</t>
  </si>
  <si>
    <t>CHB220DT</t>
  </si>
  <si>
    <t>EC222</t>
  </si>
  <si>
    <t>CHB290D</t>
  </si>
  <si>
    <t>EC290</t>
  </si>
  <si>
    <t>Antique Mirror</t>
  </si>
  <si>
    <t>CHB221</t>
  </si>
  <si>
    <t>EC221</t>
  </si>
  <si>
    <t>CHB219</t>
  </si>
  <si>
    <t>EC219</t>
  </si>
  <si>
    <t>Sandstone Bronze Polarized</t>
  </si>
  <si>
    <t>CHB291</t>
  </si>
  <si>
    <t>EC291</t>
  </si>
  <si>
    <t>Antique Mirror Polarized</t>
  </si>
  <si>
    <t>CHBG223DT</t>
  </si>
  <si>
    <t>EC223</t>
  </si>
  <si>
    <t>Black/Gray frame</t>
  </si>
  <si>
    <t>Dark Gray Anti-fog</t>
  </si>
  <si>
    <t>CHBG265DT</t>
  </si>
  <si>
    <t>EC265</t>
  </si>
  <si>
    <t>Ice Blue Mirror Anti-fog</t>
  </si>
  <si>
    <t>CHBG257DT</t>
  </si>
  <si>
    <t>EC257</t>
  </si>
  <si>
    <t>Green Mirror Anti-fog</t>
  </si>
  <si>
    <t>Full Frame Interchangeable Strap Foam Padded Safety Glasses (Carthage)</t>
  </si>
  <si>
    <t>Catalog - pg 143</t>
  </si>
  <si>
    <t>CHB410DTP</t>
  </si>
  <si>
    <t>EG410</t>
  </si>
  <si>
    <t>CHB418DTP</t>
  </si>
  <si>
    <t>EG418</t>
  </si>
  <si>
    <t>Sandstone Bronze Anti-Fog</t>
  </si>
  <si>
    <t>CHB420DTP</t>
  </si>
  <si>
    <t>EG420</t>
  </si>
  <si>
    <t>Half Frame Slim Temple Safety Glasses (Cayce)</t>
  </si>
  <si>
    <t>Catalog - pg 145</t>
  </si>
  <si>
    <t>CHB910ST</t>
  </si>
  <si>
    <t>EY910</t>
  </si>
  <si>
    <t>CHB918ST</t>
  </si>
  <si>
    <t>EY918</t>
  </si>
  <si>
    <t>CHB920ST</t>
  </si>
  <si>
    <t>EY920</t>
  </si>
  <si>
    <t>Frameless Wraparound Safety Glasses (Easley)</t>
  </si>
  <si>
    <t>CHB810ST</t>
  </si>
  <si>
    <t>EE810</t>
  </si>
  <si>
    <t>CHB818ST</t>
  </si>
  <si>
    <t>EE818</t>
  </si>
  <si>
    <t>CHB820ST</t>
  </si>
  <si>
    <t>EE820</t>
  </si>
  <si>
    <t>Full Frame Vented Temple Safety Glasses (Ironside)</t>
  </si>
  <si>
    <t>CHB618DT</t>
  </si>
  <si>
    <t>EN618</t>
  </si>
  <si>
    <t>CHB620DT</t>
  </si>
  <si>
    <t>EN620</t>
  </si>
  <si>
    <t>CHB690DT</t>
  </si>
  <si>
    <t>EN690</t>
  </si>
  <si>
    <t>Antique Mirror Anti-Fog</t>
  </si>
  <si>
    <t>Half Frame Suspended Lens Safety Glasses (Rockwood)</t>
  </si>
  <si>
    <t>CHB710DT</t>
  </si>
  <si>
    <t>ER710</t>
  </si>
  <si>
    <t>CHB718DT</t>
  </si>
  <si>
    <t>ER718</t>
  </si>
  <si>
    <t>CHB720DT</t>
  </si>
  <si>
    <t>ER720</t>
  </si>
  <si>
    <t>Style #</t>
  </si>
  <si>
    <t>Model #</t>
  </si>
  <si>
    <t>MAP</t>
  </si>
  <si>
    <t>Half Frame Safety Glasses (Spokane)</t>
  </si>
  <si>
    <t>CHB310D</t>
  </si>
  <si>
    <t>ES310</t>
  </si>
  <si>
    <t>CHB318D</t>
  </si>
  <si>
    <t>ES318</t>
  </si>
  <si>
    <t>CHB320D</t>
  </si>
  <si>
    <t>ES320</t>
  </si>
  <si>
    <t>CHB321</t>
  </si>
  <si>
    <t>ES321</t>
  </si>
  <si>
    <t>CHB361</t>
  </si>
  <si>
    <t>ES361</t>
  </si>
  <si>
    <t>Blue Mirror Polarized</t>
  </si>
  <si>
    <t>CHB319</t>
  </si>
  <si>
    <t>ES319</t>
  </si>
  <si>
    <t>Full Frame Foam Padded Safety Glasses (Toccoa)</t>
  </si>
  <si>
    <t>CHB1010DTMP</t>
  </si>
  <si>
    <t>ET010</t>
  </si>
  <si>
    <t>CHB1018DTMP</t>
  </si>
  <si>
    <t>ET018</t>
  </si>
  <si>
    <t>CHB1020DTMP</t>
  </si>
  <si>
    <t>ET020</t>
  </si>
  <si>
    <t>Carhartt Goggle Kit</t>
  </si>
  <si>
    <t>CHG12KIT (EK110)</t>
  </si>
  <si>
    <t>Carhartt Goggle Kit - Gray Replacement</t>
  </si>
  <si>
    <t>Carhartt Clamshell Packaged Models</t>
  </si>
  <si>
    <t>The Billings is packaged in a clam shell</t>
  </si>
  <si>
    <t>CH110STCS</t>
  </si>
  <si>
    <t>EB171</t>
  </si>
  <si>
    <t>CH120STCS</t>
  </si>
  <si>
    <t>EB172</t>
  </si>
  <si>
    <t>The following Carhartt models are packaged in a capture clam shell</t>
  </si>
  <si>
    <t>CHB210DCC</t>
  </si>
  <si>
    <t>EC271</t>
  </si>
  <si>
    <t>CHB218DCC</t>
  </si>
  <si>
    <t>EC278</t>
  </si>
  <si>
    <t>CHB220DCC</t>
  </si>
  <si>
    <t>EC272</t>
  </si>
  <si>
    <t>CHB290DCC</t>
  </si>
  <si>
    <t>EC279</t>
  </si>
  <si>
    <t>CHB310DCC</t>
  </si>
  <si>
    <t>ES371</t>
  </si>
  <si>
    <t>CHB318DCC</t>
  </si>
  <si>
    <t>ES378</t>
  </si>
  <si>
    <t>CHB320DCC</t>
  </si>
  <si>
    <t>ES372</t>
  </si>
  <si>
    <t>CHB618DTCC</t>
  </si>
  <si>
    <t>EN678</t>
  </si>
  <si>
    <t>CHB620DTCC</t>
  </si>
  <si>
    <t>EN672</t>
  </si>
  <si>
    <t>CHB690DTCC</t>
  </si>
  <si>
    <t>EN679</t>
  </si>
  <si>
    <t>CHB718DTCC</t>
  </si>
  <si>
    <t>ER778</t>
  </si>
  <si>
    <t>CHB720DTCC</t>
  </si>
  <si>
    <t>ER772</t>
  </si>
  <si>
    <t>Carhartt Displays</t>
  </si>
  <si>
    <t>Catalog - pg 147</t>
  </si>
  <si>
    <t>CHIC6</t>
  </si>
  <si>
    <t>6 Piece Counter Display</t>
  </si>
  <si>
    <t>CHCSD24</t>
  </si>
  <si>
    <t>24 Unit Countertop Spinner Display</t>
  </si>
  <si>
    <t>CHBDBASE</t>
  </si>
  <si>
    <t>Freestanding Base for CHBD144</t>
  </si>
  <si>
    <t>CHBD144</t>
  </si>
  <si>
    <t>144 Unit Bulk Display with Interchangeable Bin Labels and Adjustable Mirror</t>
  </si>
  <si>
    <t>Ducks Unlimited® Shooting Eyewear</t>
  </si>
  <si>
    <t>Product Description</t>
  </si>
  <si>
    <t>DU Rendezvous Shooting Eyewear</t>
  </si>
  <si>
    <t>Catalog - pg 141</t>
  </si>
  <si>
    <t>DUCAB</t>
  </si>
  <si>
    <t xml:space="preserve">Shooting glasses with an orange lens and 4 replacement lenses in the following colors: Amber, Sun Block Bronze, Vermilion, and Clear. AdvantageâMAX-4HDJ Neoprene Case with DU logo, microfiber cleaning bag and break-away cords. Packaged in a box. </t>
  </si>
  <si>
    <t>DUCLAM1</t>
  </si>
  <si>
    <t>Product is same as above.  Packaged in a clam shell with full color insert card for retail sale.</t>
  </si>
  <si>
    <t>DU Ever-Lite Shooting Eyewear</t>
  </si>
  <si>
    <t>DUCAB2</t>
  </si>
  <si>
    <t>Black frame shooting glasses with 4 interchangeable lenses in the following colors: Clear,Forest Gray, Amber, Vermillion. Kit includes Advantage®MAX-4HDJ Neoprene Case with DU logo, and microfiber cleaning cloth. Packaged in a Ducks Unlimited branded box.</t>
  </si>
  <si>
    <t>DUCLAM2</t>
  </si>
  <si>
    <t>Product is same as above.  Packaged in a branded freestanding clamshell.</t>
  </si>
  <si>
    <t>Pyramex Retail Packaged Products</t>
  </si>
  <si>
    <t>PYS9910ST</t>
  </si>
  <si>
    <t>Cappture- Black temples/ clear anti-fog lens</t>
  </si>
  <si>
    <t>6 - 36</t>
  </si>
  <si>
    <t>PYSB10710DT</t>
  </si>
  <si>
    <t>Conaire-Black Frame with Clear H2MAX Lens</t>
  </si>
  <si>
    <t xml:space="preserve">  10 - 100</t>
  </si>
  <si>
    <t>PYSB5710D</t>
  </si>
  <si>
    <t>Venture 3- Black frame/ clear lens</t>
  </si>
  <si>
    <t>PYSB5730D</t>
  </si>
  <si>
    <t>Venture 3- Black frame/ amber lens</t>
  </si>
  <si>
    <t>PYSB410S</t>
  </si>
  <si>
    <t>Integra- Black temples/ clear lens</t>
  </si>
  <si>
    <t xml:space="preserve">  12 - 144</t>
  </si>
  <si>
    <t>PYSB420S</t>
  </si>
  <si>
    <t>Integra- Black temples/ gray lens</t>
  </si>
  <si>
    <t>PYSP4910S</t>
  </si>
  <si>
    <t>Onix- Pink Frame / Clear Lens</t>
  </si>
  <si>
    <t xml:space="preserve">  1 - 100</t>
  </si>
  <si>
    <t>PYSB8810S</t>
  </si>
  <si>
    <t>Intrepid II- Black frame/ clear lens</t>
  </si>
  <si>
    <t>PYSB6310SPLED</t>
  </si>
  <si>
    <t>PMXTREME - Black frame / clear lens with LED temples</t>
  </si>
  <si>
    <t>10 - 60</t>
  </si>
  <si>
    <t>PYSBG9610ST</t>
  </si>
  <si>
    <t>Endeavor Plus - Black and gray temples with clear H2X AF lens</t>
  </si>
  <si>
    <t>PYSBG9620ST</t>
  </si>
  <si>
    <t>Endeavor Plus - Black and gray temples with gray H2X AF lens</t>
  </si>
  <si>
    <t>PYSB8610DT</t>
  </si>
  <si>
    <t>Everlite - Black temples with clear H2X AF lens</t>
  </si>
  <si>
    <t>PYSB8620DT</t>
  </si>
  <si>
    <t>Everlite - Black temples with gray H2X AF lens</t>
  </si>
  <si>
    <t>PYS4110S4PK</t>
  </si>
  <si>
    <t>Intruder - Clear temple with clear lens (x4 pcs)</t>
  </si>
  <si>
    <t>1 - 12 - 48</t>
  </si>
  <si>
    <t>PYG205T</t>
  </si>
  <si>
    <t>Chemical splash goggle with clear AF lens</t>
  </si>
  <si>
    <t>PYG201T</t>
  </si>
  <si>
    <t>Perforated goggle with clear AF lens</t>
  </si>
  <si>
    <t>SB1870S6</t>
  </si>
  <si>
    <t>VENTUREII-Black Frame-Silver Mirror Lens</t>
  </si>
  <si>
    <t>Faceshield Protection</t>
  </si>
  <si>
    <t>PYHGBRKITCS</t>
  </si>
  <si>
    <t>HGBR adapter and S1040 faceshield packaged for retail</t>
  </si>
  <si>
    <t>PYS1040</t>
  </si>
  <si>
    <t>S1040 faceshield packaged for retail</t>
  </si>
  <si>
    <t>Bin Display</t>
  </si>
  <si>
    <t>PYXBIN</t>
  </si>
  <si>
    <t xml:space="preserve">White corrugated merchandising bin w/ Pyramex logo - 22x22 </t>
  </si>
  <si>
    <t>Pad Printing</t>
  </si>
  <si>
    <t>Imprint your logo or your customer's logo.  Vectored artwork is preferred, but if unavailable, we can work from any files you provide.  There may be an additional charge for re-drawing artwork to a vectored format.</t>
  </si>
  <si>
    <t xml:space="preserve">Amount </t>
  </si>
  <si>
    <t>1 Color</t>
  </si>
  <si>
    <t>2 Color</t>
  </si>
  <si>
    <t>3 Color</t>
  </si>
  <si>
    <t>4 Color</t>
  </si>
  <si>
    <t>Safety Glasses Pad Printing - standard lead time is 15-20 business days after artwork approval</t>
  </si>
  <si>
    <t>Print Fees</t>
  </si>
  <si>
    <t>96 - 144</t>
  </si>
  <si>
    <t>145 - 299</t>
  </si>
  <si>
    <t>300 - 599</t>
  </si>
  <si>
    <t>600 - 1199</t>
  </si>
  <si>
    <t>1200 and up</t>
  </si>
  <si>
    <t>Additional Fees</t>
  </si>
  <si>
    <t>Set-Up Fee</t>
  </si>
  <si>
    <t>Earmuff Pad Printing - standard lead time is 15-20 business days after artwork approval</t>
  </si>
  <si>
    <t>Print Fee</t>
  </si>
  <si>
    <t>1200 +</t>
  </si>
  <si>
    <t>Additional Fee</t>
  </si>
  <si>
    <t>Hard Hat Pad Printing - standard lead time is 15-20 business days after artwork approval</t>
  </si>
  <si>
    <t>Less than 48</t>
  </si>
  <si>
    <t>48 - 95</t>
  </si>
  <si>
    <t>96 - 299</t>
  </si>
  <si>
    <t>300 -599</t>
  </si>
  <si>
    <t>Set-Up Fee- Standard colors</t>
  </si>
  <si>
    <t>Set-up Fee- FADES</t>
  </si>
  <si>
    <t>Apply Stickers -HVRS</t>
  </si>
  <si>
    <t>Due to possible pad printing errors, orders may be shipped with a slight underage. Customer is responsible for set-up fees on canceled printing orders.</t>
  </si>
  <si>
    <t xml:space="preserve">Hard Hat cases cannot be split/broken. </t>
  </si>
  <si>
    <t>Decorated Hydro Dipped Hard Hats</t>
  </si>
  <si>
    <t>Series</t>
  </si>
  <si>
    <t>Film</t>
  </si>
  <si>
    <t xml:space="preserve">Ridgeline Hard Hats - Standard lead time is 10 days </t>
  </si>
  <si>
    <t>HP441 Series</t>
  </si>
  <si>
    <t>4-Point Ridgeline Capstyle ***exludes Vented, HP44117 &amp; HP44118</t>
  </si>
  <si>
    <t>16/case</t>
  </si>
  <si>
    <t>HP541 Series</t>
  </si>
  <si>
    <t>4-Point Ridgeline Full Brim ***excludes HP54117 &amp; HP54118</t>
  </si>
  <si>
    <t>12/case</t>
  </si>
  <si>
    <t>Choose from 6 Pattern Options: Deep Woods Camo, Wicked Flames, Gloss Carbon Fiber, Skakeskin, Urban Camo with Silver Streaks</t>
  </si>
  <si>
    <t>Shell color affects the looks of the design. Customer invoice will show unit and film cost. Orders cannot be combined with other order.</t>
  </si>
  <si>
    <t>Screen Printing</t>
  </si>
  <si>
    <t xml:space="preserve">Quantity </t>
  </si>
  <si>
    <t xml:space="preserve">Safety Vest, T-Shirt, &amp; Seat belt cover Screen Printing - standard lead time is 15-20 business days after artwork approval </t>
  </si>
  <si>
    <t>Print Fees per Location</t>
  </si>
  <si>
    <t>Not Available - Please use HEAT TRANSFER</t>
  </si>
  <si>
    <t>11 - 24</t>
  </si>
  <si>
    <t>25 - 49</t>
  </si>
  <si>
    <t>50 - 99</t>
  </si>
  <si>
    <t>100 - 149</t>
  </si>
  <si>
    <t>150 - 299</t>
  </si>
  <si>
    <t>300 - 499</t>
  </si>
  <si>
    <t>500+</t>
  </si>
  <si>
    <t>PMS Color Match per color per order</t>
  </si>
  <si>
    <t>Re-Bag Fee</t>
  </si>
  <si>
    <t xml:space="preserve">Safety Jacket Screen Printing - standard lead time is 15-20 business days after artwork approval </t>
  </si>
  <si>
    <t>300+</t>
  </si>
  <si>
    <t>Baseball Bump Cap Screen Printing - standard lead time is 15-20 business days after artwork approval</t>
  </si>
  <si>
    <t>1 - 23 (flat fee)</t>
  </si>
  <si>
    <t>24 - 50</t>
  </si>
  <si>
    <t>51 - 150</t>
  </si>
  <si>
    <t>151 - 300</t>
  </si>
  <si>
    <t>301 - 500</t>
  </si>
  <si>
    <t>Customer is responsible for all set-up fees on canceled printing orders.</t>
  </si>
  <si>
    <t>Heat Transfer Printing</t>
  </si>
  <si>
    <t>Safety Vest, Jackets, Sweatshirts, and T-shirts - standard lead time is a minimum of 14 business days after artwork approval</t>
  </si>
  <si>
    <t>1-10</t>
  </si>
  <si>
    <t>300-499</t>
  </si>
  <si>
    <t>Safety Standards:</t>
  </si>
  <si>
    <t>Pyramex continually test its products to meet or exceed the following standards or requirements. Please call your Rep for detailed test results.</t>
  </si>
  <si>
    <t>SAFETY SPECTACLES:  ANSI Z87.1 High Impact Requirements, CSA Z94.3 Standards, CE EN166 Certified</t>
  </si>
  <si>
    <t>HI-VIS WORK WEAR: ANSI/ISEA 107-2015 standards, CSA Z96-15 standards</t>
  </si>
  <si>
    <t>HEARING: ANSI S3.19 standards, CE EN-352:2002</t>
  </si>
  <si>
    <t>HARD HATS:  ANSI Z89.1 -- CLASS C, G, AND E</t>
  </si>
  <si>
    <t>Contact Us:</t>
  </si>
  <si>
    <t>Phone: 800.736.8673</t>
  </si>
  <si>
    <t>Fax: 877.797.2639</t>
  </si>
  <si>
    <t>Email: Help@PyramexSafety.com</t>
  </si>
  <si>
    <t>Web: www.PyramexSafety.com</t>
  </si>
  <si>
    <t>% Increase</t>
  </si>
  <si>
    <t>6- 60</t>
  </si>
  <si>
    <t>RLP1 Series</t>
  </si>
  <si>
    <t>RLP1NS Series</t>
  </si>
  <si>
    <t xml:space="preserve">RVZHL40 Series Vest </t>
  </si>
  <si>
    <t>Ridgeline Cap Style - 6 point Snap Lock</t>
  </si>
  <si>
    <t>SL Series Cap Style - 6 point Snap Lock</t>
  </si>
  <si>
    <t>Amber H2X Anti-Fog Lens</t>
  </si>
  <si>
    <t>Lens Color</t>
  </si>
  <si>
    <t>CLPSTRP</t>
  </si>
  <si>
    <t>VENGEAR - 12 PLACE CLIP STRIP</t>
  </si>
  <si>
    <t>Cords</t>
  </si>
  <si>
    <t>1-200</t>
  </si>
  <si>
    <t>Ridgeline Cap Style</t>
  </si>
  <si>
    <t xml:space="preserve">HPS14130 </t>
  </si>
  <si>
    <t>GL201 Series- Synthetic Leather Gloves</t>
  </si>
  <si>
    <t>RVZ35 Series</t>
  </si>
  <si>
    <t>Preferred</t>
  </si>
  <si>
    <t>SP6510S</t>
  </si>
  <si>
    <t>S9160S</t>
  </si>
  <si>
    <t>SB4520D</t>
  </si>
  <si>
    <t>SB4530D</t>
  </si>
  <si>
    <t>SB4560D</t>
  </si>
  <si>
    <t>SSB4510D</t>
  </si>
  <si>
    <t>SG3620S</t>
  </si>
  <si>
    <t>SG9810TR15</t>
  </si>
  <si>
    <t>SB8610R15</t>
  </si>
  <si>
    <t>SB8610R25</t>
  </si>
  <si>
    <t>SB8620R15</t>
  </si>
  <si>
    <t>SB8620R20</t>
  </si>
  <si>
    <t>SB8620R25</t>
  </si>
  <si>
    <t>SB8920S</t>
  </si>
  <si>
    <t>SB410SR</t>
  </si>
  <si>
    <t>SB8110D</t>
  </si>
  <si>
    <t>SB8110DT</t>
  </si>
  <si>
    <t>SB8120D</t>
  </si>
  <si>
    <t>SP7210ST</t>
  </si>
  <si>
    <t>SB6180S</t>
  </si>
  <si>
    <t>GB10020TM</t>
  </si>
  <si>
    <t>SB10320ST</t>
  </si>
  <si>
    <t>SB10380ST</t>
  </si>
  <si>
    <t>SH1810S</t>
  </si>
  <si>
    <t>SH1820S</t>
  </si>
  <si>
    <t xml:space="preserve">SSG1810S </t>
  </si>
  <si>
    <t>G204</t>
  </si>
  <si>
    <t>DIS9</t>
  </si>
  <si>
    <t>HP54MIX</t>
  </si>
  <si>
    <t>HP44MIX</t>
  </si>
  <si>
    <t>HPS14120</t>
  </si>
  <si>
    <t>HPS24120</t>
  </si>
  <si>
    <t>HPS24160</t>
  </si>
  <si>
    <t>WMAG2.0</t>
  </si>
  <si>
    <t>GL102XL</t>
  </si>
  <si>
    <t>CSKT260</t>
  </si>
  <si>
    <t>CNB100B</t>
  </si>
  <si>
    <t>CNB100R</t>
  </si>
  <si>
    <t>RTS2310M</t>
  </si>
  <si>
    <t>VGSCM1026DTB</t>
  </si>
  <si>
    <t>VGSW931</t>
  </si>
  <si>
    <t>VGSW965T</t>
  </si>
  <si>
    <t>VGSB1170DB</t>
  </si>
  <si>
    <t>VGSW365T</t>
  </si>
  <si>
    <t>810048735945</t>
  </si>
  <si>
    <t>810048735938</t>
  </si>
  <si>
    <t>810048735921</t>
  </si>
  <si>
    <t>810048735952</t>
  </si>
  <si>
    <t>810048735884</t>
  </si>
  <si>
    <t>810048735891</t>
  </si>
  <si>
    <t>810048735907</t>
  </si>
  <si>
    <t>810048735914</t>
  </si>
  <si>
    <t>810048738144</t>
  </si>
  <si>
    <t>810048738151</t>
  </si>
  <si>
    <t>810048738168</t>
  </si>
  <si>
    <t>810048738175</t>
  </si>
  <si>
    <t>810048738182</t>
  </si>
  <si>
    <t>810048738199</t>
  </si>
  <si>
    <t>810048738205</t>
  </si>
  <si>
    <t>810048738212</t>
  </si>
  <si>
    <t>810048738229</t>
  </si>
  <si>
    <t>810048738236</t>
  </si>
  <si>
    <t>810048738243</t>
  </si>
  <si>
    <t>810048738250</t>
  </si>
  <si>
    <t>810048738267</t>
  </si>
  <si>
    <t>810048738274</t>
  </si>
  <si>
    <t>810048738281</t>
  </si>
  <si>
    <t>810048738298</t>
  </si>
  <si>
    <t>810048738304</t>
  </si>
  <si>
    <t>810048738311</t>
  </si>
  <si>
    <t>810048738328</t>
  </si>
  <si>
    <t>810048738335</t>
  </si>
  <si>
    <t>810048738342</t>
  </si>
  <si>
    <t>810048738359</t>
  </si>
  <si>
    <t>810048738366</t>
  </si>
  <si>
    <t>810048738373</t>
  </si>
  <si>
    <t>810048738380</t>
  </si>
  <si>
    <t>810048738397</t>
  </si>
  <si>
    <t>810048738502</t>
  </si>
  <si>
    <t>810048738519</t>
  </si>
  <si>
    <t>810048738533</t>
  </si>
  <si>
    <t>810048738540</t>
  </si>
  <si>
    <t>810048732852</t>
  </si>
  <si>
    <t>810048732869</t>
  </si>
  <si>
    <t>810048732876</t>
  </si>
  <si>
    <t>810048732883</t>
  </si>
  <si>
    <t>810048732890</t>
  </si>
  <si>
    <t>810048738557</t>
  </si>
  <si>
    <t>810048738564</t>
  </si>
  <si>
    <t>810048738571</t>
  </si>
  <si>
    <t>810048738588</t>
  </si>
  <si>
    <t>810048738595</t>
  </si>
  <si>
    <t>HP44112C</t>
  </si>
  <si>
    <t>CHG12KIT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</si>
</sst>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00000"/>
  </numFmts>
  <fonts count="47">
    <font>
      <sz val="11"/>
      <color theme="1"/>
      <name val="Calibri"/>
      <scheme val="minor"/>
    </font>
    <font>
      <sz val="10"/>
      <color theme="1"/>
      <name val="Calibri"/>
    </font>
    <font>
      <sz val="22"/>
      <color theme="1"/>
      <name val="Calibri"/>
    </font>
    <font>
      <b/>
      <i/>
      <sz val="12"/>
      <color theme="1"/>
      <name val="Calibri"/>
    </font>
    <font>
      <b/>
      <i/>
      <sz val="10"/>
      <color theme="1"/>
      <name val="Calibri"/>
    </font>
    <font>
      <sz val="18"/>
      <color theme="1"/>
      <name val="Calibri"/>
    </font>
    <font>
      <b/>
      <sz val="18"/>
      <color theme="1"/>
      <name val="Calibri"/>
    </font>
    <font>
      <b/>
      <sz val="10"/>
      <color theme="1"/>
      <name val="Calibri"/>
    </font>
    <font>
      <sz val="11"/>
      <color rgb="FF006100"/>
      <name val="Calibri"/>
    </font>
    <font>
      <sz val="11"/>
      <color rgb="FF9C0006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9"/>
      <color theme="1"/>
      <name val="Calibri"/>
    </font>
    <font>
      <sz val="9"/>
      <color theme="1"/>
      <name val="Calibri"/>
    </font>
    <font>
      <b/>
      <sz val="12"/>
      <color theme="1"/>
      <name val="Calibri"/>
    </font>
    <font>
      <b/>
      <sz val="24"/>
      <color theme="1"/>
      <name val="Calibri"/>
    </font>
    <font>
      <sz val="9"/>
      <color theme="0"/>
      <name val="Calibri"/>
    </font>
    <font>
      <i/>
      <sz val="9"/>
      <color theme="0"/>
      <name val="Calibri"/>
    </font>
    <font>
      <sz val="12"/>
      <color theme="1"/>
      <name val="Calibri"/>
    </font>
    <font>
      <i/>
      <sz val="12"/>
      <color theme="1"/>
      <name val="Calibri"/>
    </font>
    <font>
      <i/>
      <sz val="9"/>
      <color theme="1"/>
      <name val="Calibri"/>
    </font>
    <font>
      <sz val="8"/>
      <color theme="1"/>
      <name val="Calibri"/>
    </font>
    <font>
      <sz val="10"/>
      <color theme="1"/>
      <name val="Arial"/>
    </font>
    <font>
      <sz val="9"/>
      <color rgb="FF000000"/>
      <name val="Calibri"/>
    </font>
    <font>
      <sz val="9"/>
      <color rgb="FF262626"/>
      <name val="Calibri"/>
    </font>
    <font>
      <sz val="11"/>
      <name val="Calibri"/>
    </font>
    <font>
      <sz val="10"/>
      <color theme="0"/>
      <name val="Calibri"/>
    </font>
    <font>
      <sz val="9"/>
      <color rgb="FF006100"/>
      <name val="Calibri"/>
    </font>
    <font>
      <sz val="9"/>
      <color rgb="FF9C0006"/>
      <name val="Calibri"/>
    </font>
    <font>
      <sz val="9"/>
      <color rgb="FF595959"/>
      <name val="Calibri"/>
    </font>
    <font>
      <sz val="9"/>
      <color rgb="FF333333"/>
      <name val="Calibri"/>
    </font>
    <font>
      <b/>
      <sz val="10"/>
      <color rgb="FF595959"/>
      <name val="Calibri"/>
    </font>
    <font>
      <b/>
      <sz val="10"/>
      <color rgb="FF000000"/>
      <name val="Arial Narrow"/>
    </font>
    <font>
      <sz val="10"/>
      <color rgb="FF9C0006"/>
      <name val="Calibri"/>
    </font>
    <font>
      <b/>
      <sz val="12"/>
      <color theme="0"/>
      <name val="Calibri"/>
    </font>
    <font>
      <b/>
      <sz val="10"/>
      <color rgb="FF000000"/>
      <name val="Calibri"/>
    </font>
    <font>
      <b/>
      <sz val="6"/>
      <color rgb="FFFF0000"/>
      <name val="Calibri"/>
    </font>
    <font>
      <b/>
      <sz val="7"/>
      <color rgb="FFFF0000"/>
      <name val="Calibri"/>
    </font>
    <font>
      <sz val="7"/>
      <color theme="1"/>
      <name val="Calibri"/>
    </font>
    <font>
      <b/>
      <sz val="9"/>
      <color rgb="FFFF0000"/>
      <name val="Calibri"/>
    </font>
    <font>
      <b/>
      <i/>
      <sz val="9"/>
      <color rgb="FFFF0000"/>
      <name val="Calibri"/>
    </font>
    <font>
      <b/>
      <i/>
      <sz val="10"/>
      <color rgb="FFFF0000"/>
      <name val="Calibri"/>
    </font>
    <font>
      <b/>
      <sz val="10"/>
      <color rgb="FFFF0000"/>
      <name val="Calibri"/>
    </font>
    <font>
      <sz val="9"/>
      <color rgb="FFFF0000"/>
      <name val="Calibri"/>
    </font>
    <font>
      <sz val="14"/>
      <color theme="1"/>
      <name val="Calibri"/>
    </font>
    <font>
      <sz val="10"/>
      <color rgb="FF000000"/>
      <name val="Calibri"/>
    </font>
    <font>
      <vertAlign val="superscript"/>
      <sz val="12"/>
      <color theme="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rgb="FFFFC7CE"/>
        <bgColor rgb="FFFFC7CE"/>
      </patternFill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</fills>
  <borders count="3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164" fontId="1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7" fillId="0" borderId="0" xfId="0" applyFont="1"/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1" fillId="0" borderId="0" xfId="0" applyFont="1"/>
    <xf numFmtId="164" fontId="1" fillId="0" borderId="0" xfId="0" applyNumberFormat="1" applyFont="1"/>
    <xf numFmtId="0" fontId="8" fillId="2" borderId="1" xfId="0" applyFont="1" applyFill="1" applyBorder="1"/>
    <xf numFmtId="0" fontId="9" fillId="3" borderId="1" xfId="0" applyFont="1" applyFill="1" applyBorder="1"/>
    <xf numFmtId="0" fontId="10" fillId="0" borderId="0" xfId="0" applyFont="1"/>
    <xf numFmtId="0" fontId="10" fillId="0" borderId="0" xfId="0" applyFont="1" applyAlignment="1">
      <alignment vertical="center"/>
    </xf>
    <xf numFmtId="0" fontId="11" fillId="0" borderId="0" xfId="0" applyFont="1" applyAlignment="1">
      <alignment horizontal="right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 shrinkToFit="1"/>
    </xf>
    <xf numFmtId="0" fontId="13" fillId="0" borderId="2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4" fillId="0" borderId="0" xfId="0" applyFont="1" applyAlignment="1">
      <alignment horizontal="right" vertical="center"/>
    </xf>
    <xf numFmtId="0" fontId="1" fillId="0" borderId="2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13" fillId="0" borderId="0" xfId="0" applyFont="1" applyAlignment="1">
      <alignment horizontal="right" vertical="center" shrinkToFit="1"/>
    </xf>
    <xf numFmtId="0" fontId="12" fillId="0" borderId="0" xfId="0" applyFont="1" applyAlignment="1">
      <alignment horizontal="left" vertical="center"/>
    </xf>
    <xf numFmtId="0" fontId="7" fillId="0" borderId="3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4" xfId="0" applyFont="1" applyBorder="1" applyAlignment="1">
      <alignment horizontal="right" vertical="center"/>
    </xf>
    <xf numFmtId="0" fontId="7" fillId="0" borderId="3" xfId="0" applyFont="1" applyBorder="1" applyAlignment="1">
      <alignment horizontal="right" vertical="center"/>
    </xf>
    <xf numFmtId="0" fontId="7" fillId="0" borderId="2" xfId="0" applyFont="1" applyBorder="1" applyAlignment="1">
      <alignment horizontal="right" vertical="center"/>
    </xf>
    <xf numFmtId="0" fontId="18" fillId="0" borderId="0" xfId="0" applyFont="1" applyAlignment="1">
      <alignment vertical="center"/>
    </xf>
    <xf numFmtId="164" fontId="18" fillId="0" borderId="0" xfId="0" applyNumberFormat="1" applyFont="1" applyAlignment="1">
      <alignment vertical="center"/>
    </xf>
    <xf numFmtId="0" fontId="13" fillId="0" borderId="3" xfId="0" applyFont="1" applyBorder="1" applyAlignment="1">
      <alignment vertical="center"/>
    </xf>
    <xf numFmtId="44" fontId="13" fillId="0" borderId="5" xfId="0" applyNumberFormat="1" applyFont="1" applyBorder="1" applyAlignment="1">
      <alignment vertical="center"/>
    </xf>
    <xf numFmtId="44" fontId="13" fillId="0" borderId="6" xfId="0" applyNumberFormat="1" applyFont="1" applyBorder="1" applyAlignment="1">
      <alignment vertical="center"/>
    </xf>
    <xf numFmtId="164" fontId="13" fillId="0" borderId="3" xfId="0" applyNumberFormat="1" applyFont="1" applyBorder="1" applyAlignment="1">
      <alignment horizontal="right" vertical="center"/>
    </xf>
    <xf numFmtId="164" fontId="13" fillId="0" borderId="4" xfId="0" applyNumberFormat="1" applyFont="1" applyBorder="1" applyAlignment="1">
      <alignment horizontal="right" vertical="center"/>
    </xf>
    <xf numFmtId="1" fontId="13" fillId="0" borderId="4" xfId="0" applyNumberFormat="1" applyFont="1" applyBorder="1" applyAlignment="1">
      <alignment horizontal="right" vertical="center"/>
    </xf>
    <xf numFmtId="1" fontId="9" fillId="3" borderId="4" xfId="0" applyNumberFormat="1" applyFont="1" applyFill="1" applyBorder="1" applyAlignment="1">
      <alignment horizontal="right"/>
    </xf>
    <xf numFmtId="0" fontId="13" fillId="0" borderId="4" xfId="0" applyFont="1" applyBorder="1" applyAlignment="1">
      <alignment vertical="center"/>
    </xf>
    <xf numFmtId="164" fontId="13" fillId="0" borderId="4" xfId="0" applyNumberFormat="1" applyFont="1" applyBorder="1" applyAlignment="1">
      <alignment vertical="center"/>
    </xf>
    <xf numFmtId="0" fontId="13" fillId="0" borderId="7" xfId="0" applyFont="1" applyBorder="1" applyAlignment="1">
      <alignment horizontal="right" vertical="center"/>
    </xf>
    <xf numFmtId="1" fontId="13" fillId="0" borderId="4" xfId="0" applyNumberFormat="1" applyFont="1" applyBorder="1" applyAlignment="1">
      <alignment horizontal="right"/>
    </xf>
    <xf numFmtId="0" fontId="13" fillId="0" borderId="7" xfId="0" applyFont="1" applyBorder="1" applyAlignment="1">
      <alignment vertical="center"/>
    </xf>
    <xf numFmtId="164" fontId="13" fillId="0" borderId="3" xfId="0" applyNumberFormat="1" applyFont="1" applyBorder="1" applyAlignment="1">
      <alignment vertical="center"/>
    </xf>
    <xf numFmtId="1" fontId="13" fillId="0" borderId="3" xfId="0" applyNumberFormat="1" applyFont="1" applyBorder="1" applyAlignment="1">
      <alignment horizontal="right"/>
    </xf>
    <xf numFmtId="10" fontId="13" fillId="0" borderId="3" xfId="0" applyNumberFormat="1" applyFont="1" applyBorder="1" applyAlignment="1">
      <alignment horizontal="right"/>
    </xf>
    <xf numFmtId="0" fontId="13" fillId="0" borderId="8" xfId="0" applyFont="1" applyBorder="1" applyAlignment="1">
      <alignment vertical="center"/>
    </xf>
    <xf numFmtId="0" fontId="13" fillId="0" borderId="9" xfId="0" applyFont="1" applyBorder="1" applyAlignment="1">
      <alignment vertical="center"/>
    </xf>
    <xf numFmtId="164" fontId="13" fillId="0" borderId="8" xfId="0" applyNumberFormat="1" applyFont="1" applyBorder="1" applyAlignment="1">
      <alignment vertical="center"/>
    </xf>
    <xf numFmtId="164" fontId="13" fillId="0" borderId="8" xfId="0" applyNumberFormat="1" applyFont="1" applyBorder="1" applyAlignment="1">
      <alignment horizontal="right" vertical="center"/>
    </xf>
    <xf numFmtId="1" fontId="13" fillId="0" borderId="8" xfId="0" applyNumberFormat="1" applyFont="1" applyBorder="1" applyAlignment="1">
      <alignment horizontal="right"/>
    </xf>
    <xf numFmtId="10" fontId="13" fillId="0" borderId="8" xfId="0" applyNumberFormat="1" applyFont="1" applyBorder="1" applyAlignment="1">
      <alignment horizontal="right"/>
    </xf>
    <xf numFmtId="0" fontId="13" fillId="0" borderId="5" xfId="0" applyFont="1" applyBorder="1" applyAlignment="1">
      <alignment vertical="center"/>
    </xf>
    <xf numFmtId="0" fontId="13" fillId="0" borderId="5" xfId="0" applyFont="1" applyBorder="1" applyAlignment="1">
      <alignment horizontal="right" vertical="center"/>
    </xf>
    <xf numFmtId="0" fontId="21" fillId="0" borderId="0" xfId="0" applyFont="1" applyAlignment="1">
      <alignment vertical="center"/>
    </xf>
    <xf numFmtId="0" fontId="13" fillId="0" borderId="4" xfId="0" applyFont="1" applyBorder="1" applyAlignment="1">
      <alignment horizontal="right" vertical="center"/>
    </xf>
    <xf numFmtId="0" fontId="13" fillId="0" borderId="0" xfId="0" applyFont="1" applyAlignment="1">
      <alignment vertical="center"/>
    </xf>
    <xf numFmtId="0" fontId="13" fillId="0" borderId="5" xfId="0" applyFont="1" applyBorder="1" applyAlignment="1">
      <alignment horizontal="right" vertical="center" shrinkToFit="1"/>
    </xf>
    <xf numFmtId="10" fontId="13" fillId="0" borderId="4" xfId="0" applyNumberFormat="1" applyFont="1" applyBorder="1" applyAlignment="1">
      <alignment horizontal="right"/>
    </xf>
    <xf numFmtId="44" fontId="13" fillId="0" borderId="0" xfId="0" applyNumberFormat="1" applyFont="1" applyAlignment="1">
      <alignment vertical="center"/>
    </xf>
    <xf numFmtId="1" fontId="9" fillId="3" borderId="10" xfId="0" applyNumberFormat="1" applyFont="1" applyFill="1" applyBorder="1" applyAlignment="1">
      <alignment horizontal="right"/>
    </xf>
    <xf numFmtId="44" fontId="13" fillId="0" borderId="9" xfId="0" applyNumberFormat="1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44" fontId="13" fillId="0" borderId="12" xfId="0" applyNumberFormat="1" applyFont="1" applyBorder="1" applyAlignment="1">
      <alignment vertical="center"/>
    </xf>
    <xf numFmtId="44" fontId="13" fillId="0" borderId="13" xfId="0" applyNumberFormat="1" applyFont="1" applyBorder="1" applyAlignment="1">
      <alignment vertical="center"/>
    </xf>
    <xf numFmtId="164" fontId="13" fillId="0" borderId="11" xfId="0" applyNumberFormat="1" applyFont="1" applyBorder="1" applyAlignment="1">
      <alignment horizontal="right" vertical="center"/>
    </xf>
    <xf numFmtId="0" fontId="13" fillId="0" borderId="12" xfId="0" applyFont="1" applyBorder="1" applyAlignment="1">
      <alignment horizontal="right" vertical="center" shrinkToFit="1"/>
    </xf>
    <xf numFmtId="1" fontId="13" fillId="0" borderId="11" xfId="0" applyNumberFormat="1" applyFont="1" applyBorder="1" applyAlignment="1">
      <alignment horizontal="right"/>
    </xf>
    <xf numFmtId="1" fontId="9" fillId="3" borderId="11" xfId="0" applyNumberFormat="1" applyFont="1" applyFill="1" applyBorder="1" applyAlignment="1">
      <alignment horizontal="right"/>
    </xf>
    <xf numFmtId="0" fontId="22" fillId="0" borderId="0" xfId="0" applyFont="1"/>
    <xf numFmtId="49" fontId="13" fillId="0" borderId="3" xfId="0" applyNumberFormat="1" applyFont="1" applyBorder="1" applyAlignment="1">
      <alignment horizontal="right" vertical="center" shrinkToFit="1"/>
    </xf>
    <xf numFmtId="44" fontId="13" fillId="0" borderId="7" xfId="0" applyNumberFormat="1" applyFont="1" applyBorder="1" applyAlignment="1">
      <alignment vertical="center"/>
    </xf>
    <xf numFmtId="164" fontId="13" fillId="0" borderId="7" xfId="0" applyNumberFormat="1" applyFont="1" applyBorder="1" applyAlignment="1">
      <alignment horizontal="right" vertical="center"/>
    </xf>
    <xf numFmtId="49" fontId="13" fillId="0" borderId="4" xfId="0" applyNumberFormat="1" applyFont="1" applyBorder="1" applyAlignment="1">
      <alignment horizontal="right" vertical="center" shrinkToFit="1"/>
    </xf>
    <xf numFmtId="0" fontId="14" fillId="4" borderId="14" xfId="0" applyFont="1" applyFill="1" applyBorder="1" applyAlignment="1">
      <alignment horizontal="left" vertical="center"/>
    </xf>
    <xf numFmtId="0" fontId="13" fillId="4" borderId="15" xfId="0" applyFont="1" applyFill="1" applyBorder="1" applyAlignment="1">
      <alignment vertical="center"/>
    </xf>
    <xf numFmtId="164" fontId="13" fillId="4" borderId="15" xfId="0" applyNumberFormat="1" applyFont="1" applyFill="1" applyBorder="1" applyAlignment="1">
      <alignment vertical="center"/>
    </xf>
    <xf numFmtId="164" fontId="13" fillId="4" borderId="15" xfId="0" applyNumberFormat="1" applyFont="1" applyFill="1" applyBorder="1" applyAlignment="1">
      <alignment horizontal="right" vertical="center"/>
    </xf>
    <xf numFmtId="0" fontId="20" fillId="4" borderId="15" xfId="0" applyFont="1" applyFill="1" applyBorder="1" applyAlignment="1">
      <alignment horizontal="right" vertical="center"/>
    </xf>
    <xf numFmtId="164" fontId="13" fillId="0" borderId="16" xfId="0" applyNumberFormat="1" applyFont="1" applyBorder="1" applyAlignment="1">
      <alignment vertical="center"/>
    </xf>
    <xf numFmtId="1" fontId="13" fillId="0" borderId="17" xfId="0" applyNumberFormat="1" applyFont="1" applyBorder="1" applyAlignment="1">
      <alignment horizontal="right"/>
    </xf>
    <xf numFmtId="0" fontId="13" fillId="5" borderId="18" xfId="0" applyFont="1" applyFill="1" applyBorder="1"/>
    <xf numFmtId="0" fontId="13" fillId="5" borderId="4" xfId="0" applyFont="1" applyFill="1" applyBorder="1"/>
    <xf numFmtId="0" fontId="13" fillId="0" borderId="4" xfId="0" applyFont="1" applyBorder="1" applyAlignment="1">
      <alignment horizontal="right" vertical="center" shrinkToFit="1"/>
    </xf>
    <xf numFmtId="0" fontId="13" fillId="6" borderId="18" xfId="0" applyFont="1" applyFill="1" applyBorder="1"/>
    <xf numFmtId="0" fontId="13" fillId="6" borderId="11" xfId="0" applyFont="1" applyFill="1" applyBorder="1"/>
    <xf numFmtId="0" fontId="13" fillId="0" borderId="12" xfId="0" applyFont="1" applyBorder="1" applyAlignment="1">
      <alignment vertical="center"/>
    </xf>
    <xf numFmtId="0" fontId="13" fillId="0" borderId="13" xfId="0" applyFont="1" applyBorder="1" applyAlignment="1">
      <alignment vertical="center"/>
    </xf>
    <xf numFmtId="0" fontId="13" fillId="0" borderId="11" xfId="0" applyFont="1" applyBorder="1" applyAlignment="1">
      <alignment horizontal="right" vertical="center" shrinkToFit="1"/>
    </xf>
    <xf numFmtId="1" fontId="13" fillId="0" borderId="16" xfId="0" applyNumberFormat="1" applyFont="1" applyBorder="1" applyAlignment="1">
      <alignment horizontal="right"/>
    </xf>
    <xf numFmtId="10" fontId="13" fillId="0" borderId="11" xfId="0" applyNumberFormat="1" applyFont="1" applyBorder="1" applyAlignment="1">
      <alignment horizontal="right"/>
    </xf>
    <xf numFmtId="0" fontId="13" fillId="5" borderId="8" xfId="0" applyFont="1" applyFill="1" applyBorder="1"/>
    <xf numFmtId="0" fontId="13" fillId="0" borderId="8" xfId="0" applyFont="1" applyBorder="1" applyAlignment="1">
      <alignment horizontal="right" vertical="center" shrinkToFit="1"/>
    </xf>
    <xf numFmtId="0" fontId="13" fillId="5" borderId="10" xfId="0" applyFont="1" applyFill="1" applyBorder="1"/>
    <xf numFmtId="0" fontId="13" fillId="6" borderId="14" xfId="0" applyFont="1" applyFill="1" applyBorder="1"/>
    <xf numFmtId="164" fontId="13" fillId="0" borderId="4" xfId="0" applyNumberFormat="1" applyFont="1" applyBorder="1" applyAlignment="1">
      <alignment horizontal="right"/>
    </xf>
    <xf numFmtId="10" fontId="9" fillId="3" borderId="4" xfId="0" applyNumberFormat="1" applyFont="1" applyFill="1" applyBorder="1" applyAlignment="1">
      <alignment horizontal="right"/>
    </xf>
    <xf numFmtId="0" fontId="13" fillId="6" borderId="19" xfId="0" applyFont="1" applyFill="1" applyBorder="1"/>
    <xf numFmtId="164" fontId="13" fillId="0" borderId="8" xfId="0" applyNumberFormat="1" applyFont="1" applyBorder="1" applyAlignment="1">
      <alignment horizontal="right"/>
    </xf>
    <xf numFmtId="0" fontId="13" fillId="0" borderId="4" xfId="0" applyFont="1" applyBorder="1"/>
    <xf numFmtId="0" fontId="13" fillId="0" borderId="5" xfId="0" applyFont="1" applyBorder="1"/>
    <xf numFmtId="0" fontId="13" fillId="0" borderId="7" xfId="0" applyFont="1" applyBorder="1"/>
    <xf numFmtId="0" fontId="13" fillId="0" borderId="8" xfId="0" applyFont="1" applyBorder="1"/>
    <xf numFmtId="0" fontId="13" fillId="0" borderId="9" xfId="0" applyFont="1" applyBorder="1"/>
    <xf numFmtId="0" fontId="13" fillId="0" borderId="0" xfId="0" applyFont="1"/>
    <xf numFmtId="0" fontId="13" fillId="0" borderId="3" xfId="0" applyFont="1" applyBorder="1" applyAlignment="1">
      <alignment horizontal="right" vertical="center" shrinkToFit="1"/>
    </xf>
    <xf numFmtId="0" fontId="13" fillId="0" borderId="6" xfId="0" applyFont="1" applyBorder="1"/>
    <xf numFmtId="0" fontId="13" fillId="0" borderId="11" xfId="0" applyFont="1" applyBorder="1"/>
    <xf numFmtId="0" fontId="13" fillId="0" borderId="13" xfId="0" applyFont="1" applyBorder="1"/>
    <xf numFmtId="1" fontId="13" fillId="0" borderId="20" xfId="0" applyNumberFormat="1" applyFont="1" applyBorder="1" applyAlignment="1">
      <alignment horizontal="right"/>
    </xf>
    <xf numFmtId="10" fontId="13" fillId="0" borderId="20" xfId="0" applyNumberFormat="1" applyFont="1" applyBorder="1" applyAlignment="1">
      <alignment horizontal="right"/>
    </xf>
    <xf numFmtId="0" fontId="7" fillId="0" borderId="4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5" xfId="0" applyFont="1" applyBorder="1" applyAlignment="1">
      <alignment horizontal="right" vertical="center"/>
    </xf>
    <xf numFmtId="1" fontId="12" fillId="0" borderId="4" xfId="0" applyNumberFormat="1" applyFont="1" applyBorder="1" applyAlignment="1">
      <alignment horizontal="right"/>
    </xf>
    <xf numFmtId="10" fontId="7" fillId="0" borderId="4" xfId="0" applyNumberFormat="1" applyFont="1" applyBorder="1" applyAlignment="1">
      <alignment horizontal="right" vertical="center"/>
    </xf>
    <xf numFmtId="0" fontId="13" fillId="0" borderId="8" xfId="0" applyFont="1" applyBorder="1" applyAlignment="1">
      <alignment horizontal="right" vertical="center"/>
    </xf>
    <xf numFmtId="1" fontId="13" fillId="0" borderId="21" xfId="0" applyNumberFormat="1" applyFont="1" applyBorder="1" applyAlignment="1">
      <alignment horizontal="right"/>
    </xf>
    <xf numFmtId="10" fontId="13" fillId="0" borderId="21" xfId="0" applyNumberFormat="1" applyFont="1" applyBorder="1" applyAlignment="1">
      <alignment horizontal="right"/>
    </xf>
    <xf numFmtId="10" fontId="9" fillId="3" borderId="10" xfId="0" applyNumberFormat="1" applyFont="1" applyFill="1" applyBorder="1" applyAlignment="1">
      <alignment horizontal="right"/>
    </xf>
    <xf numFmtId="0" fontId="13" fillId="0" borderId="2" xfId="0" applyFont="1" applyBorder="1" applyAlignment="1">
      <alignment horizontal="right" vertical="center"/>
    </xf>
    <xf numFmtId="0" fontId="14" fillId="4" borderId="22" xfId="0" applyFont="1" applyFill="1" applyBorder="1" applyAlignment="1">
      <alignment horizontal="left" vertical="center"/>
    </xf>
    <xf numFmtId="0" fontId="13" fillId="4" borderId="23" xfId="0" applyFont="1" applyFill="1" applyBorder="1" applyAlignment="1">
      <alignment vertical="center"/>
    </xf>
    <xf numFmtId="0" fontId="13" fillId="4" borderId="23" xfId="0" applyFont="1" applyFill="1" applyBorder="1" applyAlignment="1">
      <alignment horizontal="right" vertical="center"/>
    </xf>
    <xf numFmtId="0" fontId="20" fillId="4" borderId="23" xfId="0" applyFont="1" applyFill="1" applyBorder="1" applyAlignment="1">
      <alignment horizontal="right" vertical="center"/>
    </xf>
    <xf numFmtId="10" fontId="20" fillId="4" borderId="24" xfId="0" applyNumberFormat="1" applyFont="1" applyFill="1" applyBorder="1" applyAlignment="1">
      <alignment horizontal="right" vertical="center"/>
    </xf>
    <xf numFmtId="10" fontId="9" fillId="3" borderId="8" xfId="0" applyNumberFormat="1" applyFont="1" applyFill="1" applyBorder="1" applyAlignment="1">
      <alignment horizontal="right"/>
    </xf>
    <xf numFmtId="1" fontId="23" fillId="0" borderId="4" xfId="0" applyNumberFormat="1" applyFont="1" applyBorder="1" applyAlignment="1">
      <alignment horizontal="right"/>
    </xf>
    <xf numFmtId="164" fontId="13" fillId="4" borderId="23" xfId="0" applyNumberFormat="1" applyFont="1" applyFill="1" applyBorder="1" applyAlignment="1">
      <alignment vertical="center"/>
    </xf>
    <xf numFmtId="164" fontId="13" fillId="4" borderId="23" xfId="0" applyNumberFormat="1" applyFont="1" applyFill="1" applyBorder="1" applyAlignment="1">
      <alignment horizontal="right" vertical="center"/>
    </xf>
    <xf numFmtId="164" fontId="13" fillId="0" borderId="17" xfId="0" applyNumberFormat="1" applyFont="1" applyBorder="1" applyAlignment="1">
      <alignment vertical="center"/>
    </xf>
    <xf numFmtId="10" fontId="13" fillId="0" borderId="17" xfId="0" applyNumberFormat="1" applyFont="1" applyBorder="1" applyAlignment="1">
      <alignment horizontal="right"/>
    </xf>
    <xf numFmtId="1" fontId="9" fillId="3" borderId="8" xfId="0" applyNumberFormat="1" applyFont="1" applyFill="1" applyBorder="1" applyAlignment="1">
      <alignment horizontal="right"/>
    </xf>
    <xf numFmtId="0" fontId="21" fillId="0" borderId="4" xfId="0" applyFont="1" applyBorder="1" applyAlignment="1">
      <alignment vertical="center" shrinkToFit="1"/>
    </xf>
    <xf numFmtId="0" fontId="21" fillId="0" borderId="11" xfId="0" applyFont="1" applyBorder="1" applyAlignment="1">
      <alignment vertical="center"/>
    </xf>
    <xf numFmtId="0" fontId="13" fillId="0" borderId="12" xfId="0" applyFont="1" applyBorder="1" applyAlignment="1">
      <alignment horizontal="right" vertical="center"/>
    </xf>
    <xf numFmtId="0" fontId="13" fillId="0" borderId="11" xfId="0" applyFont="1" applyBorder="1" applyAlignment="1">
      <alignment horizontal="right" vertical="center"/>
    </xf>
    <xf numFmtId="0" fontId="13" fillId="0" borderId="20" xfId="0" applyFont="1" applyBorder="1" applyAlignment="1">
      <alignment vertical="center"/>
    </xf>
    <xf numFmtId="0" fontId="13" fillId="0" borderId="25" xfId="0" applyFont="1" applyBorder="1" applyAlignment="1">
      <alignment vertical="center"/>
    </xf>
    <xf numFmtId="0" fontId="13" fillId="0" borderId="26" xfId="0" applyFont="1" applyBorder="1" applyAlignment="1">
      <alignment vertical="center"/>
    </xf>
    <xf numFmtId="164" fontId="13" fillId="0" borderId="20" xfId="0" applyNumberFormat="1" applyFont="1" applyBorder="1" applyAlignment="1">
      <alignment horizontal="right" vertical="center"/>
    </xf>
    <xf numFmtId="49" fontId="13" fillId="0" borderId="25" xfId="0" applyNumberFormat="1" applyFont="1" applyBorder="1" applyAlignment="1">
      <alignment horizontal="right" vertical="center" shrinkToFit="1"/>
    </xf>
    <xf numFmtId="49" fontId="13" fillId="0" borderId="20" xfId="0" applyNumberFormat="1" applyFont="1" applyBorder="1" applyAlignment="1">
      <alignment horizontal="right" vertical="center" shrinkToFit="1"/>
    </xf>
    <xf numFmtId="0" fontId="13" fillId="0" borderId="5" xfId="0" applyFont="1" applyBorder="1" applyAlignment="1">
      <alignment vertical="center" shrinkToFit="1"/>
    </xf>
    <xf numFmtId="0" fontId="13" fillId="0" borderId="7" xfId="0" applyFont="1" applyBorder="1" applyAlignment="1">
      <alignment vertical="center" shrinkToFit="1"/>
    </xf>
    <xf numFmtId="0" fontId="13" fillId="6" borderId="4" xfId="0" applyFont="1" applyFill="1" applyBorder="1"/>
    <xf numFmtId="0" fontId="1" fillId="0" borderId="5" xfId="0" applyFont="1" applyBorder="1" applyAlignment="1">
      <alignment horizontal="right" vertical="center"/>
    </xf>
    <xf numFmtId="0" fontId="13" fillId="6" borderId="10" xfId="0" applyFont="1" applyFill="1" applyBorder="1"/>
    <xf numFmtId="1" fontId="13" fillId="0" borderId="6" xfId="0" applyNumberFormat="1" applyFont="1" applyBorder="1" applyAlignment="1">
      <alignment horizontal="right" vertical="center"/>
    </xf>
    <xf numFmtId="0" fontId="13" fillId="4" borderId="15" xfId="0" applyFont="1" applyFill="1" applyBorder="1" applyAlignment="1">
      <alignment horizontal="right" vertical="center"/>
    </xf>
    <xf numFmtId="0" fontId="20" fillId="4" borderId="27" xfId="0" applyFont="1" applyFill="1" applyBorder="1" applyAlignment="1">
      <alignment horizontal="right" vertical="center"/>
    </xf>
    <xf numFmtId="0" fontId="21" fillId="0" borderId="7" xfId="0" applyFont="1" applyBorder="1" applyAlignment="1">
      <alignment vertical="center"/>
    </xf>
    <xf numFmtId="164" fontId="23" fillId="0" borderId="4" xfId="0" applyNumberFormat="1" applyFont="1" applyBorder="1" applyAlignment="1">
      <alignment horizontal="right"/>
    </xf>
    <xf numFmtId="10" fontId="9" fillId="3" borderId="18" xfId="0" applyNumberFormat="1" applyFont="1" applyFill="1" applyBorder="1" applyAlignment="1">
      <alignment horizontal="right"/>
    </xf>
    <xf numFmtId="0" fontId="13" fillId="0" borderId="2" xfId="0" applyFont="1" applyBorder="1" applyAlignment="1">
      <alignment horizontal="right" vertical="center" shrinkToFit="1"/>
    </xf>
    <xf numFmtId="0" fontId="13" fillId="0" borderId="6" xfId="0" applyFont="1" applyBorder="1" applyAlignment="1">
      <alignment vertical="center"/>
    </xf>
    <xf numFmtId="0" fontId="24" fillId="0" borderId="4" xfId="0" applyFont="1" applyBorder="1" applyAlignment="1">
      <alignment horizontal="right" vertical="center"/>
    </xf>
    <xf numFmtId="1" fontId="9" fillId="3" borderId="28" xfId="0" applyNumberFormat="1" applyFont="1" applyFill="1" applyBorder="1" applyAlignment="1">
      <alignment horizontal="right"/>
    </xf>
    <xf numFmtId="0" fontId="13" fillId="0" borderId="20" xfId="0" applyFont="1" applyBorder="1" applyAlignment="1">
      <alignment horizontal="right" vertical="center" shrinkToFit="1"/>
    </xf>
    <xf numFmtId="10" fontId="23" fillId="0" borderId="4" xfId="0" applyNumberFormat="1" applyFont="1" applyBorder="1" applyAlignment="1">
      <alignment horizontal="right"/>
    </xf>
    <xf numFmtId="1" fontId="9" fillId="3" borderId="18" xfId="0" applyNumberFormat="1" applyFont="1" applyFill="1" applyBorder="1" applyAlignment="1">
      <alignment horizontal="right"/>
    </xf>
    <xf numFmtId="1" fontId="13" fillId="0" borderId="4" xfId="0" applyNumberFormat="1" applyFont="1" applyBorder="1" applyAlignment="1">
      <alignment horizontal="right" wrapText="1"/>
    </xf>
    <xf numFmtId="10" fontId="13" fillId="0" borderId="4" xfId="0" applyNumberFormat="1" applyFont="1" applyBorder="1" applyAlignment="1">
      <alignment horizontal="right" wrapText="1"/>
    </xf>
    <xf numFmtId="49" fontId="13" fillId="0" borderId="5" xfId="0" applyNumberFormat="1" applyFont="1" applyBorder="1" applyAlignment="1">
      <alignment horizontal="right" vertical="center" shrinkToFit="1"/>
    </xf>
    <xf numFmtId="0" fontId="13" fillId="0" borderId="2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12" xfId="0" applyFont="1" applyBorder="1" applyAlignment="1">
      <alignment horizontal="left" vertical="center"/>
    </xf>
    <xf numFmtId="0" fontId="13" fillId="0" borderId="13" xfId="0" applyFont="1" applyBorder="1" applyAlignment="1">
      <alignment horizontal="left" vertical="center"/>
    </xf>
    <xf numFmtId="0" fontId="13" fillId="0" borderId="25" xfId="0" applyFont="1" applyBorder="1" applyAlignment="1">
      <alignment horizontal="left" vertical="center"/>
    </xf>
    <xf numFmtId="0" fontId="13" fillId="0" borderId="9" xfId="0" applyFont="1" applyBorder="1" applyAlignment="1">
      <alignment horizontal="left" vertical="center"/>
    </xf>
    <xf numFmtId="49" fontId="13" fillId="0" borderId="8" xfId="0" applyNumberFormat="1" applyFont="1" applyBorder="1" applyAlignment="1">
      <alignment horizontal="right" vertical="center"/>
    </xf>
    <xf numFmtId="0" fontId="13" fillId="0" borderId="7" xfId="0" applyFont="1" applyBorder="1" applyAlignment="1">
      <alignment horizontal="left" vertical="center"/>
    </xf>
    <xf numFmtId="49" fontId="13" fillId="0" borderId="4" xfId="0" applyNumberFormat="1" applyFont="1" applyBorder="1" applyAlignment="1">
      <alignment horizontal="right" vertical="center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13" fillId="0" borderId="12" xfId="0" applyFont="1" applyBorder="1" applyAlignment="1">
      <alignment vertical="center" shrinkToFit="1"/>
    </xf>
    <xf numFmtId="0" fontId="13" fillId="0" borderId="13" xfId="0" applyFont="1" applyBorder="1" applyAlignment="1">
      <alignment vertical="center" shrinkToFit="1"/>
    </xf>
    <xf numFmtId="0" fontId="1" fillId="0" borderId="20" xfId="0" applyFont="1" applyBorder="1" applyAlignment="1">
      <alignment vertical="center"/>
    </xf>
    <xf numFmtId="0" fontId="13" fillId="0" borderId="26" xfId="0" applyFont="1" applyBorder="1" applyAlignment="1">
      <alignment horizontal="right" vertical="center" shrinkToFit="1"/>
    </xf>
    <xf numFmtId="49" fontId="13" fillId="0" borderId="2" xfId="0" applyNumberFormat="1" applyFont="1" applyBorder="1" applyAlignment="1">
      <alignment horizontal="right" vertical="center"/>
    </xf>
    <xf numFmtId="0" fontId="13" fillId="0" borderId="4" xfId="0" applyFont="1" applyBorder="1" applyAlignment="1">
      <alignment vertical="center" shrinkToFit="1"/>
    </xf>
    <xf numFmtId="0" fontId="13" fillId="0" borderId="8" xfId="0" applyFont="1" applyBorder="1" applyAlignment="1">
      <alignment vertical="center" shrinkToFit="1"/>
    </xf>
    <xf numFmtId="0" fontId="13" fillId="0" borderId="9" xfId="0" applyFont="1" applyBorder="1" applyAlignment="1">
      <alignment vertical="center" shrinkToFit="1"/>
    </xf>
    <xf numFmtId="0" fontId="13" fillId="0" borderId="11" xfId="0" applyFont="1" applyBorder="1" applyAlignment="1">
      <alignment vertical="center" shrinkToFit="1"/>
    </xf>
    <xf numFmtId="164" fontId="13" fillId="0" borderId="11" xfId="0" applyNumberFormat="1" applyFont="1" applyBorder="1" applyAlignment="1">
      <alignment vertical="center"/>
    </xf>
    <xf numFmtId="0" fontId="13" fillId="0" borderId="17" xfId="0" applyFont="1" applyBorder="1" applyAlignment="1">
      <alignment vertical="center" shrinkToFit="1"/>
    </xf>
    <xf numFmtId="0" fontId="13" fillId="0" borderId="17" xfId="0" applyFont="1" applyBorder="1" applyAlignment="1">
      <alignment vertical="center"/>
    </xf>
    <xf numFmtId="0" fontId="13" fillId="0" borderId="29" xfId="0" applyFont="1" applyBorder="1" applyAlignment="1">
      <alignment vertical="center" shrinkToFit="1"/>
    </xf>
    <xf numFmtId="0" fontId="13" fillId="0" borderId="30" xfId="0" applyFont="1" applyBorder="1" applyAlignment="1">
      <alignment vertical="center" shrinkToFit="1"/>
    </xf>
    <xf numFmtId="0" fontId="13" fillId="0" borderId="29" xfId="0" applyFont="1" applyBorder="1" applyAlignment="1">
      <alignment horizontal="right" vertical="center" shrinkToFit="1"/>
    </xf>
    <xf numFmtId="10" fontId="9" fillId="3" borderId="17" xfId="0" applyNumberFormat="1" applyFont="1" applyFill="1" applyBorder="1" applyAlignment="1">
      <alignment horizontal="right"/>
    </xf>
    <xf numFmtId="0" fontId="13" fillId="0" borderId="20" xfId="0" applyFont="1" applyBorder="1"/>
    <xf numFmtId="164" fontId="13" fillId="0" borderId="20" xfId="0" applyNumberFormat="1" applyFont="1" applyBorder="1" applyAlignment="1">
      <alignment vertical="center"/>
    </xf>
    <xf numFmtId="164" fontId="13" fillId="0" borderId="20" xfId="0" applyNumberFormat="1" applyFont="1" applyBorder="1"/>
    <xf numFmtId="49" fontId="13" fillId="0" borderId="25" xfId="0" applyNumberFormat="1" applyFont="1" applyBorder="1" applyAlignment="1">
      <alignment horizontal="right"/>
    </xf>
    <xf numFmtId="0" fontId="13" fillId="0" borderId="3" xfId="0" applyFont="1" applyBorder="1"/>
    <xf numFmtId="164" fontId="13" fillId="0" borderId="3" xfId="0" applyNumberFormat="1" applyFont="1" applyBorder="1"/>
    <xf numFmtId="0" fontId="13" fillId="0" borderId="2" xfId="0" applyFont="1" applyBorder="1" applyAlignment="1">
      <alignment horizontal="right"/>
    </xf>
    <xf numFmtId="49" fontId="13" fillId="0" borderId="5" xfId="0" applyNumberFormat="1" applyFont="1" applyBorder="1" applyAlignment="1">
      <alignment horizontal="right" vertical="center"/>
    </xf>
    <xf numFmtId="0" fontId="20" fillId="4" borderId="24" xfId="0" applyFont="1" applyFill="1" applyBorder="1" applyAlignment="1">
      <alignment horizontal="right" vertical="center"/>
    </xf>
    <xf numFmtId="0" fontId="13" fillId="0" borderId="7" xfId="0" applyFont="1" applyBorder="1" applyAlignment="1">
      <alignment horizontal="right" vertical="center" shrinkToFit="1"/>
    </xf>
    <xf numFmtId="0" fontId="13" fillId="0" borderId="13" xfId="0" applyFont="1" applyBorder="1" applyAlignment="1">
      <alignment horizontal="right" vertical="center" shrinkToFit="1"/>
    </xf>
    <xf numFmtId="1" fontId="13" fillId="0" borderId="8" xfId="0" applyNumberFormat="1" applyFont="1" applyBorder="1" applyAlignment="1">
      <alignment horizontal="right" vertical="center"/>
    </xf>
    <xf numFmtId="10" fontId="13" fillId="0" borderId="8" xfId="0" applyNumberFormat="1" applyFont="1" applyBorder="1" applyAlignment="1">
      <alignment horizontal="right" vertical="center"/>
    </xf>
    <xf numFmtId="10" fontId="13" fillId="0" borderId="4" xfId="0" applyNumberFormat="1" applyFont="1" applyBorder="1" applyAlignment="1">
      <alignment horizontal="right" vertical="center"/>
    </xf>
    <xf numFmtId="49" fontId="13" fillId="0" borderId="4" xfId="0" applyNumberFormat="1" applyFont="1" applyBorder="1" applyAlignment="1">
      <alignment horizontal="right"/>
    </xf>
    <xf numFmtId="164" fontId="13" fillId="0" borderId="6" xfId="0" applyNumberFormat="1" applyFont="1" applyBorder="1" applyAlignment="1">
      <alignment vertical="center"/>
    </xf>
    <xf numFmtId="1" fontId="13" fillId="0" borderId="4" xfId="0" applyNumberFormat="1" applyFont="1" applyBorder="1" applyAlignment="1">
      <alignment horizontal="center" vertical="center"/>
    </xf>
    <xf numFmtId="164" fontId="13" fillId="0" borderId="7" xfId="0" applyNumberFormat="1" applyFont="1" applyBorder="1" applyAlignment="1">
      <alignment vertical="center"/>
    </xf>
    <xf numFmtId="1" fontId="13" fillId="0" borderId="7" xfId="0" applyNumberFormat="1" applyFont="1" applyBorder="1" applyAlignment="1">
      <alignment horizontal="right" vertical="center"/>
    </xf>
    <xf numFmtId="1" fontId="13" fillId="0" borderId="7" xfId="0" applyNumberFormat="1" applyFont="1" applyBorder="1" applyAlignment="1">
      <alignment horizontal="right"/>
    </xf>
    <xf numFmtId="1" fontId="9" fillId="0" borderId="7" xfId="0" applyNumberFormat="1" applyFont="1" applyBorder="1" applyAlignment="1">
      <alignment horizontal="right"/>
    </xf>
    <xf numFmtId="0" fontId="13" fillId="0" borderId="11" xfId="0" applyFont="1" applyBorder="1" applyAlignment="1">
      <alignment horizontal="right"/>
    </xf>
    <xf numFmtId="0" fontId="1" fillId="0" borderId="4" xfId="0" applyFont="1" applyBorder="1"/>
    <xf numFmtId="8" fontId="1" fillId="0" borderId="0" xfId="0" applyNumberFormat="1" applyFont="1" applyAlignment="1">
      <alignment vertical="center"/>
    </xf>
    <xf numFmtId="0" fontId="21" fillId="0" borderId="5" xfId="0" applyFont="1" applyBorder="1" applyAlignment="1">
      <alignment vertical="center"/>
    </xf>
    <xf numFmtId="0" fontId="21" fillId="0" borderId="12" xfId="0" applyFont="1" applyBorder="1" applyAlignment="1">
      <alignment vertical="center"/>
    </xf>
    <xf numFmtId="49" fontId="13" fillId="0" borderId="11" xfId="0" applyNumberFormat="1" applyFont="1" applyBorder="1" applyAlignment="1">
      <alignment horizontal="right" vertical="center"/>
    </xf>
    <xf numFmtId="164" fontId="13" fillId="0" borderId="0" xfId="0" applyNumberFormat="1" applyFont="1" applyAlignment="1">
      <alignment vertical="center"/>
    </xf>
    <xf numFmtId="0" fontId="13" fillId="0" borderId="7" xfId="0" applyFont="1" applyBorder="1" applyAlignment="1">
      <alignment vertical="center" wrapText="1"/>
    </xf>
    <xf numFmtId="164" fontId="13" fillId="0" borderId="4" xfId="0" applyNumberFormat="1" applyFont="1" applyBorder="1"/>
    <xf numFmtId="1" fontId="13" fillId="0" borderId="11" xfId="0" applyNumberFormat="1" applyFont="1" applyBorder="1" applyAlignment="1">
      <alignment horizontal="right" vertical="center"/>
    </xf>
    <xf numFmtId="10" fontId="13" fillId="0" borderId="11" xfId="0" applyNumberFormat="1" applyFont="1" applyBorder="1" applyAlignment="1">
      <alignment horizontal="right" vertical="center"/>
    </xf>
    <xf numFmtId="0" fontId="21" fillId="0" borderId="25" xfId="0" applyFont="1" applyBorder="1" applyAlignment="1">
      <alignment vertical="center"/>
    </xf>
    <xf numFmtId="0" fontId="21" fillId="0" borderId="26" xfId="0" applyFont="1" applyBorder="1" applyAlignment="1">
      <alignment vertical="center"/>
    </xf>
    <xf numFmtId="1" fontId="13" fillId="0" borderId="4" xfId="0" applyNumberFormat="1" applyFont="1" applyBorder="1"/>
    <xf numFmtId="10" fontId="13" fillId="0" borderId="4" xfId="0" applyNumberFormat="1" applyFont="1" applyBorder="1"/>
    <xf numFmtId="0" fontId="21" fillId="0" borderId="5" xfId="0" applyFont="1" applyBorder="1"/>
    <xf numFmtId="0" fontId="1" fillId="0" borderId="8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164" fontId="13" fillId="0" borderId="8" xfId="0" applyNumberFormat="1" applyFont="1" applyBorder="1"/>
    <xf numFmtId="0" fontId="13" fillId="0" borderId="29" xfId="0" applyFont="1" applyBorder="1" applyAlignment="1">
      <alignment vertical="center"/>
    </xf>
    <xf numFmtId="0" fontId="13" fillId="0" borderId="30" xfId="0" applyFont="1" applyBorder="1" applyAlignment="1">
      <alignment vertical="center"/>
    </xf>
    <xf numFmtId="49" fontId="13" fillId="0" borderId="29" xfId="0" applyNumberFormat="1" applyFont="1" applyBorder="1" applyAlignment="1">
      <alignment horizontal="right" vertical="center"/>
    </xf>
    <xf numFmtId="1" fontId="13" fillId="0" borderId="17" xfId="0" applyNumberFormat="1" applyFont="1" applyBorder="1"/>
    <xf numFmtId="10" fontId="13" fillId="0" borderId="17" xfId="0" applyNumberFormat="1" applyFont="1" applyBorder="1"/>
    <xf numFmtId="1" fontId="13" fillId="0" borderId="8" xfId="0" applyNumberFormat="1" applyFont="1" applyBorder="1"/>
    <xf numFmtId="0" fontId="13" fillId="0" borderId="5" xfId="0" applyFont="1" applyBorder="1" applyAlignment="1">
      <alignment horizontal="left" vertical="center"/>
    </xf>
    <xf numFmtId="49" fontId="13" fillId="0" borderId="17" xfId="0" applyNumberFormat="1" applyFont="1" applyBorder="1" applyAlignment="1">
      <alignment horizontal="right" vertical="center"/>
    </xf>
    <xf numFmtId="10" fontId="13" fillId="0" borderId="16" xfId="0" applyNumberFormat="1" applyFont="1" applyBorder="1" applyAlignment="1">
      <alignment horizontal="right"/>
    </xf>
    <xf numFmtId="49" fontId="13" fillId="0" borderId="8" xfId="0" applyNumberFormat="1" applyFont="1" applyBorder="1" applyAlignment="1">
      <alignment horizontal="right" vertical="center" wrapText="1"/>
    </xf>
    <xf numFmtId="0" fontId="21" fillId="0" borderId="0" xfId="0" applyFont="1" applyAlignment="1">
      <alignment horizontal="right" vertical="center"/>
    </xf>
    <xf numFmtId="0" fontId="12" fillId="0" borderId="2" xfId="0" applyFont="1" applyBorder="1" applyAlignment="1">
      <alignment horizontal="right" vertical="center"/>
    </xf>
    <xf numFmtId="0" fontId="12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vertical="center"/>
    </xf>
    <xf numFmtId="0" fontId="26" fillId="0" borderId="7" xfId="0" applyFont="1" applyBorder="1" applyAlignment="1">
      <alignment vertical="center"/>
    </xf>
    <xf numFmtId="164" fontId="13" fillId="0" borderId="7" xfId="0" applyNumberFormat="1" applyFont="1" applyBorder="1" applyAlignment="1">
      <alignment horizontal="center" vertical="center"/>
    </xf>
    <xf numFmtId="10" fontId="27" fillId="2" borderId="4" xfId="0" applyNumberFormat="1" applyFont="1" applyFill="1" applyBorder="1" applyAlignment="1">
      <alignment horizontal="right" vertical="center"/>
    </xf>
    <xf numFmtId="10" fontId="7" fillId="0" borderId="3" xfId="0" applyNumberFormat="1" applyFont="1" applyBorder="1" applyAlignment="1">
      <alignment horizontal="right" vertical="center"/>
    </xf>
    <xf numFmtId="49" fontId="23" fillId="0" borderId="4" xfId="0" applyNumberFormat="1" applyFont="1" applyBorder="1" applyAlignment="1">
      <alignment horizontal="right"/>
    </xf>
    <xf numFmtId="49" fontId="13" fillId="0" borderId="0" xfId="0" applyNumberFormat="1" applyFont="1" applyAlignment="1">
      <alignment horizontal="right" vertical="center"/>
    </xf>
    <xf numFmtId="0" fontId="7" fillId="0" borderId="3" xfId="0" applyFont="1" applyBorder="1" applyAlignment="1">
      <alignment horizontal="right"/>
    </xf>
    <xf numFmtId="0" fontId="21" fillId="0" borderId="4" xfId="0" applyFont="1" applyBorder="1" applyAlignment="1">
      <alignment vertical="center"/>
    </xf>
    <xf numFmtId="0" fontId="21" fillId="0" borderId="13" xfId="0" applyFont="1" applyBorder="1" applyAlignment="1">
      <alignment vertical="center"/>
    </xf>
    <xf numFmtId="0" fontId="21" fillId="0" borderId="9" xfId="0" applyFont="1" applyBorder="1" applyAlignment="1">
      <alignment vertical="center"/>
    </xf>
    <xf numFmtId="0" fontId="21" fillId="0" borderId="21" xfId="0" applyFont="1" applyBorder="1" applyAlignment="1">
      <alignment vertical="center"/>
    </xf>
    <xf numFmtId="0" fontId="21" fillId="0" borderId="6" xfId="0" applyFont="1" applyBorder="1" applyAlignment="1">
      <alignment vertical="center"/>
    </xf>
    <xf numFmtId="0" fontId="21" fillId="0" borderId="8" xfId="0" applyFont="1" applyBorder="1" applyAlignment="1">
      <alignment vertical="center"/>
    </xf>
    <xf numFmtId="0" fontId="21" fillId="0" borderId="2" xfId="0" applyFont="1" applyBorder="1" applyAlignment="1">
      <alignment vertical="center"/>
    </xf>
    <xf numFmtId="0" fontId="21" fillId="0" borderId="2" xfId="0" applyFont="1" applyBorder="1" applyAlignment="1">
      <alignment horizontal="left" vertical="center"/>
    </xf>
    <xf numFmtId="0" fontId="21" fillId="0" borderId="0" xfId="0" applyFont="1" applyAlignment="1">
      <alignment horizontal="center" vertical="center"/>
    </xf>
    <xf numFmtId="0" fontId="21" fillId="0" borderId="5" xfId="0" applyFont="1" applyBorder="1" applyAlignment="1">
      <alignment horizontal="left" vertical="center"/>
    </xf>
    <xf numFmtId="0" fontId="21" fillId="0" borderId="7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right" vertical="center"/>
    </xf>
    <xf numFmtId="10" fontId="28" fillId="3" borderId="4" xfId="0" applyNumberFormat="1" applyFont="1" applyFill="1" applyBorder="1" applyAlignment="1">
      <alignment horizontal="right"/>
    </xf>
    <xf numFmtId="1" fontId="13" fillId="0" borderId="0" xfId="0" applyNumberFormat="1" applyFont="1" applyAlignment="1">
      <alignment horizontal="right"/>
    </xf>
    <xf numFmtId="49" fontId="13" fillId="0" borderId="12" xfId="0" applyNumberFormat="1" applyFont="1" applyBorder="1" applyAlignment="1">
      <alignment horizontal="right" vertical="center"/>
    </xf>
    <xf numFmtId="0" fontId="12" fillId="0" borderId="31" xfId="0" applyFont="1" applyBorder="1" applyAlignment="1">
      <alignment horizontal="right" vertical="center"/>
    </xf>
    <xf numFmtId="10" fontId="12" fillId="0" borderId="31" xfId="0" applyNumberFormat="1" applyFont="1" applyBorder="1" applyAlignment="1">
      <alignment horizontal="right" vertical="center"/>
    </xf>
    <xf numFmtId="0" fontId="13" fillId="0" borderId="2" xfId="0" applyFont="1" applyBorder="1"/>
    <xf numFmtId="0" fontId="13" fillId="0" borderId="7" xfId="0" applyFont="1" applyBorder="1" applyAlignment="1">
      <alignment horizontal="left"/>
    </xf>
    <xf numFmtId="0" fontId="21" fillId="0" borderId="7" xfId="0" applyFont="1" applyBorder="1" applyAlignment="1">
      <alignment horizontal="left"/>
    </xf>
    <xf numFmtId="0" fontId="21" fillId="0" borderId="0" xfId="0" applyFont="1" applyAlignment="1">
      <alignment horizontal="left"/>
    </xf>
    <xf numFmtId="0" fontId="7" fillId="0" borderId="6" xfId="0" applyFont="1" applyBorder="1" applyAlignment="1">
      <alignment horizontal="right" vertical="center"/>
    </xf>
    <xf numFmtId="9" fontId="12" fillId="0" borderId="3" xfId="0" applyNumberFormat="1" applyFont="1" applyBorder="1" applyAlignment="1">
      <alignment horizontal="right" vertical="center"/>
    </xf>
    <xf numFmtId="164" fontId="29" fillId="0" borderId="4" xfId="0" applyNumberFormat="1" applyFont="1" applyBorder="1" applyAlignment="1">
      <alignment horizontal="right" vertical="center"/>
    </xf>
    <xf numFmtId="17" fontId="13" fillId="0" borderId="4" xfId="0" applyNumberFormat="1" applyFont="1" applyBorder="1" applyAlignment="1">
      <alignment horizontal="right" vertical="center"/>
    </xf>
    <xf numFmtId="8" fontId="29" fillId="0" borderId="4" xfId="0" applyNumberFormat="1" applyFont="1" applyBorder="1" applyAlignment="1">
      <alignment horizontal="right" vertical="center"/>
    </xf>
    <xf numFmtId="10" fontId="8" fillId="2" borderId="4" xfId="0" applyNumberFormat="1" applyFont="1" applyFill="1" applyBorder="1" applyAlignment="1">
      <alignment horizontal="right" vertical="center"/>
    </xf>
    <xf numFmtId="49" fontId="24" fillId="0" borderId="4" xfId="0" applyNumberFormat="1" applyFont="1" applyBorder="1" applyAlignment="1">
      <alignment horizontal="right"/>
    </xf>
    <xf numFmtId="0" fontId="14" fillId="4" borderId="14" xfId="0" applyFont="1" applyFill="1" applyBorder="1" applyAlignment="1">
      <alignment vertical="center"/>
    </xf>
    <xf numFmtId="0" fontId="12" fillId="4" borderId="15" xfId="0" applyFont="1" applyFill="1" applyBorder="1" applyAlignment="1">
      <alignment vertical="center"/>
    </xf>
    <xf numFmtId="8" fontId="29" fillId="0" borderId="6" xfId="0" applyNumberFormat="1" applyFont="1" applyBorder="1" applyAlignment="1">
      <alignment horizontal="right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15" xfId="0" applyFont="1" applyFill="1" applyBorder="1" applyAlignment="1">
      <alignment horizontal="center" vertical="center"/>
    </xf>
    <xf numFmtId="164" fontId="12" fillId="4" borderId="15" xfId="0" applyNumberFormat="1" applyFont="1" applyFill="1" applyBorder="1" applyAlignment="1">
      <alignment horizontal="center" vertical="center"/>
    </xf>
    <xf numFmtId="0" fontId="12" fillId="4" borderId="15" xfId="0" applyFont="1" applyFill="1" applyBorder="1" applyAlignment="1">
      <alignment horizontal="right" vertical="center"/>
    </xf>
    <xf numFmtId="8" fontId="30" fillId="0" borderId="7" xfId="0" applyNumberFormat="1" applyFont="1" applyBorder="1" applyAlignment="1">
      <alignment horizontal="right" vertical="center"/>
    </xf>
    <xf numFmtId="164" fontId="13" fillId="0" borderId="5" xfId="0" applyNumberFormat="1" applyFont="1" applyBorder="1" applyAlignment="1">
      <alignment vertical="center"/>
    </xf>
    <xf numFmtId="164" fontId="13" fillId="0" borderId="6" xfId="0" applyNumberFormat="1" applyFont="1" applyBorder="1" applyAlignment="1">
      <alignment horizontal="right" vertical="center"/>
    </xf>
    <xf numFmtId="164" fontId="29" fillId="0" borderId="7" xfId="0" applyNumberFormat="1" applyFont="1" applyBorder="1" applyAlignment="1">
      <alignment horizontal="right" vertical="center"/>
    </xf>
    <xf numFmtId="0" fontId="13" fillId="7" borderId="4" xfId="0" applyFont="1" applyFill="1" applyBorder="1"/>
    <xf numFmtId="164" fontId="13" fillId="0" borderId="4" xfId="0" applyNumberFormat="1" applyFont="1" applyBorder="1" applyAlignment="1">
      <alignment horizontal="center" vertical="center"/>
    </xf>
    <xf numFmtId="8" fontId="13" fillId="0" borderId="4" xfId="0" applyNumberFormat="1" applyFont="1" applyBorder="1" applyAlignment="1">
      <alignment horizontal="center" vertical="center"/>
    </xf>
    <xf numFmtId="0" fontId="29" fillId="0" borderId="5" xfId="0" applyFont="1" applyBorder="1" applyAlignment="1">
      <alignment horizontal="right" vertical="center"/>
    </xf>
    <xf numFmtId="0" fontId="29" fillId="0" borderId="7" xfId="0" applyFont="1" applyBorder="1" applyAlignment="1">
      <alignment horizontal="right" vertical="center"/>
    </xf>
    <xf numFmtId="49" fontId="13" fillId="7" borderId="4" xfId="0" applyNumberFormat="1" applyFont="1" applyFill="1" applyBorder="1" applyAlignment="1">
      <alignment horizontal="right"/>
    </xf>
    <xf numFmtId="164" fontId="13" fillId="0" borderId="5" xfId="0" applyNumberFormat="1" applyFont="1" applyBorder="1" applyAlignment="1">
      <alignment horizontal="left" vertical="center"/>
    </xf>
    <xf numFmtId="10" fontId="20" fillId="4" borderId="27" xfId="0" applyNumberFormat="1" applyFont="1" applyFill="1" applyBorder="1" applyAlignment="1">
      <alignment horizontal="right" vertical="center"/>
    </xf>
    <xf numFmtId="0" fontId="23" fillId="0" borderId="4" xfId="0" applyFont="1" applyBorder="1"/>
    <xf numFmtId="0" fontId="23" fillId="0" borderId="5" xfId="0" applyFont="1" applyBorder="1"/>
    <xf numFmtId="1" fontId="23" fillId="0" borderId="4" xfId="0" applyNumberFormat="1" applyFont="1" applyBorder="1"/>
    <xf numFmtId="0" fontId="23" fillId="0" borderId="0" xfId="0" applyFont="1"/>
    <xf numFmtId="10" fontId="27" fillId="2" borderId="24" xfId="0" applyNumberFormat="1" applyFont="1" applyFill="1" applyBorder="1" applyAlignment="1">
      <alignment horizontal="right" vertical="center"/>
    </xf>
    <xf numFmtId="164" fontId="13" fillId="0" borderId="6" xfId="0" applyNumberFormat="1" applyFont="1" applyBorder="1" applyAlignment="1">
      <alignment horizontal="center" vertical="center"/>
    </xf>
    <xf numFmtId="0" fontId="14" fillId="4" borderId="4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164" fontId="13" fillId="0" borderId="4" xfId="0" applyNumberFormat="1" applyFont="1" applyBorder="1" applyAlignment="1">
      <alignment horizontal="center"/>
    </xf>
    <xf numFmtId="1" fontId="13" fillId="0" borderId="4" xfId="0" applyNumberFormat="1" applyFont="1" applyBorder="1" applyAlignment="1">
      <alignment horizontal="center"/>
    </xf>
    <xf numFmtId="0" fontId="12" fillId="4" borderId="1" xfId="0" applyFont="1" applyFill="1" applyBorder="1" applyAlignment="1">
      <alignment vertical="center"/>
    </xf>
    <xf numFmtId="0" fontId="31" fillId="0" borderId="3" xfId="0" applyFont="1" applyBorder="1" applyAlignment="1">
      <alignment horizontal="right" vertical="center"/>
    </xf>
    <xf numFmtId="1" fontId="12" fillId="0" borderId="3" xfId="0" applyNumberFormat="1" applyFont="1" applyBorder="1" applyAlignment="1">
      <alignment horizontal="right"/>
    </xf>
    <xf numFmtId="0" fontId="23" fillId="0" borderId="4" xfId="0" applyFont="1" applyBorder="1" applyAlignment="1">
      <alignment vertical="center"/>
    </xf>
    <xf numFmtId="1" fontId="23" fillId="0" borderId="4" xfId="0" applyNumberFormat="1" applyFont="1" applyBorder="1" applyAlignment="1">
      <alignment horizontal="center" vertical="center"/>
    </xf>
    <xf numFmtId="10" fontId="27" fillId="2" borderId="27" xfId="0" applyNumberFormat="1" applyFont="1" applyFill="1" applyBorder="1" applyAlignment="1">
      <alignment horizontal="right" vertical="center"/>
    </xf>
    <xf numFmtId="0" fontId="13" fillId="4" borderId="1" xfId="0" applyFont="1" applyFill="1" applyBorder="1" applyAlignment="1">
      <alignment vertical="center"/>
    </xf>
    <xf numFmtId="0" fontId="13" fillId="0" borderId="4" xfId="0" applyFont="1" applyBorder="1" applyAlignment="1">
      <alignment horizontal="left" vertical="center"/>
    </xf>
    <xf numFmtId="0" fontId="13" fillId="0" borderId="7" xfId="0" applyFont="1" applyBorder="1" applyAlignment="1">
      <alignment horizontal="center" vertical="center"/>
    </xf>
    <xf numFmtId="9" fontId="28" fillId="3" borderId="4" xfId="0" applyNumberFormat="1" applyFont="1" applyFill="1" applyBorder="1" applyAlignment="1">
      <alignment horizontal="right"/>
    </xf>
    <xf numFmtId="1" fontId="13" fillId="0" borderId="3" xfId="0" applyNumberFormat="1" applyFont="1" applyBorder="1" applyAlignment="1">
      <alignment horizontal="right" vertical="center"/>
    </xf>
    <xf numFmtId="10" fontId="13" fillId="0" borderId="3" xfId="0" applyNumberFormat="1" applyFont="1" applyBorder="1" applyAlignment="1">
      <alignment horizontal="right" vertical="center"/>
    </xf>
    <xf numFmtId="0" fontId="13" fillId="0" borderId="21" xfId="0" applyFont="1" applyBorder="1" applyAlignment="1">
      <alignment vertical="center"/>
    </xf>
    <xf numFmtId="164" fontId="13" fillId="0" borderId="21" xfId="0" applyNumberFormat="1" applyFont="1" applyBorder="1" applyAlignment="1">
      <alignment vertical="center"/>
    </xf>
    <xf numFmtId="0" fontId="13" fillId="0" borderId="26" xfId="0" applyFont="1" applyBorder="1"/>
    <xf numFmtId="0" fontId="1" fillId="0" borderId="13" xfId="0" applyFont="1" applyBorder="1" applyAlignment="1">
      <alignment vertical="center"/>
    </xf>
    <xf numFmtId="0" fontId="1" fillId="0" borderId="11" xfId="0" applyFont="1" applyBorder="1"/>
    <xf numFmtId="0" fontId="1" fillId="0" borderId="12" xfId="0" applyFont="1" applyBorder="1"/>
    <xf numFmtId="1" fontId="13" fillId="0" borderId="11" xfId="0" applyNumberFormat="1" applyFont="1" applyBorder="1"/>
    <xf numFmtId="10" fontId="8" fillId="2" borderId="11" xfId="0" applyNumberFormat="1" applyFont="1" applyFill="1" applyBorder="1" applyAlignment="1">
      <alignment horizontal="right" vertical="center"/>
    </xf>
    <xf numFmtId="1" fontId="23" fillId="0" borderId="11" xfId="0" applyNumberFormat="1" applyFont="1" applyBorder="1" applyAlignment="1">
      <alignment horizontal="right"/>
    </xf>
    <xf numFmtId="49" fontId="13" fillId="0" borderId="16" xfId="0" applyNumberFormat="1" applyFont="1" applyBorder="1" applyAlignment="1">
      <alignment horizontal="right" vertical="center"/>
    </xf>
    <xf numFmtId="1" fontId="13" fillId="0" borderId="8" xfId="0" applyNumberFormat="1" applyFont="1" applyBorder="1" applyAlignment="1">
      <alignment horizontal="right" wrapText="1"/>
    </xf>
    <xf numFmtId="10" fontId="13" fillId="0" borderId="8" xfId="0" applyNumberFormat="1" applyFont="1" applyBorder="1" applyAlignment="1">
      <alignment horizontal="right" wrapText="1"/>
    </xf>
    <xf numFmtId="10" fontId="23" fillId="0" borderId="1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right" vertical="center"/>
    </xf>
    <xf numFmtId="1" fontId="23" fillId="0" borderId="8" xfId="0" applyNumberFormat="1" applyFont="1" applyBorder="1" applyAlignment="1">
      <alignment horizontal="right"/>
    </xf>
    <xf numFmtId="10" fontId="23" fillId="0" borderId="8" xfId="0" applyNumberFormat="1" applyFont="1" applyBorder="1" applyAlignment="1">
      <alignment horizontal="right"/>
    </xf>
    <xf numFmtId="10" fontId="27" fillId="2" borderId="8" xfId="0" applyNumberFormat="1" applyFont="1" applyFill="1" applyBorder="1" applyAlignment="1">
      <alignment horizontal="right" vertical="center"/>
    </xf>
    <xf numFmtId="10" fontId="27" fillId="2" borderId="11" xfId="0" applyNumberFormat="1" applyFont="1" applyFill="1" applyBorder="1" applyAlignment="1">
      <alignment horizontal="right" vertical="center"/>
    </xf>
    <xf numFmtId="0" fontId="14" fillId="4" borderId="22" xfId="0" applyFont="1" applyFill="1" applyBorder="1"/>
    <xf numFmtId="0" fontId="12" fillId="4" borderId="23" xfId="0" applyFont="1" applyFill="1" applyBorder="1"/>
    <xf numFmtId="0" fontId="1" fillId="4" borderId="23" xfId="0" applyFont="1" applyFill="1" applyBorder="1" applyAlignment="1">
      <alignment vertical="center"/>
    </xf>
    <xf numFmtId="164" fontId="13" fillId="4" borderId="23" xfId="0" applyNumberFormat="1" applyFont="1" applyFill="1" applyBorder="1"/>
    <xf numFmtId="0" fontId="13" fillId="0" borderId="12" xfId="0" applyFont="1" applyBorder="1"/>
    <xf numFmtId="0" fontId="14" fillId="4" borderId="14" xfId="0" applyFont="1" applyFill="1" applyBorder="1"/>
    <xf numFmtId="0" fontId="12" fillId="4" borderId="15" xfId="0" applyFont="1" applyFill="1" applyBorder="1"/>
    <xf numFmtId="0" fontId="1" fillId="4" borderId="15" xfId="0" applyFont="1" applyFill="1" applyBorder="1" applyAlignment="1">
      <alignment vertical="center"/>
    </xf>
    <xf numFmtId="164" fontId="13" fillId="4" borderId="15" xfId="0" applyNumberFormat="1" applyFont="1" applyFill="1" applyBorder="1"/>
    <xf numFmtId="0" fontId="1" fillId="0" borderId="5" xfId="0" applyFont="1" applyBorder="1" applyAlignment="1">
      <alignment vertical="center"/>
    </xf>
    <xf numFmtId="1" fontId="23" fillId="0" borderId="6" xfId="0" applyNumberFormat="1" applyFont="1" applyBorder="1" applyAlignment="1">
      <alignment horizontal="right"/>
    </xf>
    <xf numFmtId="10" fontId="23" fillId="0" borderId="6" xfId="0" applyNumberFormat="1" applyFont="1" applyBorder="1" applyAlignment="1">
      <alignment horizontal="right"/>
    </xf>
    <xf numFmtId="1" fontId="23" fillId="0" borderId="21" xfId="0" applyNumberFormat="1" applyFont="1" applyBorder="1" applyAlignment="1">
      <alignment horizontal="right"/>
    </xf>
    <xf numFmtId="164" fontId="13" fillId="0" borderId="5" xfId="0" applyNumberFormat="1" applyFont="1" applyBorder="1" applyAlignment="1">
      <alignment horizontal="right"/>
    </xf>
    <xf numFmtId="49" fontId="13" fillId="0" borderId="7" xfId="0" applyNumberFormat="1" applyFont="1" applyBorder="1" applyAlignment="1">
      <alignment horizontal="right" vertical="center"/>
    </xf>
    <xf numFmtId="0" fontId="13" fillId="0" borderId="4" xfId="0" applyFont="1" applyBorder="1" applyAlignment="1">
      <alignment horizontal="right"/>
    </xf>
    <xf numFmtId="0" fontId="13" fillId="0" borderId="8" xfId="0" applyFont="1" applyBorder="1" applyAlignment="1">
      <alignment horizontal="right"/>
    </xf>
    <xf numFmtId="10" fontId="8" fillId="2" borderId="27" xfId="0" applyNumberFormat="1" applyFont="1" applyFill="1" applyBorder="1" applyAlignment="1">
      <alignment horizontal="right" vertical="center"/>
    </xf>
    <xf numFmtId="0" fontId="12" fillId="4" borderId="1" xfId="0" applyFont="1" applyFill="1" applyBorder="1"/>
    <xf numFmtId="0" fontId="1" fillId="4" borderId="1" xfId="0" applyFont="1" applyFill="1" applyBorder="1" applyAlignment="1">
      <alignment vertical="center"/>
    </xf>
    <xf numFmtId="164" fontId="13" fillId="4" borderId="1" xfId="0" applyNumberFormat="1" applyFont="1" applyFill="1" applyBorder="1" applyAlignment="1">
      <alignment vertical="center"/>
    </xf>
    <xf numFmtId="164" fontId="13" fillId="0" borderId="32" xfId="0" applyNumberFormat="1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1" fontId="13" fillId="0" borderId="6" xfId="0" applyNumberFormat="1" applyFont="1" applyBorder="1" applyAlignment="1">
      <alignment horizontal="right"/>
    </xf>
    <xf numFmtId="10" fontId="33" fillId="3" borderId="4" xfId="0" applyNumberFormat="1" applyFont="1" applyFill="1" applyBorder="1" applyAlignment="1">
      <alignment horizontal="right"/>
    </xf>
    <xf numFmtId="10" fontId="13" fillId="0" borderId="6" xfId="0" applyNumberFormat="1" applyFont="1" applyBorder="1" applyAlignment="1">
      <alignment horizontal="right"/>
    </xf>
    <xf numFmtId="1" fontId="13" fillId="0" borderId="4" xfId="0" applyNumberFormat="1" applyFont="1" applyBorder="1" applyAlignment="1">
      <alignment horizontal="left" vertical="center"/>
    </xf>
    <xf numFmtId="49" fontId="13" fillId="0" borderId="6" xfId="0" applyNumberFormat="1" applyFont="1" applyBorder="1" applyAlignment="1">
      <alignment horizontal="right" vertical="center"/>
    </xf>
    <xf numFmtId="49" fontId="13" fillId="0" borderId="21" xfId="0" applyNumberFormat="1" applyFont="1" applyBorder="1" applyAlignment="1">
      <alignment horizontal="right" vertical="center"/>
    </xf>
    <xf numFmtId="49" fontId="13" fillId="0" borderId="33" xfId="0" applyNumberFormat="1" applyFont="1" applyBorder="1" applyAlignment="1">
      <alignment horizontal="right" vertical="center"/>
    </xf>
    <xf numFmtId="10" fontId="9" fillId="3" borderId="11" xfId="0" applyNumberFormat="1" applyFont="1" applyFill="1" applyBorder="1" applyAlignment="1">
      <alignment horizontal="right"/>
    </xf>
    <xf numFmtId="10" fontId="8" fillId="2" borderId="8" xfId="0" applyNumberFormat="1" applyFont="1" applyFill="1" applyBorder="1" applyAlignment="1">
      <alignment horizontal="right" vertical="center"/>
    </xf>
    <xf numFmtId="0" fontId="13" fillId="0" borderId="21" xfId="0" applyFont="1" applyBorder="1"/>
    <xf numFmtId="0" fontId="13" fillId="0" borderId="34" xfId="0" applyFont="1" applyBorder="1"/>
    <xf numFmtId="0" fontId="13" fillId="0" borderId="33" xfId="0" applyFont="1" applyBorder="1"/>
    <xf numFmtId="0" fontId="13" fillId="0" borderId="17" xfId="0" applyFont="1" applyBorder="1"/>
    <xf numFmtId="0" fontId="1" fillId="0" borderId="29" xfId="0" applyFont="1" applyBorder="1"/>
    <xf numFmtId="0" fontId="1" fillId="0" borderId="30" xfId="0" applyFont="1" applyBorder="1" applyAlignment="1">
      <alignment vertical="center"/>
    </xf>
    <xf numFmtId="1" fontId="13" fillId="0" borderId="17" xfId="0" applyNumberFormat="1" applyFont="1" applyBorder="1" applyAlignment="1">
      <alignment horizontal="right" vertical="center"/>
    </xf>
    <xf numFmtId="0" fontId="1" fillId="0" borderId="5" xfId="0" applyFont="1" applyBorder="1"/>
    <xf numFmtId="1" fontId="13" fillId="0" borderId="4" xfId="0" applyNumberFormat="1" applyFont="1" applyBorder="1" applyAlignment="1">
      <alignment vertical="center"/>
    </xf>
    <xf numFmtId="0" fontId="21" fillId="0" borderId="7" xfId="0" applyFont="1" applyBorder="1"/>
    <xf numFmtId="0" fontId="21" fillId="0" borderId="7" xfId="0" applyFont="1" applyBorder="1" applyAlignment="1">
      <alignment vertical="center" wrapText="1"/>
    </xf>
    <xf numFmtId="0" fontId="13" fillId="0" borderId="4" xfId="0" applyFont="1" applyBorder="1" applyAlignment="1">
      <alignment horizontal="right" shrinkToFit="1"/>
    </xf>
    <xf numFmtId="49" fontId="13" fillId="0" borderId="4" xfId="0" applyNumberFormat="1" applyFont="1" applyBorder="1" applyAlignment="1">
      <alignment horizontal="right" shrinkToFit="1"/>
    </xf>
    <xf numFmtId="164" fontId="13" fillId="0" borderId="7" xfId="0" applyNumberFormat="1" applyFont="1" applyBorder="1" applyAlignment="1">
      <alignment horizontal="right"/>
    </xf>
    <xf numFmtId="1" fontId="13" fillId="0" borderId="7" xfId="0" applyNumberFormat="1" applyFont="1" applyBorder="1" applyAlignment="1">
      <alignment vertical="center"/>
    </xf>
    <xf numFmtId="0" fontId="1" fillId="0" borderId="0" xfId="0" applyFont="1" applyAlignment="1">
      <alignment vertical="center" wrapText="1"/>
    </xf>
    <xf numFmtId="0" fontId="23" fillId="0" borderId="7" xfId="0" applyFont="1" applyBorder="1"/>
    <xf numFmtId="1" fontId="23" fillId="0" borderId="7" xfId="0" applyNumberFormat="1" applyFont="1" applyBorder="1" applyAlignment="1">
      <alignment horizontal="right"/>
    </xf>
    <xf numFmtId="164" fontId="13" fillId="0" borderId="6" xfId="0" applyNumberFormat="1" applyFont="1" applyBorder="1" applyAlignment="1">
      <alignment horizontal="center"/>
    </xf>
    <xf numFmtId="164" fontId="13" fillId="0" borderId="7" xfId="0" applyNumberFormat="1" applyFont="1" applyBorder="1" applyAlignment="1">
      <alignment horizontal="left"/>
    </xf>
    <xf numFmtId="164" fontId="13" fillId="0" borderId="6" xfId="0" applyNumberFormat="1" applyFont="1" applyBorder="1" applyAlignment="1">
      <alignment horizontal="right"/>
    </xf>
    <xf numFmtId="164" fontId="13" fillId="6" borderId="4" xfId="0" applyNumberFormat="1" applyFont="1" applyFill="1" applyBorder="1" applyAlignment="1">
      <alignment horizontal="right"/>
    </xf>
    <xf numFmtId="0" fontId="7" fillId="0" borderId="7" xfId="0" applyFont="1" applyBorder="1" applyAlignment="1">
      <alignment horizontal="right" vertical="center"/>
    </xf>
    <xf numFmtId="1" fontId="23" fillId="0" borderId="4" xfId="0" applyNumberFormat="1" applyFont="1" applyBorder="1" applyAlignment="1">
      <alignment horizontal="right" vertical="center"/>
    </xf>
    <xf numFmtId="0" fontId="1" fillId="0" borderId="7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right" vertical="center" shrinkToFit="1"/>
    </xf>
    <xf numFmtId="0" fontId="1" fillId="0" borderId="4" xfId="0" applyFont="1" applyBorder="1" applyAlignment="1">
      <alignment horizontal="right" vertical="center"/>
    </xf>
    <xf numFmtId="0" fontId="7" fillId="0" borderId="4" xfId="0" applyFont="1" applyBorder="1"/>
    <xf numFmtId="0" fontId="1" fillId="0" borderId="4" xfId="0" applyFont="1" applyBorder="1" applyAlignment="1">
      <alignment horizontal="left" vertical="center"/>
    </xf>
    <xf numFmtId="164" fontId="13" fillId="0" borderId="4" xfId="0" applyNumberFormat="1" applyFont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4" xfId="0" applyFont="1" applyBorder="1" applyAlignment="1">
      <alignment vertical="center"/>
    </xf>
    <xf numFmtId="0" fontId="17" fillId="0" borderId="0" xfId="0" applyFont="1" applyAlignment="1">
      <alignment horizontal="right" vertical="center"/>
    </xf>
    <xf numFmtId="0" fontId="7" fillId="0" borderId="6" xfId="0" applyFont="1" applyBorder="1" applyAlignment="1">
      <alignment vertical="center"/>
    </xf>
    <xf numFmtId="164" fontId="16" fillId="0" borderId="7" xfId="0" applyNumberFormat="1" applyFont="1" applyBorder="1" applyAlignment="1">
      <alignment vertical="center"/>
    </xf>
    <xf numFmtId="0" fontId="17" fillId="0" borderId="7" xfId="0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11" fillId="0" borderId="7" xfId="0" applyFont="1" applyBorder="1"/>
    <xf numFmtId="0" fontId="1" fillId="0" borderId="7" xfId="0" applyFont="1" applyBorder="1" applyAlignment="1">
      <alignment horizontal="right" vertical="center"/>
    </xf>
    <xf numFmtId="0" fontId="7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right" vertical="center"/>
    </xf>
    <xf numFmtId="164" fontId="13" fillId="0" borderId="0" xfId="0" applyNumberFormat="1" applyFont="1" applyAlignment="1">
      <alignment horizontal="center" vertical="center"/>
    </xf>
    <xf numFmtId="0" fontId="11" fillId="0" borderId="6" xfId="0" applyFont="1" applyBorder="1"/>
    <xf numFmtId="164" fontId="13" fillId="0" borderId="4" xfId="0" applyNumberFormat="1" applyFont="1" applyBorder="1" applyAlignment="1">
      <alignment horizontal="center" vertical="center" shrinkToFit="1"/>
    </xf>
    <xf numFmtId="164" fontId="13" fillId="0" borderId="4" xfId="0" applyNumberFormat="1" applyFont="1" applyBorder="1" applyAlignment="1">
      <alignment horizontal="right" vertical="center" shrinkToFit="1"/>
    </xf>
    <xf numFmtId="0" fontId="12" fillId="0" borderId="7" xfId="0" applyFont="1" applyBorder="1" applyAlignment="1">
      <alignment vertical="center"/>
    </xf>
    <xf numFmtId="0" fontId="12" fillId="0" borderId="4" xfId="0" applyFont="1" applyBorder="1" applyAlignment="1">
      <alignment horizontal="right" vertical="center"/>
    </xf>
    <xf numFmtId="0" fontId="10" fillId="0" borderId="7" xfId="0" applyFont="1" applyBorder="1" applyAlignment="1">
      <alignment vertical="center"/>
    </xf>
    <xf numFmtId="0" fontId="13" fillId="0" borderId="20" xfId="0" applyFont="1" applyBorder="1" applyAlignment="1">
      <alignment horizontal="center" vertical="center"/>
    </xf>
    <xf numFmtId="0" fontId="1" fillId="0" borderId="31" xfId="0" applyFont="1" applyBorder="1" applyAlignment="1">
      <alignment vertical="center"/>
    </xf>
    <xf numFmtId="164" fontId="13" fillId="0" borderId="11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" fillId="0" borderId="21" xfId="0" applyFont="1" applyBorder="1" applyAlignment="1">
      <alignment vertical="center"/>
    </xf>
    <xf numFmtId="164" fontId="13" fillId="0" borderId="8" xfId="0" applyNumberFormat="1" applyFont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13" fillId="0" borderId="3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35" fillId="0" borderId="2" xfId="0" applyFont="1" applyBorder="1"/>
    <xf numFmtId="0" fontId="35" fillId="0" borderId="3" xfId="0" applyFont="1" applyBorder="1"/>
    <xf numFmtId="164" fontId="23" fillId="0" borderId="4" xfId="0" applyNumberFormat="1" applyFont="1" applyBorder="1" applyAlignment="1">
      <alignment vertical="center"/>
    </xf>
    <xf numFmtId="0" fontId="39" fillId="0" borderId="26" xfId="0" applyFont="1" applyBorder="1" applyAlignment="1">
      <alignment vertical="center"/>
    </xf>
    <xf numFmtId="0" fontId="13" fillId="0" borderId="26" xfId="0" applyFont="1" applyBorder="1" applyAlignment="1">
      <alignment horizontal="right" vertical="center"/>
    </xf>
    <xf numFmtId="0" fontId="13" fillId="0" borderId="31" xfId="0" applyFont="1" applyBorder="1" applyAlignment="1">
      <alignment horizontal="right" vertical="center"/>
    </xf>
    <xf numFmtId="0" fontId="41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42" fillId="0" borderId="7" xfId="0" applyFont="1" applyBorder="1" applyAlignment="1">
      <alignment vertical="center"/>
    </xf>
    <xf numFmtId="49" fontId="13" fillId="0" borderId="7" xfId="0" applyNumberFormat="1" applyFont="1" applyBorder="1" applyAlignment="1">
      <alignment vertical="center"/>
    </xf>
    <xf numFmtId="49" fontId="13" fillId="0" borderId="5" xfId="0" applyNumberFormat="1" applyFont="1" applyBorder="1" applyAlignment="1">
      <alignment horizontal="left" vertical="center"/>
    </xf>
    <xf numFmtId="0" fontId="39" fillId="0" borderId="7" xfId="0" applyFont="1" applyBorder="1" applyAlignment="1">
      <alignment vertical="center"/>
    </xf>
    <xf numFmtId="8" fontId="13" fillId="0" borderId="5" xfId="0" applyNumberFormat="1" applyFont="1" applyBorder="1" applyAlignment="1">
      <alignment horizontal="right"/>
    </xf>
    <xf numFmtId="8" fontId="13" fillId="0" borderId="5" xfId="0" applyNumberFormat="1" applyFont="1" applyBorder="1" applyAlignment="1">
      <alignment horizontal="right" shrinkToFit="1"/>
    </xf>
    <xf numFmtId="8" fontId="13" fillId="0" borderId="4" xfId="0" applyNumberFormat="1" applyFont="1" applyBorder="1" applyAlignment="1">
      <alignment horizontal="right" shrinkToFit="1"/>
    </xf>
    <xf numFmtId="8" fontId="13" fillId="0" borderId="5" xfId="0" applyNumberFormat="1" applyFont="1" applyBorder="1" applyAlignment="1">
      <alignment horizontal="right" vertical="center"/>
    </xf>
    <xf numFmtId="0" fontId="43" fillId="0" borderId="9" xfId="0" applyFont="1" applyBorder="1" applyAlignment="1">
      <alignment vertical="center"/>
    </xf>
    <xf numFmtId="8" fontId="13" fillId="0" borderId="8" xfId="0" applyNumberFormat="1" applyFont="1" applyBorder="1" applyAlignment="1">
      <alignment horizontal="right" vertical="center"/>
    </xf>
    <xf numFmtId="0" fontId="1" fillId="0" borderId="0" xfId="0" applyFont="1" applyAlignment="1">
      <alignment horizontal="right"/>
    </xf>
    <xf numFmtId="0" fontId="43" fillId="0" borderId="7" xfId="0" applyFont="1" applyBorder="1" applyAlignment="1">
      <alignment vertical="center"/>
    </xf>
    <xf numFmtId="8" fontId="13" fillId="0" borderId="4" xfId="0" applyNumberFormat="1" applyFont="1" applyBorder="1" applyAlignment="1">
      <alignment horizontal="right" vertical="center"/>
    </xf>
    <xf numFmtId="0" fontId="43" fillId="0" borderId="6" xfId="0" applyFont="1" applyBorder="1" applyAlignment="1">
      <alignment vertical="center"/>
    </xf>
    <xf numFmtId="8" fontId="13" fillId="0" borderId="4" xfId="0" applyNumberFormat="1" applyFont="1" applyBorder="1" applyAlignment="1">
      <alignment horizontal="right"/>
    </xf>
    <xf numFmtId="0" fontId="39" fillId="0" borderId="9" xfId="0" applyFont="1" applyBorder="1" applyAlignment="1">
      <alignment vertical="center"/>
    </xf>
    <xf numFmtId="0" fontId="41" fillId="0" borderId="9" xfId="0" applyFont="1" applyBorder="1" applyAlignment="1">
      <alignment vertical="center"/>
    </xf>
    <xf numFmtId="0" fontId="36" fillId="0" borderId="9" xfId="0" applyFont="1" applyBorder="1" applyAlignment="1">
      <alignment vertical="center"/>
    </xf>
    <xf numFmtId="0" fontId="37" fillId="0" borderId="9" xfId="0" applyFont="1" applyBorder="1" applyAlignment="1">
      <alignment vertical="center"/>
    </xf>
    <xf numFmtId="0" fontId="38" fillId="0" borderId="9" xfId="0" applyFont="1" applyBorder="1" applyAlignment="1">
      <alignment vertical="center"/>
    </xf>
    <xf numFmtId="0" fontId="1" fillId="0" borderId="9" xfId="0" applyFont="1" applyBorder="1" applyAlignment="1">
      <alignment horizontal="right" vertical="center"/>
    </xf>
    <xf numFmtId="0" fontId="11" fillId="0" borderId="21" xfId="0" applyFont="1" applyBorder="1" applyAlignment="1">
      <alignment horizontal="right" vertical="center"/>
    </xf>
    <xf numFmtId="49" fontId="13" fillId="0" borderId="5" xfId="0" applyNumberFormat="1" applyFont="1" applyBorder="1"/>
    <xf numFmtId="0" fontId="44" fillId="0" borderId="0" xfId="0" applyFont="1" applyAlignment="1">
      <alignment vertical="center"/>
    </xf>
    <xf numFmtId="0" fontId="10" fillId="0" borderId="0" xfId="0" applyFont="1" applyAlignment="1">
      <alignment horizontal="right" vertical="center"/>
    </xf>
    <xf numFmtId="164" fontId="12" fillId="4" borderId="1" xfId="0" applyNumberFormat="1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vertical="center"/>
    </xf>
    <xf numFmtId="164" fontId="12" fillId="4" borderId="23" xfId="0" applyNumberFormat="1" applyFont="1" applyFill="1" applyBorder="1" applyAlignment="1">
      <alignment horizontal="center" vertical="center"/>
    </xf>
    <xf numFmtId="0" fontId="13" fillId="7" borderId="10" xfId="0" applyFont="1" applyFill="1" applyBorder="1"/>
    <xf numFmtId="10" fontId="27" fillId="2" borderId="10" xfId="0" applyNumberFormat="1" applyFont="1" applyFill="1" applyBorder="1" applyAlignment="1">
      <alignment horizontal="right" vertical="center"/>
    </xf>
    <xf numFmtId="164" fontId="29" fillId="0" borderId="6" xfId="0" applyNumberFormat="1" applyFont="1" applyBorder="1" applyAlignment="1">
      <alignment horizontal="right" vertical="center"/>
    </xf>
    <xf numFmtId="0" fontId="12" fillId="4" borderId="23" xfId="0" applyFont="1" applyFill="1" applyBorder="1" applyAlignment="1">
      <alignment horizontal="center" vertical="center"/>
    </xf>
    <xf numFmtId="49" fontId="24" fillId="0" borderId="4" xfId="0" applyNumberFormat="1" applyFont="1" applyBorder="1" applyAlignment="1">
      <alignment horizontal="center"/>
    </xf>
    <xf numFmtId="49" fontId="13" fillId="0" borderId="4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right" vertical="center"/>
    </xf>
    <xf numFmtId="1" fontId="13" fillId="0" borderId="0" xfId="0" applyNumberFormat="1" applyFont="1" applyAlignment="1">
      <alignment horizontal="right" vertical="center"/>
    </xf>
    <xf numFmtId="10" fontId="27" fillId="2" borderId="1" xfId="0" applyNumberFormat="1" applyFont="1" applyFill="1" applyBorder="1" applyAlignment="1">
      <alignment horizontal="right" vertical="center"/>
    </xf>
    <xf numFmtId="164" fontId="1" fillId="0" borderId="4" xfId="0" applyNumberFormat="1" applyFont="1" applyBorder="1" applyAlignment="1">
      <alignment vertical="center"/>
    </xf>
    <xf numFmtId="164" fontId="1" fillId="0" borderId="4" xfId="0" applyNumberFormat="1" applyFont="1" applyBorder="1" applyAlignment="1">
      <alignment horizontal="right" vertical="center"/>
    </xf>
    <xf numFmtId="164" fontId="13" fillId="4" borderId="4" xfId="0" applyNumberFormat="1" applyFont="1" applyFill="1" applyBorder="1"/>
    <xf numFmtId="0" fontId="20" fillId="4" borderId="4" xfId="0" applyFont="1" applyFill="1" applyBorder="1" applyAlignment="1">
      <alignment horizontal="right" vertical="center"/>
    </xf>
    <xf numFmtId="0" fontId="45" fillId="0" borderId="4" xfId="0" applyFont="1" applyBorder="1"/>
    <xf numFmtId="0" fontId="1" fillId="0" borderId="11" xfId="0" applyFont="1" applyBorder="1" applyAlignment="1">
      <alignment vertical="center"/>
    </xf>
    <xf numFmtId="0" fontId="12" fillId="0" borderId="0" xfId="0" applyFont="1"/>
    <xf numFmtId="1" fontId="9" fillId="3" borderId="24" xfId="0" applyNumberFormat="1" applyFont="1" applyFill="1" applyBorder="1" applyAlignment="1">
      <alignment horizontal="right"/>
    </xf>
    <xf numFmtId="49" fontId="13" fillId="0" borderId="20" xfId="0" applyNumberFormat="1" applyFont="1" applyBorder="1" applyAlignment="1">
      <alignment horizontal="right" vertical="center"/>
    </xf>
    <xf numFmtId="1" fontId="13" fillId="0" borderId="20" xfId="0" applyNumberFormat="1" applyFont="1" applyBorder="1" applyAlignment="1">
      <alignment horizontal="right" vertical="center"/>
    </xf>
    <xf numFmtId="0" fontId="7" fillId="0" borderId="6" xfId="0" applyFont="1" applyBorder="1" applyAlignment="1">
      <alignment horizontal="left" vertical="center"/>
    </xf>
    <xf numFmtId="164" fontId="1" fillId="0" borderId="4" xfId="0" applyNumberFormat="1" applyFont="1" applyBorder="1" applyAlignment="1">
      <alignment horizontal="right"/>
    </xf>
    <xf numFmtId="1" fontId="13" fillId="0" borderId="5" xfId="0" applyNumberFormat="1" applyFont="1" applyBorder="1" applyAlignment="1">
      <alignment horizontal="right"/>
    </xf>
    <xf numFmtId="10" fontId="28" fillId="3" borderId="8" xfId="0" applyNumberFormat="1" applyFont="1" applyFill="1" applyBorder="1" applyAlignment="1">
      <alignment horizontal="right"/>
    </xf>
    <xf numFmtId="10" fontId="28" fillId="3" borderId="10" xfId="0" applyNumberFormat="1" applyFont="1" applyFill="1" applyBorder="1" applyAlignment="1">
      <alignment horizontal="right"/>
    </xf>
    <xf numFmtId="1" fontId="9" fillId="3" borderId="35" xfId="0" applyNumberFormat="1" applyFont="1" applyFill="1" applyBorder="1" applyAlignment="1">
      <alignment horizontal="right"/>
    </xf>
    <xf numFmtId="10" fontId="28" fillId="3" borderId="11" xfId="0" applyNumberFormat="1" applyFont="1" applyFill="1" applyBorder="1" applyAlignment="1">
      <alignment horizontal="right"/>
    </xf>
    <xf numFmtId="1" fontId="9" fillId="0" borderId="0" xfId="0" applyNumberFormat="1" applyFont="1" applyAlignment="1">
      <alignment horizontal="right"/>
    </xf>
    <xf numFmtId="0" fontId="11" fillId="0" borderId="4" xfId="0" applyFont="1" applyBorder="1"/>
    <xf numFmtId="0" fontId="20" fillId="0" borderId="0" xfId="0" applyFont="1" applyAlignment="1">
      <alignment horizontal="right" vertical="center"/>
    </xf>
    <xf numFmtId="0" fontId="13" fillId="5" borderId="4" xfId="0" applyFont="1" applyFill="1" applyBorder="1" applyAlignment="1">
      <alignment horizontal="left"/>
    </xf>
    <xf numFmtId="0" fontId="13" fillId="6" borderId="4" xfId="0" applyFont="1" applyFill="1" applyBorder="1" applyAlignment="1">
      <alignment horizontal="left"/>
    </xf>
    <xf numFmtId="0" fontId="13" fillId="0" borderId="4" xfId="0" applyFont="1" applyBorder="1" applyAlignment="1">
      <alignment horizontal="left"/>
    </xf>
    <xf numFmtId="164" fontId="13" fillId="0" borderId="4" xfId="0" applyNumberFormat="1" applyFont="1" applyBorder="1" applyAlignment="1">
      <alignment horizontal="right" vertical="top"/>
    </xf>
    <xf numFmtId="1" fontId="13" fillId="0" borderId="4" xfId="0" applyNumberFormat="1" applyFont="1" applyBorder="1" applyAlignment="1">
      <alignment horizontal="right" vertical="center" wrapText="1"/>
    </xf>
    <xf numFmtId="0" fontId="13" fillId="0" borderId="4" xfId="0" applyFont="1" applyBorder="1" applyAlignment="1">
      <alignment horizontal="left" vertical="center" shrinkToFit="1"/>
    </xf>
    <xf numFmtId="0" fontId="1" fillId="0" borderId="4" xfId="0" applyFont="1" applyBorder="1" applyAlignment="1">
      <alignment horizontal="left"/>
    </xf>
    <xf numFmtId="164" fontId="13" fillId="0" borderId="5" xfId="0" applyNumberFormat="1" applyFont="1" applyBorder="1" applyAlignment="1">
      <alignment horizontal="center"/>
    </xf>
    <xf numFmtId="164" fontId="13" fillId="0" borderId="12" xfId="0" applyNumberFormat="1" applyFont="1" applyBorder="1" applyAlignment="1">
      <alignment horizontal="center"/>
    </xf>
    <xf numFmtId="1" fontId="13" fillId="0" borderId="11" xfId="0" applyNumberFormat="1" applyFont="1" applyBorder="1" applyAlignment="1">
      <alignment horizontal="center"/>
    </xf>
    <xf numFmtId="0" fontId="23" fillId="0" borderId="11" xfId="0" applyFont="1" applyBorder="1"/>
    <xf numFmtId="0" fontId="23" fillId="0" borderId="8" xfId="0" applyFont="1" applyBorder="1"/>
    <xf numFmtId="1" fontId="13" fillId="0" borderId="8" xfId="0" applyNumberFormat="1" applyFont="1" applyBorder="1" applyAlignment="1">
      <alignment horizontal="center"/>
    </xf>
    <xf numFmtId="0" fontId="13" fillId="0" borderId="4" xfId="0" quotePrefix="1" applyFont="1" applyBorder="1" applyAlignment="1">
      <alignment horizontal="right" vertical="center"/>
    </xf>
    <xf numFmtId="1" fontId="13" fillId="0" borderId="4" xfId="0" quotePrefix="1" applyNumberFormat="1" applyFont="1" applyBorder="1" applyAlignment="1">
      <alignment horizontal="right" vertical="center"/>
    </xf>
    <xf numFmtId="165" fontId="13" fillId="0" borderId="4" xfId="0" applyNumberFormat="1" applyFont="1" applyBorder="1" applyAlignment="1">
      <alignment horizontal="right" vertical="center"/>
    </xf>
    <xf numFmtId="1" fontId="13" fillId="0" borderId="5" xfId="0" applyNumberFormat="1" applyFont="1" applyBorder="1" applyAlignment="1">
      <alignment horizontal="right" vertical="center"/>
    </xf>
    <xf numFmtId="0" fontId="13" fillId="0" borderId="25" xfId="0" applyFont="1" applyBorder="1" applyAlignment="1">
      <alignment horizont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8" fontId="12" fillId="0" borderId="5" xfId="0" applyNumberFormat="1" applyFont="1" applyBorder="1" applyAlignment="1">
      <alignment horizontal="center"/>
    </xf>
    <xf numFmtId="0" fontId="12" fillId="0" borderId="14" xfId="0" applyFont="1" applyBorder="1" applyAlignment="1">
      <alignment vertical="center"/>
    </xf>
    <xf numFmtId="0" fontId="10" fillId="0" borderId="15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11" fillId="0" borderId="15" xfId="0" applyFont="1" applyBorder="1" applyAlignment="1">
      <alignment vertical="center"/>
    </xf>
    <xf numFmtId="0" fontId="1" fillId="0" borderId="15" xfId="0" applyFont="1" applyBorder="1" applyAlignment="1">
      <alignment horizontal="right" vertical="center"/>
    </xf>
    <xf numFmtId="0" fontId="13" fillId="0" borderId="27" xfId="0" applyFont="1" applyBorder="1" applyAlignment="1">
      <alignment vertical="center" shrinkToFit="1"/>
    </xf>
    <xf numFmtId="0" fontId="13" fillId="0" borderId="28" xfId="0" applyFont="1" applyBorder="1" applyAlignment="1">
      <alignment vertical="center" shrinkToFit="1"/>
    </xf>
    <xf numFmtId="0" fontId="1" fillId="0" borderId="28" xfId="0" applyFont="1" applyBorder="1" applyAlignment="1">
      <alignment vertical="center"/>
    </xf>
    <xf numFmtId="0" fontId="14" fillId="0" borderId="28" xfId="0" applyFont="1" applyBorder="1" applyAlignment="1">
      <alignment horizontal="right" vertical="center"/>
    </xf>
    <xf numFmtId="0" fontId="1" fillId="0" borderId="28" xfId="0" applyFont="1" applyBorder="1" applyAlignment="1">
      <alignment horizontal="right" vertical="center"/>
    </xf>
    <xf numFmtId="0" fontId="14" fillId="0" borderId="22" xfId="0" applyFont="1" applyBorder="1" applyAlignment="1">
      <alignment vertical="center"/>
    </xf>
    <xf numFmtId="0" fontId="14" fillId="0" borderId="23" xfId="0" applyFont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" fillId="0" borderId="23" xfId="0" applyFont="1" applyBorder="1" applyAlignment="1">
      <alignment horizontal="right" vertical="center"/>
    </xf>
    <xf numFmtId="0" fontId="13" fillId="0" borderId="23" xfId="0" applyFont="1" applyBorder="1" applyAlignment="1">
      <alignment horizontal="right" vertical="center" shrinkToFit="1"/>
    </xf>
    <xf numFmtId="0" fontId="13" fillId="0" borderId="24" xfId="0" applyFont="1" applyBorder="1" applyAlignment="1">
      <alignment vertical="center" shrinkToFit="1"/>
    </xf>
    <xf numFmtId="0" fontId="15" fillId="4" borderId="5" xfId="0" applyFont="1" applyFill="1" applyBorder="1" applyAlignment="1">
      <alignment vertical="center"/>
    </xf>
    <xf numFmtId="0" fontId="16" fillId="4" borderId="7" xfId="0" applyFont="1" applyFill="1" applyBorder="1" applyAlignment="1">
      <alignment vertical="center"/>
    </xf>
    <xf numFmtId="0" fontId="17" fillId="4" borderId="7" xfId="0" applyFont="1" applyFill="1" applyBorder="1" applyAlignment="1">
      <alignment horizontal="right" vertical="center"/>
    </xf>
    <xf numFmtId="0" fontId="17" fillId="4" borderId="6" xfId="0" applyFont="1" applyFill="1" applyBorder="1" applyAlignment="1">
      <alignment horizontal="right" vertical="center"/>
    </xf>
    <xf numFmtId="1" fontId="12" fillId="0" borderId="18" xfId="0" applyNumberFormat="1" applyFont="1" applyBorder="1" applyAlignment="1">
      <alignment horizontal="right"/>
    </xf>
    <xf numFmtId="0" fontId="14" fillId="4" borderId="5" xfId="0" applyFont="1" applyFill="1" applyBorder="1" applyAlignment="1">
      <alignment vertical="center"/>
    </xf>
    <xf numFmtId="0" fontId="18" fillId="4" borderId="7" xfId="0" applyFont="1" applyFill="1" applyBorder="1" applyAlignment="1">
      <alignment vertical="center"/>
    </xf>
    <xf numFmtId="0" fontId="18" fillId="4" borderId="7" xfId="0" applyFont="1" applyFill="1" applyBorder="1" applyAlignment="1">
      <alignment horizontal="right" vertical="center"/>
    </xf>
    <xf numFmtId="0" fontId="19" fillId="4" borderId="7" xfId="0" applyFont="1" applyFill="1" applyBorder="1" applyAlignment="1">
      <alignment horizontal="right" vertical="center"/>
    </xf>
    <xf numFmtId="0" fontId="20" fillId="4" borderId="7" xfId="0" applyFont="1" applyFill="1" applyBorder="1" applyAlignment="1">
      <alignment horizontal="right" vertical="center"/>
    </xf>
    <xf numFmtId="0" fontId="20" fillId="4" borderId="6" xfId="0" applyFont="1" applyFill="1" applyBorder="1" applyAlignment="1">
      <alignment horizontal="right" vertical="center"/>
    </xf>
    <xf numFmtId="0" fontId="13" fillId="0" borderId="18" xfId="0" applyFont="1" applyBorder="1" applyAlignment="1">
      <alignment vertical="center"/>
    </xf>
    <xf numFmtId="0" fontId="13" fillId="0" borderId="22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3" fillId="0" borderId="18" xfId="0" applyNumberFormat="1" applyFont="1" applyBorder="1" applyAlignment="1">
      <alignment vertical="center"/>
    </xf>
    <xf numFmtId="164" fontId="13" fillId="0" borderId="18" xfId="0" applyNumberFormat="1" applyFont="1" applyBorder="1" applyAlignment="1">
      <alignment horizontal="right" vertical="center"/>
    </xf>
    <xf numFmtId="0" fontId="13" fillId="0" borderId="23" xfId="0" applyFont="1" applyBorder="1" applyAlignment="1">
      <alignment horizontal="right" vertical="center"/>
    </xf>
    <xf numFmtId="1" fontId="13" fillId="0" borderId="18" xfId="0" applyNumberFormat="1" applyFont="1" applyBorder="1" applyAlignment="1">
      <alignment horizontal="right"/>
    </xf>
    <xf numFmtId="10" fontId="13" fillId="0" borderId="18" xfId="0" applyNumberFormat="1" applyFont="1" applyBorder="1" applyAlignment="1">
      <alignment horizontal="right"/>
    </xf>
    <xf numFmtId="0" fontId="13" fillId="0" borderId="18" xfId="0" applyFont="1" applyBorder="1" applyAlignment="1">
      <alignment horizontal="right" vertical="center" shrinkToFit="1"/>
    </xf>
    <xf numFmtId="0" fontId="13" fillId="0" borderId="10" xfId="0" applyFont="1" applyBorder="1" applyAlignment="1">
      <alignment vertical="center"/>
    </xf>
    <xf numFmtId="0" fontId="13" fillId="0" borderId="14" xfId="0" applyFont="1" applyBorder="1" applyAlignment="1">
      <alignment vertical="center"/>
    </xf>
    <xf numFmtId="0" fontId="13" fillId="0" borderId="19" xfId="0" applyFont="1" applyBorder="1" applyAlignment="1">
      <alignment vertical="center"/>
    </xf>
    <xf numFmtId="0" fontId="13" fillId="0" borderId="19" xfId="0" applyFont="1" applyBorder="1" applyAlignment="1">
      <alignment horizontal="right" vertical="center"/>
    </xf>
    <xf numFmtId="164" fontId="18" fillId="4" borderId="7" xfId="0" applyNumberFormat="1" applyFont="1" applyFill="1" applyBorder="1" applyAlignment="1">
      <alignment vertical="center"/>
    </xf>
    <xf numFmtId="164" fontId="18" fillId="4" borderId="7" xfId="0" applyNumberFormat="1" applyFont="1" applyFill="1" applyBorder="1" applyAlignment="1">
      <alignment horizontal="right" vertical="center"/>
    </xf>
    <xf numFmtId="0" fontId="13" fillId="0" borderId="22" xfId="0" applyFont="1" applyBorder="1" applyAlignment="1">
      <alignment horizontal="right" vertical="center"/>
    </xf>
    <xf numFmtId="0" fontId="13" fillId="0" borderId="15" xfId="0" applyFont="1" applyBorder="1" applyAlignment="1">
      <alignment vertical="center"/>
    </xf>
    <xf numFmtId="164" fontId="13" fillId="0" borderId="10" xfId="0" applyNumberFormat="1" applyFont="1" applyBorder="1" applyAlignment="1">
      <alignment horizontal="right" vertical="center"/>
    </xf>
    <xf numFmtId="0" fontId="13" fillId="0" borderId="14" xfId="0" applyFont="1" applyBorder="1" applyAlignment="1">
      <alignment horizontal="right" vertical="center"/>
    </xf>
    <xf numFmtId="1" fontId="13" fillId="0" borderId="10" xfId="0" applyNumberFormat="1" applyFont="1" applyBorder="1" applyAlignment="1">
      <alignment horizontal="right"/>
    </xf>
    <xf numFmtId="0" fontId="13" fillId="0" borderId="18" xfId="0" applyFont="1" applyBorder="1" applyAlignment="1">
      <alignment horizontal="right" vertical="center"/>
    </xf>
    <xf numFmtId="0" fontId="13" fillId="0" borderId="10" xfId="0" applyFont="1" applyBorder="1" applyAlignment="1">
      <alignment horizontal="right" vertical="center"/>
    </xf>
    <xf numFmtId="164" fontId="13" fillId="0" borderId="15" xfId="0" applyNumberFormat="1" applyFont="1" applyBorder="1" applyAlignment="1">
      <alignment horizontal="right" vertical="center"/>
    </xf>
    <xf numFmtId="1" fontId="13" fillId="0" borderId="27" xfId="0" applyNumberFormat="1" applyFont="1" applyBorder="1" applyAlignment="1">
      <alignment horizontal="right"/>
    </xf>
    <xf numFmtId="0" fontId="14" fillId="4" borderId="5" xfId="0" applyFont="1" applyFill="1" applyBorder="1" applyAlignment="1">
      <alignment horizontal="left" vertical="center"/>
    </xf>
    <xf numFmtId="0" fontId="13" fillId="4" borderId="7" xfId="0" applyFont="1" applyFill="1" applyBorder="1" applyAlignment="1">
      <alignment vertical="center"/>
    </xf>
    <xf numFmtId="44" fontId="13" fillId="0" borderId="23" xfId="0" applyNumberFormat="1" applyFont="1" applyBorder="1" applyAlignment="1">
      <alignment vertical="center"/>
    </xf>
    <xf numFmtId="44" fontId="13" fillId="0" borderId="14" xfId="0" applyNumberFormat="1" applyFont="1" applyBorder="1" applyAlignment="1">
      <alignment vertical="center"/>
    </xf>
    <xf numFmtId="44" fontId="13" fillId="0" borderId="15" xfId="0" applyNumberFormat="1" applyFont="1" applyBorder="1" applyAlignment="1">
      <alignment vertical="center"/>
    </xf>
    <xf numFmtId="0" fontId="13" fillId="0" borderId="14" xfId="0" applyFont="1" applyBorder="1" applyAlignment="1">
      <alignment horizontal="right" vertical="center" shrinkToFit="1"/>
    </xf>
    <xf numFmtId="44" fontId="13" fillId="0" borderId="19" xfId="0" applyNumberFormat="1" applyFont="1" applyBorder="1" applyAlignment="1">
      <alignment vertical="center"/>
    </xf>
    <xf numFmtId="0" fontId="13" fillId="0" borderId="19" xfId="0" applyFont="1" applyBorder="1" applyAlignment="1">
      <alignment horizontal="right" vertical="center" shrinkToFit="1"/>
    </xf>
    <xf numFmtId="0" fontId="13" fillId="4" borderId="7" xfId="0" applyFont="1" applyFill="1" applyBorder="1" applyAlignment="1">
      <alignment horizontal="right" vertical="center"/>
    </xf>
    <xf numFmtId="0" fontId="13" fillId="0" borderId="10" xfId="0" applyFont="1" applyBorder="1" applyAlignment="1">
      <alignment horizontal="right" vertical="center" shrinkToFit="1"/>
    </xf>
    <xf numFmtId="164" fontId="13" fillId="4" borderId="7" xfId="0" applyNumberFormat="1" applyFont="1" applyFill="1" applyBorder="1" applyAlignment="1">
      <alignment vertical="center"/>
    </xf>
    <xf numFmtId="164" fontId="13" fillId="4" borderId="7" xfId="0" applyNumberFormat="1" applyFont="1" applyFill="1" applyBorder="1" applyAlignment="1">
      <alignment horizontal="right" vertical="center"/>
    </xf>
    <xf numFmtId="44" fontId="13" fillId="0" borderId="22" xfId="0" applyNumberFormat="1" applyFont="1" applyBorder="1" applyAlignment="1">
      <alignment vertical="center"/>
    </xf>
    <xf numFmtId="0" fontId="13" fillId="0" borderId="18" xfId="0" applyFont="1" applyBorder="1"/>
    <xf numFmtId="0" fontId="13" fillId="0" borderId="22" xfId="0" applyFont="1" applyBorder="1" applyAlignment="1">
      <alignment horizontal="right" vertical="center" shrinkToFit="1"/>
    </xf>
    <xf numFmtId="10" fontId="20" fillId="4" borderId="6" xfId="0" applyNumberFormat="1" applyFont="1" applyFill="1" applyBorder="1" applyAlignment="1">
      <alignment horizontal="right" vertical="center"/>
    </xf>
    <xf numFmtId="10" fontId="13" fillId="0" borderId="10" xfId="0" applyNumberFormat="1" applyFont="1" applyBorder="1" applyAlignment="1">
      <alignment horizontal="right"/>
    </xf>
    <xf numFmtId="0" fontId="13" fillId="0" borderId="22" xfId="0" applyFont="1" applyBorder="1"/>
    <xf numFmtId="0" fontId="13" fillId="0" borderId="23" xfId="0" applyFont="1" applyBorder="1"/>
    <xf numFmtId="0" fontId="13" fillId="0" borderId="10" xfId="0" applyFont="1" applyBorder="1"/>
    <xf numFmtId="0" fontId="13" fillId="0" borderId="14" xfId="0" applyFont="1" applyBorder="1"/>
    <xf numFmtId="0" fontId="13" fillId="0" borderId="15" xfId="0" applyFont="1" applyBorder="1"/>
    <xf numFmtId="0" fontId="13" fillId="0" borderId="19" xfId="0" applyFont="1" applyBorder="1"/>
    <xf numFmtId="10" fontId="13" fillId="0" borderId="27" xfId="0" applyNumberFormat="1" applyFont="1" applyBorder="1" applyAlignment="1">
      <alignment horizontal="right"/>
    </xf>
    <xf numFmtId="1" fontId="13" fillId="0" borderId="28" xfId="0" applyNumberFormat="1" applyFont="1" applyBorder="1" applyAlignment="1">
      <alignment horizontal="right"/>
    </xf>
    <xf numFmtId="1" fontId="13" fillId="0" borderId="18" xfId="0" applyNumberFormat="1" applyFont="1" applyBorder="1" applyAlignment="1">
      <alignment horizontal="right" vertical="center"/>
    </xf>
    <xf numFmtId="1" fontId="13" fillId="0" borderId="10" xfId="0" applyNumberFormat="1" applyFont="1" applyBorder="1" applyAlignment="1">
      <alignment horizontal="right" vertical="center"/>
    </xf>
    <xf numFmtId="0" fontId="13" fillId="0" borderId="10" xfId="0" applyFont="1" applyBorder="1" applyAlignment="1">
      <alignment vertical="center" shrinkToFit="1"/>
    </xf>
    <xf numFmtId="0" fontId="13" fillId="0" borderId="22" xfId="0" applyFont="1" applyBorder="1" applyAlignment="1">
      <alignment vertical="center" shrinkToFit="1"/>
    </xf>
    <xf numFmtId="0" fontId="13" fillId="0" borderId="23" xfId="0" applyFont="1" applyBorder="1" applyAlignment="1">
      <alignment vertical="center" shrinkToFit="1"/>
    </xf>
    <xf numFmtId="0" fontId="13" fillId="0" borderId="14" xfId="0" applyFont="1" applyBorder="1" applyAlignment="1">
      <alignment vertical="center" shrinkToFit="1"/>
    </xf>
    <xf numFmtId="0" fontId="13" fillId="0" borderId="15" xfId="0" applyFont="1" applyBorder="1" applyAlignment="1">
      <alignment vertical="center" shrinkToFit="1"/>
    </xf>
    <xf numFmtId="0" fontId="1" fillId="0" borderId="22" xfId="0" applyFont="1" applyBorder="1" applyAlignment="1">
      <alignment horizontal="right" vertical="center"/>
    </xf>
    <xf numFmtId="1" fontId="13" fillId="0" borderId="24" xfId="0" applyNumberFormat="1" applyFont="1" applyBorder="1" applyAlignment="1">
      <alignment horizontal="right" vertical="center"/>
    </xf>
    <xf numFmtId="1" fontId="13" fillId="0" borderId="27" xfId="0" applyNumberFormat="1" applyFont="1" applyBorder="1" applyAlignment="1">
      <alignment horizontal="right" vertical="center"/>
    </xf>
    <xf numFmtId="0" fontId="21" fillId="0" borderId="15" xfId="0" applyFont="1" applyBorder="1" applyAlignment="1">
      <alignment vertical="center"/>
    </xf>
    <xf numFmtId="164" fontId="13" fillId="0" borderId="24" xfId="0" applyNumberFormat="1" applyFont="1" applyBorder="1" applyAlignment="1">
      <alignment vertical="center"/>
    </xf>
    <xf numFmtId="164" fontId="13" fillId="0" borderId="22" xfId="0" applyNumberFormat="1" applyFont="1" applyBorder="1" applyAlignment="1">
      <alignment horizontal="right"/>
    </xf>
    <xf numFmtId="164" fontId="13" fillId="0" borderId="14" xfId="0" applyNumberFormat="1" applyFont="1" applyBorder="1" applyAlignment="1">
      <alignment horizontal="right"/>
    </xf>
    <xf numFmtId="0" fontId="13" fillId="0" borderId="18" xfId="0" applyFont="1" applyBorder="1" applyAlignment="1">
      <alignment horizontal="left" vertical="center"/>
    </xf>
    <xf numFmtId="0" fontId="13" fillId="0" borderId="14" xfId="0" applyFont="1" applyBorder="1" applyAlignment="1">
      <alignment horizontal="left" vertical="center"/>
    </xf>
    <xf numFmtId="0" fontId="13" fillId="0" borderId="15" xfId="0" applyFont="1" applyBorder="1" applyAlignment="1">
      <alignment horizontal="left" vertical="center"/>
    </xf>
    <xf numFmtId="0" fontId="13" fillId="0" borderId="23" xfId="0" applyFont="1" applyBorder="1" applyAlignment="1">
      <alignment horizontal="left" vertical="center"/>
    </xf>
    <xf numFmtId="164" fontId="13" fillId="0" borderId="10" xfId="0" applyNumberFormat="1" applyFont="1" applyBorder="1" applyAlignment="1">
      <alignment vertical="center"/>
    </xf>
    <xf numFmtId="49" fontId="13" fillId="0" borderId="10" xfId="0" applyNumberFormat="1" applyFont="1" applyBorder="1" applyAlignment="1">
      <alignment horizontal="right" vertical="center"/>
    </xf>
    <xf numFmtId="49" fontId="13" fillId="0" borderId="18" xfId="0" applyNumberFormat="1" applyFont="1" applyBorder="1" applyAlignment="1">
      <alignment horizontal="right" vertical="center"/>
    </xf>
    <xf numFmtId="0" fontId="13" fillId="0" borderId="18" xfId="0" applyFont="1" applyBorder="1" applyAlignment="1">
      <alignment vertical="center" shrinkToFit="1"/>
    </xf>
    <xf numFmtId="0" fontId="13" fillId="0" borderId="19" xfId="0" applyFont="1" applyBorder="1" applyAlignment="1">
      <alignment vertical="center" shrinkToFit="1"/>
    </xf>
    <xf numFmtId="0" fontId="25" fillId="0" borderId="31" xfId="0" applyFont="1" applyBorder="1" applyAlignment="1"/>
    <xf numFmtId="0" fontId="25" fillId="0" borderId="22" xfId="0" applyFont="1" applyBorder="1" applyAlignment="1"/>
    <xf numFmtId="0" fontId="25" fillId="0" borderId="24" xfId="0" applyFont="1" applyBorder="1" applyAlignment="1"/>
    <xf numFmtId="164" fontId="13" fillId="0" borderId="18" xfId="0" applyNumberFormat="1" applyFont="1" applyBorder="1"/>
    <xf numFmtId="0" fontId="12" fillId="0" borderId="18" xfId="0" applyFont="1" applyBorder="1" applyAlignment="1">
      <alignment horizontal="right"/>
    </xf>
    <xf numFmtId="10" fontId="12" fillId="0" borderId="18" xfId="0" applyNumberFormat="1" applyFont="1" applyBorder="1" applyAlignment="1">
      <alignment horizontal="right"/>
    </xf>
    <xf numFmtId="49" fontId="13" fillId="0" borderId="22" xfId="0" applyNumberFormat="1" applyFont="1" applyBorder="1" applyAlignment="1">
      <alignment horizontal="right" vertical="center"/>
    </xf>
    <xf numFmtId="49" fontId="13" fillId="0" borderId="14" xfId="0" applyNumberFormat="1" applyFont="1" applyBorder="1" applyAlignment="1">
      <alignment horizontal="right" vertical="center"/>
    </xf>
    <xf numFmtId="10" fontId="13" fillId="0" borderId="10" xfId="0" applyNumberFormat="1" applyFont="1" applyBorder="1" applyAlignment="1">
      <alignment horizontal="right" vertical="center"/>
    </xf>
    <xf numFmtId="0" fontId="13" fillId="0" borderId="14" xfId="0" applyFont="1" applyBorder="1" applyAlignment="1">
      <alignment horizontal="center" vertical="center" wrapText="1"/>
    </xf>
    <xf numFmtId="0" fontId="25" fillId="0" borderId="27" xfId="0" applyFont="1" applyBorder="1" applyAlignment="1"/>
    <xf numFmtId="0" fontId="21" fillId="0" borderId="14" xfId="0" applyFont="1" applyBorder="1" applyAlignment="1">
      <alignment vertical="center"/>
    </xf>
    <xf numFmtId="0" fontId="7" fillId="4" borderId="7" xfId="0" applyFont="1" applyFill="1" applyBorder="1" applyAlignment="1">
      <alignment vertical="center"/>
    </xf>
    <xf numFmtId="0" fontId="1" fillId="4" borderId="7" xfId="0" applyFont="1" applyFill="1" applyBorder="1" applyAlignment="1">
      <alignment vertical="center"/>
    </xf>
    <xf numFmtId="0" fontId="7" fillId="4" borderId="7" xfId="0" applyFont="1" applyFill="1" applyBorder="1" applyAlignment="1">
      <alignment horizontal="right" vertical="center"/>
    </xf>
    <xf numFmtId="164" fontId="7" fillId="4" borderId="7" xfId="0" applyNumberFormat="1" applyFont="1" applyFill="1" applyBorder="1" applyAlignment="1">
      <alignment vertical="center"/>
    </xf>
    <xf numFmtId="164" fontId="13" fillId="0" borderId="27" xfId="0" applyNumberFormat="1" applyFont="1" applyBorder="1" applyAlignment="1">
      <alignment vertical="center"/>
    </xf>
    <xf numFmtId="0" fontId="13" fillId="0" borderId="10" xfId="0" applyFont="1" applyBorder="1" applyAlignment="1">
      <alignment horizontal="right"/>
    </xf>
    <xf numFmtId="0" fontId="13" fillId="0" borderId="18" xfId="0" applyFont="1" applyBorder="1" applyAlignment="1">
      <alignment horizontal="right"/>
    </xf>
    <xf numFmtId="0" fontId="21" fillId="0" borderId="22" xfId="0" applyFont="1" applyBorder="1" applyAlignment="1">
      <alignment vertical="center"/>
    </xf>
    <xf numFmtId="1" fontId="13" fillId="0" borderId="23" xfId="0" applyNumberFormat="1" applyFont="1" applyBorder="1" applyAlignment="1">
      <alignment horizontal="right"/>
    </xf>
    <xf numFmtId="0" fontId="13" fillId="0" borderId="23" xfId="0" applyFont="1" applyBorder="1" applyAlignment="1">
      <alignment vertical="center" wrapText="1"/>
    </xf>
    <xf numFmtId="0" fontId="13" fillId="0" borderId="15" xfId="0" applyFont="1" applyBorder="1" applyAlignment="1">
      <alignment vertical="center" wrapText="1"/>
    </xf>
    <xf numFmtId="0" fontId="21" fillId="0" borderId="23" xfId="0" applyFont="1" applyBorder="1" applyAlignment="1">
      <alignment vertical="center"/>
    </xf>
    <xf numFmtId="0" fontId="21" fillId="0" borderId="15" xfId="0" applyFont="1" applyBorder="1"/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1" fontId="13" fillId="0" borderId="10" xfId="0" applyNumberFormat="1" applyFont="1" applyBorder="1"/>
    <xf numFmtId="10" fontId="13" fillId="0" borderId="10" xfId="0" applyNumberFormat="1" applyFont="1" applyBorder="1"/>
    <xf numFmtId="49" fontId="13" fillId="0" borderId="19" xfId="0" applyNumberFormat="1" applyFont="1" applyBorder="1" applyAlignment="1">
      <alignment horizontal="right" vertical="center"/>
    </xf>
    <xf numFmtId="10" fontId="13" fillId="0" borderId="18" xfId="0" applyNumberFormat="1" applyFont="1" applyBorder="1"/>
    <xf numFmtId="0" fontId="1" fillId="0" borderId="10" xfId="0" applyFont="1" applyBorder="1" applyAlignment="1">
      <alignment vertical="center"/>
    </xf>
    <xf numFmtId="164" fontId="13" fillId="0" borderId="10" xfId="0" applyNumberFormat="1" applyFont="1" applyBorder="1" applyAlignment="1">
      <alignment horizontal="right"/>
    </xf>
    <xf numFmtId="164" fontId="13" fillId="4" borderId="7" xfId="0" applyNumberFormat="1" applyFont="1" applyFill="1" applyBorder="1" applyAlignment="1">
      <alignment horizontal="right"/>
    </xf>
    <xf numFmtId="49" fontId="13" fillId="4" borderId="7" xfId="0" applyNumberFormat="1" applyFont="1" applyFill="1" applyBorder="1" applyAlignment="1">
      <alignment horizontal="right"/>
    </xf>
    <xf numFmtId="1" fontId="13" fillId="4" borderId="7" xfId="0" applyNumberFormat="1" applyFont="1" applyFill="1" applyBorder="1" applyAlignment="1">
      <alignment horizontal="right"/>
    </xf>
    <xf numFmtId="10" fontId="11" fillId="4" borderId="6" xfId="0" applyNumberFormat="1" applyFont="1" applyFill="1" applyBorder="1" applyAlignment="1">
      <alignment horizontal="right"/>
    </xf>
    <xf numFmtId="49" fontId="23" fillId="0" borderId="10" xfId="0" applyNumberFormat="1" applyFont="1" applyBorder="1" applyAlignment="1">
      <alignment horizontal="right"/>
    </xf>
    <xf numFmtId="1" fontId="23" fillId="0" borderId="10" xfId="0" applyNumberFormat="1" applyFont="1" applyBorder="1" applyAlignment="1">
      <alignment horizontal="right"/>
    </xf>
    <xf numFmtId="0" fontId="21" fillId="0" borderId="18" xfId="0" applyFont="1" applyBorder="1" applyAlignment="1">
      <alignment vertical="center"/>
    </xf>
    <xf numFmtId="0" fontId="21" fillId="0" borderId="35" xfId="0" applyFont="1" applyBorder="1" applyAlignment="1">
      <alignment vertical="center"/>
    </xf>
    <xf numFmtId="0" fontId="21" fillId="0" borderId="19" xfId="0" applyFont="1" applyBorder="1" applyAlignment="1">
      <alignment vertical="center"/>
    </xf>
    <xf numFmtId="0" fontId="21" fillId="0" borderId="19" xfId="0" applyFont="1" applyBorder="1" applyAlignment="1">
      <alignment horizontal="left" vertical="center"/>
    </xf>
    <xf numFmtId="1" fontId="13" fillId="0" borderId="15" xfId="0" applyNumberFormat="1" applyFont="1" applyBorder="1" applyAlignment="1">
      <alignment horizontal="right"/>
    </xf>
    <xf numFmtId="0" fontId="12" fillId="4" borderId="7" xfId="0" applyFont="1" applyFill="1" applyBorder="1" applyAlignment="1">
      <alignment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right" vertical="center"/>
    </xf>
    <xf numFmtId="0" fontId="7" fillId="0" borderId="22" xfId="0" applyFont="1" applyBorder="1" applyAlignment="1">
      <alignment vertical="center"/>
    </xf>
    <xf numFmtId="0" fontId="12" fillId="0" borderId="23" xfId="0" applyFont="1" applyBorder="1" applyAlignment="1">
      <alignment vertical="center"/>
    </xf>
    <xf numFmtId="0" fontId="12" fillId="0" borderId="23" xfId="0" applyFont="1" applyBorder="1" applyAlignment="1">
      <alignment horizontal="right" vertical="center"/>
    </xf>
    <xf numFmtId="0" fontId="12" fillId="0" borderId="28" xfId="0" applyFont="1" applyBorder="1" applyAlignment="1">
      <alignment horizontal="right" vertical="center"/>
    </xf>
    <xf numFmtId="164" fontId="12" fillId="4" borderId="7" xfId="0" applyNumberFormat="1" applyFont="1" applyFill="1" applyBorder="1" applyAlignment="1">
      <alignment horizontal="center" vertical="center"/>
    </xf>
    <xf numFmtId="0" fontId="13" fillId="0" borderId="23" xfId="0" applyFont="1" applyBorder="1" applyAlignment="1">
      <alignment horizontal="left"/>
    </xf>
    <xf numFmtId="0" fontId="21" fillId="0" borderId="15" xfId="0" applyFont="1" applyBorder="1" applyAlignment="1">
      <alignment horizontal="left"/>
    </xf>
    <xf numFmtId="0" fontId="13" fillId="0" borderId="15" xfId="0" applyFont="1" applyBorder="1" applyAlignment="1">
      <alignment horizontal="left"/>
    </xf>
    <xf numFmtId="9" fontId="20" fillId="4" borderId="6" xfId="0" applyNumberFormat="1" applyFont="1" applyFill="1" applyBorder="1" applyAlignment="1">
      <alignment horizontal="right" vertical="center"/>
    </xf>
    <xf numFmtId="0" fontId="7" fillId="4" borderId="7" xfId="0" applyFont="1" applyFill="1" applyBorder="1" applyAlignment="1">
      <alignment horizontal="center"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Font="1" applyBorder="1" applyAlignment="1">
      <alignment horizontal="center" vertical="center"/>
    </xf>
    <xf numFmtId="17" fontId="13" fillId="0" borderId="18" xfId="0" applyNumberFormat="1" applyFont="1" applyBorder="1" applyAlignment="1">
      <alignment horizontal="right" vertical="center"/>
    </xf>
    <xf numFmtId="164" fontId="13" fillId="0" borderId="22" xfId="0" applyNumberFormat="1" applyFont="1" applyBorder="1" applyAlignment="1">
      <alignment vertical="center"/>
    </xf>
    <xf numFmtId="164" fontId="13" fillId="0" borderId="24" xfId="0" applyNumberFormat="1" applyFont="1" applyBorder="1" applyAlignment="1">
      <alignment horizontal="right" vertical="center"/>
    </xf>
    <xf numFmtId="164" fontId="13" fillId="0" borderId="15" xfId="0" applyNumberFormat="1" applyFont="1" applyBorder="1" applyAlignment="1">
      <alignment vertical="center"/>
    </xf>
    <xf numFmtId="10" fontId="27" fillId="2" borderId="6" xfId="0" applyNumberFormat="1" applyFont="1" applyFill="1" applyBorder="1" applyAlignment="1">
      <alignment horizontal="right" vertical="center"/>
    </xf>
    <xf numFmtId="0" fontId="23" fillId="0" borderId="22" xfId="0" applyFont="1" applyBorder="1"/>
    <xf numFmtId="0" fontId="23" fillId="0" borderId="18" xfId="0" applyFont="1" applyBorder="1"/>
    <xf numFmtId="0" fontId="12" fillId="4" borderId="5" xfId="0" applyFont="1" applyFill="1" applyBorder="1" applyAlignment="1">
      <alignment vertical="center"/>
    </xf>
    <xf numFmtId="0" fontId="7" fillId="0" borderId="23" xfId="0" applyFont="1" applyBorder="1" applyAlignment="1">
      <alignment vertical="center"/>
    </xf>
    <xf numFmtId="164" fontId="29" fillId="0" borderId="18" xfId="0" applyNumberFormat="1" applyFont="1" applyBorder="1" applyAlignment="1">
      <alignment horizontal="right" vertical="center"/>
    </xf>
    <xf numFmtId="164" fontId="13" fillId="0" borderId="18" xfId="0" applyNumberFormat="1" applyFont="1" applyBorder="1" applyAlignment="1">
      <alignment horizontal="right"/>
    </xf>
    <xf numFmtId="0" fontId="1" fillId="0" borderId="18" xfId="0" applyFont="1" applyBorder="1"/>
    <xf numFmtId="0" fontId="1" fillId="0" borderId="10" xfId="0" applyFont="1" applyBorder="1"/>
    <xf numFmtId="164" fontId="13" fillId="0" borderId="28" xfId="0" applyNumberFormat="1" applyFont="1" applyBorder="1" applyAlignment="1">
      <alignment vertical="center"/>
    </xf>
    <xf numFmtId="17" fontId="13" fillId="0" borderId="10" xfId="0" applyNumberFormat="1" applyFont="1" applyBorder="1" applyAlignment="1">
      <alignment horizontal="right" vertical="center"/>
    </xf>
    <xf numFmtId="164" fontId="13" fillId="0" borderId="23" xfId="0" applyNumberFormat="1" applyFont="1" applyBorder="1" applyAlignment="1">
      <alignment horizontal="left"/>
    </xf>
    <xf numFmtId="164" fontId="29" fillId="0" borderId="15" xfId="0" applyNumberFormat="1" applyFont="1" applyBorder="1" applyAlignment="1">
      <alignment horizontal="right" vertical="center"/>
    </xf>
    <xf numFmtId="164" fontId="13" fillId="0" borderId="27" xfId="0" applyNumberFormat="1" applyFont="1" applyBorder="1" applyAlignment="1">
      <alignment horizontal="center" vertical="center"/>
    </xf>
    <xf numFmtId="164" fontId="29" fillId="0" borderId="10" xfId="0" applyNumberFormat="1" applyFont="1" applyBorder="1" applyAlignment="1">
      <alignment horizontal="right" vertical="center"/>
    </xf>
    <xf numFmtId="164" fontId="13" fillId="0" borderId="10" xfId="0" applyNumberFormat="1" applyFont="1" applyBorder="1" applyAlignment="1">
      <alignment horizontal="center" vertical="center"/>
    </xf>
    <xf numFmtId="0" fontId="31" fillId="4" borderId="7" xfId="0" applyFont="1" applyFill="1" applyBorder="1" applyAlignment="1">
      <alignment horizontal="right" vertical="center"/>
    </xf>
    <xf numFmtId="1" fontId="12" fillId="4" borderId="7" xfId="0" applyNumberFormat="1" applyFont="1" applyFill="1" applyBorder="1" applyAlignment="1">
      <alignment horizontal="right"/>
    </xf>
    <xf numFmtId="0" fontId="7" fillId="4" borderId="6" xfId="0" applyFont="1" applyFill="1" applyBorder="1" applyAlignment="1">
      <alignment horizontal="right" vertical="center"/>
    </xf>
    <xf numFmtId="0" fontId="23" fillId="0" borderId="18" xfId="0" applyFont="1" applyBorder="1" applyAlignment="1">
      <alignment vertical="center"/>
    </xf>
    <xf numFmtId="0" fontId="13" fillId="0" borderId="24" xfId="0" applyFont="1" applyBorder="1" applyAlignment="1">
      <alignment vertical="center"/>
    </xf>
    <xf numFmtId="1" fontId="23" fillId="0" borderId="18" xfId="0" applyNumberFormat="1" applyFont="1" applyBorder="1" applyAlignment="1">
      <alignment horizontal="center" vertical="center"/>
    </xf>
    <xf numFmtId="0" fontId="23" fillId="0" borderId="10" xfId="0" applyFont="1" applyBorder="1" applyAlignment="1">
      <alignment vertical="center"/>
    </xf>
    <xf numFmtId="0" fontId="13" fillId="0" borderId="27" xfId="0" applyFont="1" applyBorder="1" applyAlignment="1">
      <alignment vertical="center"/>
    </xf>
    <xf numFmtId="1" fontId="23" fillId="0" borderId="10" xfId="0" applyNumberFormat="1" applyFont="1" applyBorder="1" applyAlignment="1">
      <alignment horizontal="center" vertical="center"/>
    </xf>
    <xf numFmtId="49" fontId="13" fillId="4" borderId="7" xfId="0" applyNumberFormat="1" applyFont="1" applyFill="1" applyBorder="1" applyAlignment="1">
      <alignment horizontal="right" vertical="center"/>
    </xf>
    <xf numFmtId="1" fontId="23" fillId="4" borderId="7" xfId="0" applyNumberFormat="1" applyFont="1" applyFill="1" applyBorder="1" applyAlignment="1">
      <alignment horizontal="center" vertical="center"/>
    </xf>
    <xf numFmtId="1" fontId="32" fillId="4" borderId="7" xfId="0" applyNumberFormat="1" applyFont="1" applyFill="1" applyBorder="1" applyAlignment="1">
      <alignment horizontal="center" vertical="center"/>
    </xf>
    <xf numFmtId="10" fontId="27" fillId="4" borderId="6" xfId="0" applyNumberFormat="1" applyFont="1" applyFill="1" applyBorder="1" applyAlignment="1">
      <alignment horizontal="right" vertical="center"/>
    </xf>
    <xf numFmtId="0" fontId="14" fillId="4" borderId="5" xfId="0" applyFont="1" applyFill="1" applyBorder="1"/>
    <xf numFmtId="10" fontId="13" fillId="0" borderId="18" xfId="0" applyNumberFormat="1" applyFont="1" applyBorder="1" applyAlignment="1">
      <alignment horizontal="right" vertical="center"/>
    </xf>
    <xf numFmtId="0" fontId="1" fillId="0" borderId="23" xfId="0" applyFont="1" applyBorder="1" applyAlignment="1">
      <alignment vertical="center"/>
    </xf>
    <xf numFmtId="0" fontId="13" fillId="4" borderId="7" xfId="0" applyFont="1" applyFill="1" applyBorder="1"/>
    <xf numFmtId="164" fontId="13" fillId="4" borderId="7" xfId="0" applyNumberFormat="1" applyFont="1" applyFill="1" applyBorder="1"/>
    <xf numFmtId="0" fontId="13" fillId="0" borderId="15" xfId="0" applyFont="1" applyBorder="1" applyAlignment="1">
      <alignment horizontal="right" vertical="center"/>
    </xf>
    <xf numFmtId="0" fontId="1" fillId="0" borderId="15" xfId="0" applyFont="1" applyBorder="1" applyAlignment="1">
      <alignment vertical="center"/>
    </xf>
    <xf numFmtId="0" fontId="1" fillId="0" borderId="35" xfId="0" applyFont="1" applyBorder="1" applyAlignment="1">
      <alignment vertical="center"/>
    </xf>
    <xf numFmtId="0" fontId="12" fillId="4" borderId="7" xfId="0" applyFont="1" applyFill="1" applyBorder="1"/>
    <xf numFmtId="1" fontId="23" fillId="0" borderId="18" xfId="0" applyNumberFormat="1" applyFont="1" applyBorder="1" applyAlignment="1">
      <alignment horizontal="right"/>
    </xf>
    <xf numFmtId="10" fontId="23" fillId="0" borderId="18" xfId="0" applyNumberFormat="1" applyFont="1" applyBorder="1" applyAlignment="1">
      <alignment horizontal="right"/>
    </xf>
    <xf numFmtId="10" fontId="23" fillId="0" borderId="10" xfId="0" applyNumberFormat="1" applyFont="1" applyBorder="1" applyAlignment="1">
      <alignment horizontal="right"/>
    </xf>
    <xf numFmtId="0" fontId="1" fillId="0" borderId="22" xfId="0" applyFont="1" applyBorder="1" applyAlignment="1">
      <alignment vertical="center"/>
    </xf>
    <xf numFmtId="8" fontId="13" fillId="0" borderId="18" xfId="0" applyNumberFormat="1" applyFont="1" applyBorder="1" applyAlignment="1">
      <alignment vertical="center"/>
    </xf>
    <xf numFmtId="49" fontId="1" fillId="0" borderId="18" xfId="0" applyNumberFormat="1" applyFont="1" applyBorder="1" applyAlignment="1">
      <alignment horizontal="right" vertical="center"/>
    </xf>
    <xf numFmtId="0" fontId="1" fillId="0" borderId="14" xfId="0" applyFont="1" applyBorder="1" applyAlignment="1">
      <alignment vertical="center"/>
    </xf>
    <xf numFmtId="0" fontId="7" fillId="0" borderId="18" xfId="0" applyFont="1" applyBorder="1" applyAlignment="1">
      <alignment vertical="center"/>
    </xf>
    <xf numFmtId="0" fontId="7" fillId="0" borderId="18" xfId="0" applyFont="1" applyBorder="1" applyAlignment="1">
      <alignment horizontal="right" vertical="center"/>
    </xf>
    <xf numFmtId="0" fontId="7" fillId="0" borderId="22" xfId="0" applyFont="1" applyBorder="1" applyAlignment="1">
      <alignment horizontal="right" vertical="center"/>
    </xf>
    <xf numFmtId="10" fontId="23" fillId="0" borderId="27" xfId="0" applyNumberFormat="1" applyFont="1" applyBorder="1" applyAlignment="1">
      <alignment horizontal="right"/>
    </xf>
    <xf numFmtId="10" fontId="8" fillId="2" borderId="6" xfId="0" applyNumberFormat="1" applyFont="1" applyFill="1" applyBorder="1" applyAlignment="1">
      <alignment horizontal="right" vertical="center"/>
    </xf>
    <xf numFmtId="0" fontId="13" fillId="0" borderId="15" xfId="0" applyFont="1" applyBorder="1" applyAlignment="1">
      <alignment horizontal="right"/>
    </xf>
    <xf numFmtId="49" fontId="13" fillId="0" borderId="23" xfId="0" applyNumberFormat="1" applyFont="1" applyBorder="1" applyAlignment="1">
      <alignment horizontal="right" vertical="center"/>
    </xf>
    <xf numFmtId="164" fontId="13" fillId="0" borderId="23" xfId="0" applyNumberFormat="1" applyFont="1" applyBorder="1" applyAlignment="1">
      <alignment horizontal="right" vertical="center"/>
    </xf>
    <xf numFmtId="0" fontId="23" fillId="0" borderId="10" xfId="0" applyFont="1" applyBorder="1"/>
    <xf numFmtId="0" fontId="21" fillId="0" borderId="10" xfId="0" applyFont="1" applyBorder="1" applyAlignment="1">
      <alignment vertical="center"/>
    </xf>
    <xf numFmtId="1" fontId="9" fillId="3" borderId="6" xfId="0" applyNumberFormat="1" applyFont="1" applyFill="1" applyBorder="1" applyAlignment="1">
      <alignment horizontal="right"/>
    </xf>
    <xf numFmtId="1" fontId="13" fillId="0" borderId="24" xfId="0" applyNumberFormat="1" applyFont="1" applyBorder="1" applyAlignment="1">
      <alignment horizontal="right"/>
    </xf>
    <xf numFmtId="10" fontId="13" fillId="0" borderId="24" xfId="0" applyNumberFormat="1" applyFont="1" applyBorder="1" applyAlignment="1">
      <alignment horizontal="right"/>
    </xf>
    <xf numFmtId="49" fontId="13" fillId="0" borderId="27" xfId="0" applyNumberFormat="1" applyFont="1" applyBorder="1" applyAlignment="1">
      <alignment horizontal="right" vertical="center"/>
    </xf>
    <xf numFmtId="0" fontId="13" fillId="0" borderId="24" xfId="0" applyFont="1" applyBorder="1"/>
    <xf numFmtId="0" fontId="13" fillId="0" borderId="28" xfId="0" applyFont="1" applyBorder="1"/>
    <xf numFmtId="0" fontId="13" fillId="0" borderId="27" xfId="0" applyFont="1" applyBorder="1"/>
    <xf numFmtId="0" fontId="1" fillId="0" borderId="22" xfId="0" applyFont="1" applyBorder="1"/>
    <xf numFmtId="0" fontId="1" fillId="0" borderId="14" xfId="0" applyFont="1" applyBorder="1"/>
    <xf numFmtId="0" fontId="1" fillId="0" borderId="19" xfId="0" applyFont="1" applyBorder="1"/>
    <xf numFmtId="0" fontId="15" fillId="4" borderId="5" xfId="0" applyFont="1" applyFill="1" applyBorder="1"/>
    <xf numFmtId="1" fontId="13" fillId="4" borderId="7" xfId="0" applyNumberFormat="1" applyFont="1" applyFill="1" applyBorder="1" applyAlignment="1">
      <alignment vertical="center"/>
    </xf>
    <xf numFmtId="164" fontId="20" fillId="4" borderId="7" xfId="0" applyNumberFormat="1" applyFont="1" applyFill="1" applyBorder="1" applyAlignment="1">
      <alignment horizontal="right" vertical="center"/>
    </xf>
    <xf numFmtId="0" fontId="25" fillId="0" borderId="6" xfId="0" applyFont="1" applyBorder="1" applyAlignment="1"/>
    <xf numFmtId="164" fontId="13" fillId="0" borderId="23" xfId="0" applyNumberFormat="1" applyFont="1" applyBorder="1" applyAlignment="1">
      <alignment horizontal="right"/>
    </xf>
    <xf numFmtId="164" fontId="13" fillId="0" borderId="24" xfId="0" applyNumberFormat="1" applyFont="1" applyBorder="1" applyAlignment="1">
      <alignment horizontal="center" vertical="center"/>
    </xf>
    <xf numFmtId="164" fontId="13" fillId="4" borderId="7" xfId="0" applyNumberFormat="1" applyFont="1" applyFill="1" applyBorder="1" applyAlignment="1">
      <alignment horizontal="center" vertical="center"/>
    </xf>
    <xf numFmtId="164" fontId="13" fillId="4" borderId="7" xfId="0" applyNumberFormat="1" applyFont="1" applyFill="1" applyBorder="1" applyAlignment="1">
      <alignment horizontal="center"/>
    </xf>
    <xf numFmtId="0" fontId="13" fillId="4" borderId="5" xfId="0" applyFont="1" applyFill="1" applyBorder="1" applyAlignment="1">
      <alignment vertical="center"/>
    </xf>
    <xf numFmtId="0" fontId="7" fillId="0" borderId="23" xfId="0" applyFont="1" applyBorder="1" applyAlignment="1">
      <alignment horizontal="right" vertical="center"/>
    </xf>
    <xf numFmtId="3" fontId="13" fillId="0" borderId="18" xfId="0" applyNumberFormat="1" applyFont="1" applyBorder="1" applyAlignment="1">
      <alignment horizontal="right" vertical="center"/>
    </xf>
    <xf numFmtId="1" fontId="23" fillId="0" borderId="18" xfId="0" applyNumberFormat="1" applyFont="1" applyBorder="1" applyAlignment="1">
      <alignment horizontal="right" vertical="center"/>
    </xf>
    <xf numFmtId="0" fontId="7" fillId="0" borderId="15" xfId="0" applyFont="1" applyBorder="1" applyAlignment="1">
      <alignment horizontal="right" vertical="center"/>
    </xf>
    <xf numFmtId="1" fontId="23" fillId="0" borderId="10" xfId="0" applyNumberFormat="1" applyFont="1" applyBorder="1" applyAlignment="1">
      <alignment horizontal="right" vertical="center"/>
    </xf>
    <xf numFmtId="1" fontId="23" fillId="4" borderId="7" xfId="0" applyNumberFormat="1" applyFont="1" applyFill="1" applyBorder="1" applyAlignment="1">
      <alignment horizontal="right" vertical="center"/>
    </xf>
    <xf numFmtId="0" fontId="13" fillId="0" borderId="10" xfId="0" applyFont="1" applyBorder="1" applyAlignment="1">
      <alignment horizontal="left" vertical="center"/>
    </xf>
    <xf numFmtId="0" fontId="13" fillId="4" borderId="7" xfId="0" applyFont="1" applyFill="1" applyBorder="1" applyAlignment="1">
      <alignment horizontal="center" vertical="center"/>
    </xf>
    <xf numFmtId="0" fontId="16" fillId="0" borderId="15" xfId="0" applyFont="1" applyBorder="1" applyAlignment="1">
      <alignment vertical="center"/>
    </xf>
    <xf numFmtId="0" fontId="17" fillId="0" borderId="15" xfId="0" applyFont="1" applyBorder="1" applyAlignment="1">
      <alignment horizontal="right" vertical="center"/>
    </xf>
    <xf numFmtId="10" fontId="17" fillId="0" borderId="27" xfId="0" applyNumberFormat="1" applyFont="1" applyBorder="1" applyAlignment="1">
      <alignment horizontal="right" vertical="center"/>
    </xf>
    <xf numFmtId="0" fontId="21" fillId="0" borderId="14" xfId="0" applyFont="1" applyBorder="1" applyAlignment="1">
      <alignment horizontal="center" vertical="center" wrapText="1"/>
    </xf>
    <xf numFmtId="0" fontId="25" fillId="0" borderId="2" xfId="0" applyFont="1" applyBorder="1" applyAlignment="1"/>
    <xf numFmtId="0" fontId="25" fillId="0" borderId="28" xfId="0" applyFont="1" applyBorder="1" applyAlignment="1"/>
    <xf numFmtId="164" fontId="13" fillId="0" borderId="15" xfId="0" applyNumberFormat="1" applyFont="1" applyBorder="1" applyAlignment="1">
      <alignment horizontal="center" vertical="center"/>
    </xf>
    <xf numFmtId="164" fontId="13" fillId="0" borderId="15" xfId="0" applyNumberFormat="1" applyFont="1" applyBorder="1" applyAlignment="1">
      <alignment horizontal="right"/>
    </xf>
    <xf numFmtId="49" fontId="13" fillId="0" borderId="15" xfId="0" applyNumberFormat="1" applyFont="1" applyBorder="1" applyAlignment="1">
      <alignment horizontal="right" vertical="center"/>
    </xf>
    <xf numFmtId="1" fontId="9" fillId="0" borderId="15" xfId="0" applyNumberFormat="1" applyFont="1" applyBorder="1" applyAlignment="1">
      <alignment horizontal="right"/>
    </xf>
    <xf numFmtId="0" fontId="1" fillId="0" borderId="10" xfId="0" applyFont="1" applyBorder="1" applyAlignment="1">
      <alignment horizontal="center" vertical="center" wrapText="1"/>
    </xf>
    <xf numFmtId="0" fontId="25" fillId="0" borderId="3" xfId="0" applyFont="1" applyBorder="1" applyAlignment="1"/>
    <xf numFmtId="0" fontId="13" fillId="0" borderId="10" xfId="0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164" fontId="13" fillId="0" borderId="18" xfId="0" applyNumberFormat="1" applyFont="1" applyBorder="1" applyAlignment="1">
      <alignment horizontal="center" vertical="center"/>
    </xf>
    <xf numFmtId="0" fontId="25" fillId="0" borderId="16" xfId="0" applyFont="1" applyBorder="1" applyAlignment="1"/>
    <xf numFmtId="0" fontId="1" fillId="0" borderId="27" xfId="0" applyFont="1" applyBorder="1" applyAlignment="1">
      <alignment vertical="center"/>
    </xf>
    <xf numFmtId="164" fontId="13" fillId="0" borderId="27" xfId="0" applyNumberFormat="1" applyFont="1" applyBorder="1" applyAlignment="1">
      <alignment horizontal="right" vertical="center"/>
    </xf>
    <xf numFmtId="0" fontId="13" fillId="0" borderId="22" xfId="0" applyFont="1" applyBorder="1" applyAlignment="1">
      <alignment horizontal="left" vertical="center"/>
    </xf>
    <xf numFmtId="164" fontId="13" fillId="0" borderId="28" xfId="0" applyNumberFormat="1" applyFont="1" applyBorder="1" applyAlignment="1">
      <alignment horizontal="center" vertical="center"/>
    </xf>
    <xf numFmtId="0" fontId="23" fillId="0" borderId="15" xfId="0" applyFont="1" applyBorder="1"/>
    <xf numFmtId="0" fontId="36" fillId="0" borderId="15" xfId="0" applyFont="1" applyBorder="1" applyAlignment="1">
      <alignment vertical="center"/>
    </xf>
    <xf numFmtId="0" fontId="37" fillId="0" borderId="15" xfId="0" applyFont="1" applyBorder="1" applyAlignment="1">
      <alignment vertical="center"/>
    </xf>
    <xf numFmtId="0" fontId="38" fillId="0" borderId="15" xfId="0" applyFont="1" applyBorder="1" applyAlignment="1">
      <alignment vertical="center"/>
    </xf>
    <xf numFmtId="164" fontId="23" fillId="0" borderId="10" xfId="0" applyNumberFormat="1" applyFont="1" applyBorder="1" applyAlignment="1">
      <alignment vertical="center"/>
    </xf>
    <xf numFmtId="0" fontId="40" fillId="0" borderId="23" xfId="0" applyFont="1" applyBorder="1" applyAlignment="1">
      <alignment vertical="center"/>
    </xf>
    <xf numFmtId="0" fontId="39" fillId="0" borderId="23" xfId="0" applyFont="1" applyBorder="1" applyAlignment="1">
      <alignment vertical="center"/>
    </xf>
    <xf numFmtId="0" fontId="13" fillId="0" borderId="24" xfId="0" applyFont="1" applyBorder="1" applyAlignment="1">
      <alignment horizontal="right" vertical="center"/>
    </xf>
    <xf numFmtId="0" fontId="13" fillId="0" borderId="10" xfId="0" applyFont="1" applyBorder="1" applyAlignment="1">
      <alignment horizontal="center" vertical="center" wrapText="1"/>
    </xf>
    <xf numFmtId="0" fontId="25" fillId="0" borderId="7" xfId="0" applyFont="1" applyBorder="1" applyAlignment="1"/>
    <xf numFmtId="0" fontId="39" fillId="0" borderId="15" xfId="0" applyFont="1" applyBorder="1" applyAlignment="1">
      <alignment vertical="center"/>
    </xf>
    <xf numFmtId="8" fontId="13" fillId="0" borderId="14" xfId="0" applyNumberFormat="1" applyFont="1" applyBorder="1" applyAlignment="1">
      <alignment horizontal="right" vertical="center"/>
    </xf>
    <xf numFmtId="0" fontId="25" fillId="0" borderId="18" xfId="0" applyFont="1" applyBorder="1" applyAlignment="1"/>
    <xf numFmtId="0" fontId="13" fillId="0" borderId="22" xfId="0" applyFont="1" applyBorder="1" applyAlignment="1">
      <alignment horizontal="center" vertical="center"/>
    </xf>
    <xf numFmtId="8" fontId="13" fillId="0" borderId="10" xfId="0" applyNumberFormat="1" applyFont="1" applyBorder="1" applyAlignment="1">
      <alignment horizontal="right" vertical="center"/>
    </xf>
    <xf numFmtId="0" fontId="13" fillId="0" borderId="27" xfId="0" applyFont="1" applyBorder="1" applyAlignment="1">
      <alignment horizontal="center" vertical="center" wrapText="1"/>
    </xf>
    <xf numFmtId="49" fontId="13" fillId="0" borderId="14" xfId="0" applyNumberFormat="1" applyFont="1" applyBorder="1"/>
    <xf numFmtId="0" fontId="11" fillId="0" borderId="15" xfId="0" applyFont="1" applyBorder="1"/>
    <xf numFmtId="0" fontId="25" fillId="0" borderId="34" xfId="0" applyFont="1" applyBorder="1" applyAlignment="1"/>
    <xf numFmtId="164" fontId="13" fillId="0" borderId="10" xfId="0" applyNumberFormat="1" applyFont="1" applyBorder="1"/>
    <xf numFmtId="0" fontId="7" fillId="0" borderId="10" xfId="0" applyFont="1" applyBorder="1" applyAlignment="1">
      <alignment vertical="center"/>
    </xf>
    <xf numFmtId="1" fontId="13" fillId="0" borderId="18" xfId="0" applyNumberFormat="1" applyFont="1" applyBorder="1" applyAlignment="1">
      <alignment horizontal="center"/>
    </xf>
    <xf numFmtId="1" fontId="13" fillId="0" borderId="10" xfId="0" applyNumberFormat="1" applyFont="1" applyBorder="1" applyAlignment="1">
      <alignment horizontal="center"/>
    </xf>
    <xf numFmtId="0" fontId="7" fillId="0" borderId="14" xfId="0" applyFont="1" applyBorder="1" applyAlignment="1">
      <alignment vertical="center"/>
    </xf>
    <xf numFmtId="0" fontId="7" fillId="0" borderId="10" xfId="0" applyFont="1" applyBorder="1" applyAlignment="1">
      <alignment horizontal="right" vertical="center"/>
    </xf>
    <xf numFmtId="1" fontId="13" fillId="0" borderId="18" xfId="0" applyNumberFormat="1" applyFont="1" applyBorder="1" applyAlignment="1">
      <alignment horizontal="left" vertical="center"/>
    </xf>
    <xf numFmtId="1" fontId="13" fillId="0" borderId="10" xfId="0" applyNumberFormat="1" applyFont="1" applyBorder="1" applyAlignment="1">
      <alignment horizontal="left" vertical="center"/>
    </xf>
    <xf numFmtId="0" fontId="13" fillId="6" borderId="5" xfId="0" applyFont="1" applyFill="1" applyBorder="1"/>
    <xf numFmtId="1" fontId="13" fillId="0" borderId="22" xfId="0" applyNumberFormat="1" applyFont="1" applyBorder="1" applyAlignment="1">
      <alignment horizontal="right"/>
    </xf>
    <xf numFmtId="8" fontId="1" fillId="0" borderId="18" xfId="0" applyNumberFormat="1" applyFont="1" applyBorder="1" applyAlignment="1">
      <alignment vertical="center"/>
    </xf>
    <xf numFmtId="0" fontId="13" fillId="4" borderId="6" xfId="0" applyFont="1" applyFill="1" applyBorder="1" applyAlignment="1">
      <alignment horizontal="right" vertical="center"/>
    </xf>
    <xf numFmtId="164" fontId="13" fillId="0" borderId="22" xfId="0" applyNumberFormat="1" applyFont="1" applyBorder="1" applyAlignment="1">
      <alignment horizontal="center"/>
    </xf>
    <xf numFmtId="0" fontId="45" fillId="0" borderId="18" xfId="0" applyFont="1" applyBorder="1"/>
  </cellXfs>
  <cellStyles count="1">
    <cellStyle name="Normal" xfId="0" builtinId="0"/>
  </cellStyles>
  <dxfs count="4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466725</xdr:colOff>
      <xdr:row>701</xdr:row>
      <xdr:rowOff>66675</xdr:rowOff>
    </xdr:from>
    <xdr:ext cx="276225" cy="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489</xdr:row>
      <xdr:rowOff>0</xdr:rowOff>
    </xdr:from>
    <xdr:ext cx="295275" cy="0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136</xdr:row>
      <xdr:rowOff>180975</xdr:rowOff>
    </xdr:from>
    <xdr:ext cx="1066800" cy="0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3458</xdr:row>
      <xdr:rowOff>85725</xdr:rowOff>
    </xdr:from>
    <xdr:ext cx="2790825" cy="1428750"/>
    <xdr:pic>
      <xdr:nvPicPr>
        <xdr:cNvPr id="5" name="image7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489</xdr:row>
      <xdr:rowOff>0</xdr:rowOff>
    </xdr:from>
    <xdr:ext cx="295275" cy="0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489</xdr:row>
      <xdr:rowOff>0</xdr:rowOff>
    </xdr:from>
    <xdr:ext cx="295275" cy="0"/>
    <xdr:pic>
      <xdr:nvPicPr>
        <xdr:cNvPr id="8" name="image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489</xdr:row>
      <xdr:rowOff>0</xdr:rowOff>
    </xdr:from>
    <xdr:ext cx="571500" cy="0"/>
    <xdr:pic>
      <xdr:nvPicPr>
        <xdr:cNvPr id="11" name="image4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489</xdr:row>
      <xdr:rowOff>0</xdr:rowOff>
    </xdr:from>
    <xdr:ext cx="352425" cy="0"/>
    <xdr:pic>
      <xdr:nvPicPr>
        <xdr:cNvPr id="12" name="image3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489</xdr:row>
      <xdr:rowOff>0</xdr:rowOff>
    </xdr:from>
    <xdr:ext cx="571500" cy="0"/>
    <xdr:pic>
      <xdr:nvPicPr>
        <xdr:cNvPr id="14" name="image4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489</xdr:row>
      <xdr:rowOff>0</xdr:rowOff>
    </xdr:from>
    <xdr:ext cx="352425" cy="0"/>
    <xdr:pic>
      <xdr:nvPicPr>
        <xdr:cNvPr id="15" name="image3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489</xdr:row>
      <xdr:rowOff>0</xdr:rowOff>
    </xdr:from>
    <xdr:ext cx="571500" cy="0"/>
    <xdr:pic>
      <xdr:nvPicPr>
        <xdr:cNvPr id="16" name="image4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489</xdr:row>
      <xdr:rowOff>0</xdr:rowOff>
    </xdr:from>
    <xdr:ext cx="571500" cy="0"/>
    <xdr:pic>
      <xdr:nvPicPr>
        <xdr:cNvPr id="17" name="image4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489</xdr:row>
      <xdr:rowOff>0</xdr:rowOff>
    </xdr:from>
    <xdr:ext cx="571500" cy="0"/>
    <xdr:pic>
      <xdr:nvPicPr>
        <xdr:cNvPr id="18" name="image4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489</xdr:row>
      <xdr:rowOff>0</xdr:rowOff>
    </xdr:from>
    <xdr:ext cx="352425" cy="0"/>
    <xdr:pic>
      <xdr:nvPicPr>
        <xdr:cNvPr id="19" name="image3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489</xdr:row>
      <xdr:rowOff>0</xdr:rowOff>
    </xdr:from>
    <xdr:ext cx="571500" cy="0"/>
    <xdr:pic>
      <xdr:nvPicPr>
        <xdr:cNvPr id="20" name="image4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489</xdr:row>
      <xdr:rowOff>0</xdr:rowOff>
    </xdr:from>
    <xdr:ext cx="352425" cy="0"/>
    <xdr:pic>
      <xdr:nvPicPr>
        <xdr:cNvPr id="21" name="image3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489</xdr:row>
      <xdr:rowOff>0</xdr:rowOff>
    </xdr:from>
    <xdr:ext cx="295275" cy="0"/>
    <xdr:pic>
      <xdr:nvPicPr>
        <xdr:cNvPr id="22" name="image5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23" name="image1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489</xdr:row>
      <xdr:rowOff>0</xdr:rowOff>
    </xdr:from>
    <xdr:ext cx="295275" cy="0"/>
    <xdr:pic>
      <xdr:nvPicPr>
        <xdr:cNvPr id="24" name="image5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25" name="image1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1085850</xdr:colOff>
      <xdr:row>0</xdr:row>
      <xdr:rowOff>66675</xdr:rowOff>
    </xdr:from>
    <xdr:ext cx="10382250" cy="12715875"/>
    <xdr:pic>
      <xdr:nvPicPr>
        <xdr:cNvPr id="26" name="image8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147</xdr:row>
      <xdr:rowOff>180975</xdr:rowOff>
    </xdr:from>
    <xdr:ext cx="1066800" cy="0"/>
    <xdr:pic>
      <xdr:nvPicPr>
        <xdr:cNvPr id="27" name="image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137</xdr:row>
      <xdr:rowOff>180975</xdr:rowOff>
    </xdr:from>
    <xdr:ext cx="1066800" cy="0"/>
    <xdr:pic>
      <xdr:nvPicPr>
        <xdr:cNvPr id="28" name="image6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156</xdr:row>
      <xdr:rowOff>180975</xdr:rowOff>
    </xdr:from>
    <xdr:ext cx="1066800" cy="0"/>
    <xdr:pic>
      <xdr:nvPicPr>
        <xdr:cNvPr id="29" name="image6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137</xdr:row>
      <xdr:rowOff>180975</xdr:rowOff>
    </xdr:from>
    <xdr:ext cx="1066800" cy="0"/>
    <xdr:pic>
      <xdr:nvPicPr>
        <xdr:cNvPr id="30" name="image6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134</xdr:row>
      <xdr:rowOff>180975</xdr:rowOff>
    </xdr:from>
    <xdr:ext cx="1066800" cy="0"/>
    <xdr:pic>
      <xdr:nvPicPr>
        <xdr:cNvPr id="31" name="image6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134</xdr:row>
      <xdr:rowOff>180975</xdr:rowOff>
    </xdr:from>
    <xdr:ext cx="1066800" cy="0"/>
    <xdr:pic>
      <xdr:nvPicPr>
        <xdr:cNvPr id="32" name="image6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134</xdr:row>
      <xdr:rowOff>180975</xdr:rowOff>
    </xdr:from>
    <xdr:ext cx="1066800" cy="0"/>
    <xdr:pic>
      <xdr:nvPicPr>
        <xdr:cNvPr id="33" name="image6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701</xdr:row>
      <xdr:rowOff>66675</xdr:rowOff>
    </xdr:from>
    <xdr:ext cx="276225" cy="0"/>
    <xdr:pic>
      <xdr:nvPicPr>
        <xdr:cNvPr id="34" name="image2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489</xdr:row>
      <xdr:rowOff>0</xdr:rowOff>
    </xdr:from>
    <xdr:ext cx="295275" cy="0"/>
    <xdr:pic>
      <xdr:nvPicPr>
        <xdr:cNvPr id="35" name="image5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489</xdr:row>
      <xdr:rowOff>0</xdr:rowOff>
    </xdr:from>
    <xdr:ext cx="295275" cy="0"/>
    <xdr:pic>
      <xdr:nvPicPr>
        <xdr:cNvPr id="36" name="image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37" name="image1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489</xdr:row>
      <xdr:rowOff>0</xdr:rowOff>
    </xdr:from>
    <xdr:ext cx="295275" cy="0"/>
    <xdr:pic>
      <xdr:nvPicPr>
        <xdr:cNvPr id="38" name="image5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39" name="image1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40" name="image1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489</xdr:row>
      <xdr:rowOff>0</xdr:rowOff>
    </xdr:from>
    <xdr:ext cx="571500" cy="0"/>
    <xdr:pic>
      <xdr:nvPicPr>
        <xdr:cNvPr id="41" name="image4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489</xdr:row>
      <xdr:rowOff>0</xdr:rowOff>
    </xdr:from>
    <xdr:ext cx="352425" cy="0"/>
    <xdr:pic>
      <xdr:nvPicPr>
        <xdr:cNvPr id="42" name="image3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43" name="image1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489</xdr:row>
      <xdr:rowOff>0</xdr:rowOff>
    </xdr:from>
    <xdr:ext cx="571500" cy="0"/>
    <xdr:pic>
      <xdr:nvPicPr>
        <xdr:cNvPr id="44" name="image4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489</xdr:row>
      <xdr:rowOff>0</xdr:rowOff>
    </xdr:from>
    <xdr:ext cx="352425" cy="0"/>
    <xdr:pic>
      <xdr:nvPicPr>
        <xdr:cNvPr id="45" name="image3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489</xdr:row>
      <xdr:rowOff>0</xdr:rowOff>
    </xdr:from>
    <xdr:ext cx="295275" cy="0"/>
    <xdr:pic>
      <xdr:nvPicPr>
        <xdr:cNvPr id="46" name="image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47" name="image1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489</xdr:row>
      <xdr:rowOff>0</xdr:rowOff>
    </xdr:from>
    <xdr:ext cx="295275" cy="0"/>
    <xdr:pic>
      <xdr:nvPicPr>
        <xdr:cNvPr id="48" name="image5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489</xdr:row>
      <xdr:rowOff>0</xdr:rowOff>
    </xdr:from>
    <xdr:ext cx="1228725" cy="0"/>
    <xdr:pic>
      <xdr:nvPicPr>
        <xdr:cNvPr id="49" name="image1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489</xdr:row>
      <xdr:rowOff>0</xdr:rowOff>
    </xdr:from>
    <xdr:ext cx="571500" cy="0"/>
    <xdr:pic>
      <xdr:nvPicPr>
        <xdr:cNvPr id="50" name="image4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489</xdr:row>
      <xdr:rowOff>0</xdr:rowOff>
    </xdr:from>
    <xdr:ext cx="352425" cy="0"/>
    <xdr:pic>
      <xdr:nvPicPr>
        <xdr:cNvPr id="51" name="image3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489</xdr:row>
      <xdr:rowOff>0</xdr:rowOff>
    </xdr:from>
    <xdr:ext cx="571500" cy="0"/>
    <xdr:pic>
      <xdr:nvPicPr>
        <xdr:cNvPr id="52" name="image4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489</xdr:row>
      <xdr:rowOff>0</xdr:rowOff>
    </xdr:from>
    <xdr:ext cx="352425" cy="0"/>
    <xdr:pic>
      <xdr:nvPicPr>
        <xdr:cNvPr id="53" name="image3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0</xdr:row>
      <xdr:rowOff>104775</xdr:rowOff>
    </xdr:from>
    <xdr:ext cx="723900" cy="3143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0</xdr:row>
      <xdr:rowOff>104775</xdr:rowOff>
    </xdr:from>
    <xdr:ext cx="723900" cy="3143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0</xdr:row>
      <xdr:rowOff>104775</xdr:rowOff>
    </xdr:from>
    <xdr:ext cx="723900" cy="3143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0</xdr:row>
      <xdr:rowOff>47625</xdr:rowOff>
    </xdr:from>
    <xdr:ext cx="723900" cy="3143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568</xdr:row>
      <xdr:rowOff>66675</xdr:rowOff>
    </xdr:from>
    <xdr:ext cx="276225" cy="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4" name="image13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5" name="image13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6" name="image12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7" name="image13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8" name="image12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9" name="image12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11" name="image1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2" name="image12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3" name="image10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14" name="image11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5" name="image10.pn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6" name="image10.pn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7" name="image10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18" name="image11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9" name="image10.pn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20" name="image11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568</xdr:row>
      <xdr:rowOff>66675</xdr:rowOff>
    </xdr:from>
    <xdr:ext cx="276225" cy="0"/>
    <xdr:pic>
      <xdr:nvPicPr>
        <xdr:cNvPr id="21" name="image2.pn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22" name="image13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23" name="image13.pn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24" name="image12.pn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25" name="image13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26" name="image12.pn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27" name="image12.pn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28" name="image10.png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29" name="image11.pn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30" name="image12.png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31" name="image10.pn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32" name="image11.png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33" name="image10.pn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34" name="image10.png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35" name="image10.png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36" name="image11.png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37" name="image10.png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38" name="image11.png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568</xdr:row>
      <xdr:rowOff>66675</xdr:rowOff>
    </xdr:from>
    <xdr:ext cx="276225" cy="0"/>
    <xdr:pic>
      <xdr:nvPicPr>
        <xdr:cNvPr id="39" name="image2.png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40" name="image13.png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41" name="image13.png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42" name="image12.png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43" name="image13.png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44" name="image12.png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45" name="image12.png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46" name="image10.png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47" name="image11.png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48" name="image12.png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49" name="image10.png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50" name="image11.png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51" name="image10.png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52" name="image10.png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53" name="image10.png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54" name="image11.png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55" name="image10.png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56" name="image11.png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568</xdr:row>
      <xdr:rowOff>66675</xdr:rowOff>
    </xdr:from>
    <xdr:ext cx="276225" cy="0"/>
    <xdr:pic>
      <xdr:nvPicPr>
        <xdr:cNvPr id="57" name="image2.png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58" name="image13.png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59" name="image13.png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60" name="image12.png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61" name="image13.png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62" name="image12.png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63" name="image12.png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64" name="image10.png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65" name="image11.png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66" name="image12.png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67" name="image10.png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68" name="image11.png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69" name="image10.png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70" name="image10.png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71" name="image10.png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72" name="image11.png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73" name="image10.png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74" name="image11.png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75" name="image13.png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76" name="image12.png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77" name="image13.png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78" name="image12.png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568</xdr:row>
      <xdr:rowOff>66675</xdr:rowOff>
    </xdr:from>
    <xdr:ext cx="276225" cy="0"/>
    <xdr:pic>
      <xdr:nvPicPr>
        <xdr:cNvPr id="79" name="image2.png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80" name="image13.png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81" name="image13.png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82" name="image12.png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83" name="image13.png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84" name="image12.png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85" name="image12.png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86" name="image10.png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87" name="image11.png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88" name="image12.png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89" name="image10.png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90" name="image11.png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91" name="image10.png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92" name="image10.png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93" name="image10.png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94" name="image11.png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95" name="image10.png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96" name="image11.png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97" name="image13.png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98" name="image12.png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99" name="image13.png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00" name="image12.png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568</xdr:row>
      <xdr:rowOff>66675</xdr:rowOff>
    </xdr:from>
    <xdr:ext cx="276225" cy="0"/>
    <xdr:pic>
      <xdr:nvPicPr>
        <xdr:cNvPr id="101" name="image2.png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102" name="image13.png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103" name="image13.png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04" name="image12.png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105" name="image13.png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06" name="image12.png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07" name="image12.png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08" name="image10.png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109" name="image11.png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10" name="image12.png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11" name="image10.png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112" name="image11.png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13" name="image10.png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14" name="image10.png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15" name="image10.png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116" name="image11.png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17" name="image10.png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118" name="image11.png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119" name="image13.png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20" name="image12.png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121" name="image13.png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22" name="image12.png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568</xdr:row>
      <xdr:rowOff>66675</xdr:rowOff>
    </xdr:from>
    <xdr:ext cx="276225" cy="0"/>
    <xdr:pic>
      <xdr:nvPicPr>
        <xdr:cNvPr id="123" name="image2.png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124" name="image13.png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125" name="image13.png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26" name="image12.png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127" name="image13.png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28" name="image12.png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29" name="image12.png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30" name="image10.png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131" name="image11.png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32" name="image12.png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33" name="image10.png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134" name="image11.png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135" name="image13.png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36" name="image12.png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351</xdr:row>
      <xdr:rowOff>0</xdr:rowOff>
    </xdr:from>
    <xdr:ext cx="114300" cy="0"/>
    <xdr:pic>
      <xdr:nvPicPr>
        <xdr:cNvPr id="137" name="image13.png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351</xdr:row>
      <xdr:rowOff>0</xdr:rowOff>
    </xdr:from>
    <xdr:ext cx="904875" cy="0"/>
    <xdr:pic>
      <xdr:nvPicPr>
        <xdr:cNvPr id="138" name="image12.png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39" name="image10.png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140" name="image11.png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351</xdr:row>
      <xdr:rowOff>0</xdr:rowOff>
    </xdr:from>
    <xdr:ext cx="381000" cy="0"/>
    <xdr:pic>
      <xdr:nvPicPr>
        <xdr:cNvPr id="141" name="image10.png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351</xdr:row>
      <xdr:rowOff>0</xdr:rowOff>
    </xdr:from>
    <xdr:ext cx="142875" cy="0"/>
    <xdr:pic>
      <xdr:nvPicPr>
        <xdr:cNvPr id="142" name="image11.png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563</xdr:row>
      <xdr:rowOff>66675</xdr:rowOff>
    </xdr:from>
    <xdr:ext cx="276225" cy="0"/>
    <xdr:pic>
      <xdr:nvPicPr>
        <xdr:cNvPr id="143" name="image2.png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44" name="image13.png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45" name="image13.png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46" name="image12.png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47" name="image13.png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48" name="image12.png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49" name="image12.png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50" name="image10.png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151" name="image11.png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52" name="image12.png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53" name="image10.png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154" name="image11.png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55" name="image10.png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56" name="image10.png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57" name="image10.png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158" name="image11.png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59" name="image10.png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160" name="image11.png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61" name="image13.png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62" name="image12.png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63" name="image13.png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64" name="image12.png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563</xdr:row>
      <xdr:rowOff>66675</xdr:rowOff>
    </xdr:from>
    <xdr:ext cx="276225" cy="0"/>
    <xdr:pic>
      <xdr:nvPicPr>
        <xdr:cNvPr id="165" name="image2.png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66" name="image13.png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67" name="image13.png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68" name="image12.png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69" name="image13.png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70" name="image12.png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71" name="image12.png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72" name="image10.png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173" name="image11.png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74" name="image12.png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75" name="image10.png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176" name="image11.png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77" name="image13.png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78" name="image12.png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79" name="image13.png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80" name="image12.png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81" name="image10.png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182" name="image11.png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83" name="image10.png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184" name="image11.png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565</xdr:row>
      <xdr:rowOff>66675</xdr:rowOff>
    </xdr:from>
    <xdr:ext cx="276225" cy="0"/>
    <xdr:pic>
      <xdr:nvPicPr>
        <xdr:cNvPr id="185" name="image2.png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86" name="image13.png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87" name="image13.png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88" name="image12.png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189" name="image13.png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90" name="image12.png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91" name="image12.png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92" name="image10.png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193" name="image11.png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194" name="image12.png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95" name="image10.png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196" name="image11.png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97" name="image10.png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98" name="image10.png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199" name="image10.png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00" name="image11.png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01" name="image10.png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02" name="image11.png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03" name="image13.png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04" name="image12.png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05" name="image13.png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06" name="image12.png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565</xdr:row>
      <xdr:rowOff>66675</xdr:rowOff>
    </xdr:from>
    <xdr:ext cx="276225" cy="0"/>
    <xdr:pic>
      <xdr:nvPicPr>
        <xdr:cNvPr id="207" name="image2.png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08" name="image13.png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09" name="image13.png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10" name="image12.png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11" name="image13.png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12" name="image12.png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13" name="image12.png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14" name="image10.png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15" name="image11.png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16" name="image12.png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17" name="image10.png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18" name="image11.png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19" name="image13.png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20" name="image12.png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21" name="image13.png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22" name="image12.png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23" name="image10.png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24" name="image11.png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25" name="image10.png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26" name="image11.png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565</xdr:row>
      <xdr:rowOff>66675</xdr:rowOff>
    </xdr:from>
    <xdr:ext cx="276225" cy="0"/>
    <xdr:pic>
      <xdr:nvPicPr>
        <xdr:cNvPr id="227" name="image2.png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28" name="image13.png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29" name="image13.png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30" name="image12.png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31" name="image13.png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32" name="image12.png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33" name="image12.png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34" name="image10.png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35" name="image11.png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36" name="image12.png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37" name="image10.png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38" name="image11.png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39" name="image10.png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40" name="image10.png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41" name="image10.png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42" name="image11.png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43" name="image10.png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44" name="image11.png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45" name="image13.png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46" name="image12.png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47" name="image13.png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48" name="image12.png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565</xdr:row>
      <xdr:rowOff>66675</xdr:rowOff>
    </xdr:from>
    <xdr:ext cx="276225" cy="0"/>
    <xdr:pic>
      <xdr:nvPicPr>
        <xdr:cNvPr id="249" name="image2.png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50" name="image13.png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51" name="image13.png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52" name="image12.png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53" name="image13.png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54" name="image12.png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55" name="image12.png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56" name="image10.png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57" name="image11.png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58" name="image12.png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59" name="image10.png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60" name="image11.png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61" name="image13.png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62" name="image12.png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349</xdr:row>
      <xdr:rowOff>0</xdr:rowOff>
    </xdr:from>
    <xdr:ext cx="114300" cy="0"/>
    <xdr:pic>
      <xdr:nvPicPr>
        <xdr:cNvPr id="263" name="image13.png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349</xdr:row>
      <xdr:rowOff>0</xdr:rowOff>
    </xdr:from>
    <xdr:ext cx="904875" cy="0"/>
    <xdr:pic>
      <xdr:nvPicPr>
        <xdr:cNvPr id="264" name="image12.png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65" name="image10.png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66" name="image11.png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349</xdr:row>
      <xdr:rowOff>0</xdr:rowOff>
    </xdr:from>
    <xdr:ext cx="381000" cy="0"/>
    <xdr:pic>
      <xdr:nvPicPr>
        <xdr:cNvPr id="267" name="image10.png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349</xdr:row>
      <xdr:rowOff>0</xdr:rowOff>
    </xdr:from>
    <xdr:ext cx="142875" cy="0"/>
    <xdr:pic>
      <xdr:nvPicPr>
        <xdr:cNvPr id="268" name="image11.png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560</xdr:row>
      <xdr:rowOff>66675</xdr:rowOff>
    </xdr:from>
    <xdr:ext cx="276225" cy="0"/>
    <xdr:pic>
      <xdr:nvPicPr>
        <xdr:cNvPr id="269" name="image2.png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344</xdr:row>
      <xdr:rowOff>0</xdr:rowOff>
    </xdr:from>
    <xdr:ext cx="114300" cy="0"/>
    <xdr:pic>
      <xdr:nvPicPr>
        <xdr:cNvPr id="270" name="image13.png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344</xdr:row>
      <xdr:rowOff>0</xdr:rowOff>
    </xdr:from>
    <xdr:ext cx="114300" cy="0"/>
    <xdr:pic>
      <xdr:nvPicPr>
        <xdr:cNvPr id="271" name="image13.png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272" name="image12.png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344</xdr:row>
      <xdr:rowOff>0</xdr:rowOff>
    </xdr:from>
    <xdr:ext cx="114300" cy="0"/>
    <xdr:pic>
      <xdr:nvPicPr>
        <xdr:cNvPr id="273" name="image13.png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274" name="image12.png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275" name="image12.png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344</xdr:row>
      <xdr:rowOff>0</xdr:rowOff>
    </xdr:from>
    <xdr:ext cx="381000" cy="0"/>
    <xdr:pic>
      <xdr:nvPicPr>
        <xdr:cNvPr id="276" name="image10.png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344</xdr:row>
      <xdr:rowOff>0</xdr:rowOff>
    </xdr:from>
    <xdr:ext cx="142875" cy="0"/>
    <xdr:pic>
      <xdr:nvPicPr>
        <xdr:cNvPr id="277" name="image11.png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278" name="image12.png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344</xdr:row>
      <xdr:rowOff>0</xdr:rowOff>
    </xdr:from>
    <xdr:ext cx="381000" cy="0"/>
    <xdr:pic>
      <xdr:nvPicPr>
        <xdr:cNvPr id="279" name="image10.png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344</xdr:row>
      <xdr:rowOff>0</xdr:rowOff>
    </xdr:from>
    <xdr:ext cx="142875" cy="0"/>
    <xdr:pic>
      <xdr:nvPicPr>
        <xdr:cNvPr id="280" name="image11.png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344</xdr:row>
      <xdr:rowOff>0</xdr:rowOff>
    </xdr:from>
    <xdr:ext cx="381000" cy="0"/>
    <xdr:pic>
      <xdr:nvPicPr>
        <xdr:cNvPr id="281" name="image10.png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344</xdr:row>
      <xdr:rowOff>0</xdr:rowOff>
    </xdr:from>
    <xdr:ext cx="381000" cy="0"/>
    <xdr:pic>
      <xdr:nvPicPr>
        <xdr:cNvPr id="282" name="image10.png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344</xdr:row>
      <xdr:rowOff>0</xdr:rowOff>
    </xdr:from>
    <xdr:ext cx="381000" cy="0"/>
    <xdr:pic>
      <xdr:nvPicPr>
        <xdr:cNvPr id="283" name="image10.png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344</xdr:row>
      <xdr:rowOff>0</xdr:rowOff>
    </xdr:from>
    <xdr:ext cx="142875" cy="0"/>
    <xdr:pic>
      <xdr:nvPicPr>
        <xdr:cNvPr id="284" name="image11.png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344</xdr:row>
      <xdr:rowOff>0</xdr:rowOff>
    </xdr:from>
    <xdr:ext cx="381000" cy="0"/>
    <xdr:pic>
      <xdr:nvPicPr>
        <xdr:cNvPr id="285" name="image10.png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344</xdr:row>
      <xdr:rowOff>0</xdr:rowOff>
    </xdr:from>
    <xdr:ext cx="142875" cy="0"/>
    <xdr:pic>
      <xdr:nvPicPr>
        <xdr:cNvPr id="286" name="image11.png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344</xdr:row>
      <xdr:rowOff>0</xdr:rowOff>
    </xdr:from>
    <xdr:ext cx="114300" cy="0"/>
    <xdr:pic>
      <xdr:nvPicPr>
        <xdr:cNvPr id="287" name="image13.png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288" name="image12.png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344</xdr:row>
      <xdr:rowOff>0</xdr:rowOff>
    </xdr:from>
    <xdr:ext cx="114300" cy="0"/>
    <xdr:pic>
      <xdr:nvPicPr>
        <xdr:cNvPr id="289" name="image13.png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290" name="image12.png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560</xdr:row>
      <xdr:rowOff>66675</xdr:rowOff>
    </xdr:from>
    <xdr:ext cx="276225" cy="0"/>
    <xdr:pic>
      <xdr:nvPicPr>
        <xdr:cNvPr id="291" name="image2.png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344</xdr:row>
      <xdr:rowOff>0</xdr:rowOff>
    </xdr:from>
    <xdr:ext cx="114300" cy="0"/>
    <xdr:pic>
      <xdr:nvPicPr>
        <xdr:cNvPr id="292" name="image13.png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344</xdr:row>
      <xdr:rowOff>0</xdr:rowOff>
    </xdr:from>
    <xdr:ext cx="114300" cy="0"/>
    <xdr:pic>
      <xdr:nvPicPr>
        <xdr:cNvPr id="293" name="image13.png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294" name="image12.png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344</xdr:row>
      <xdr:rowOff>0</xdr:rowOff>
    </xdr:from>
    <xdr:ext cx="114300" cy="0"/>
    <xdr:pic>
      <xdr:nvPicPr>
        <xdr:cNvPr id="295" name="image13.png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296" name="image12.png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297" name="image12.png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344</xdr:row>
      <xdr:rowOff>0</xdr:rowOff>
    </xdr:from>
    <xdr:ext cx="381000" cy="0"/>
    <xdr:pic>
      <xdr:nvPicPr>
        <xdr:cNvPr id="298" name="image10.png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344</xdr:row>
      <xdr:rowOff>0</xdr:rowOff>
    </xdr:from>
    <xdr:ext cx="142875" cy="0"/>
    <xdr:pic>
      <xdr:nvPicPr>
        <xdr:cNvPr id="299" name="image11.png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300" name="image12.png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344</xdr:row>
      <xdr:rowOff>0</xdr:rowOff>
    </xdr:from>
    <xdr:ext cx="381000" cy="0"/>
    <xdr:pic>
      <xdr:nvPicPr>
        <xdr:cNvPr id="301" name="image10.png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344</xdr:row>
      <xdr:rowOff>0</xdr:rowOff>
    </xdr:from>
    <xdr:ext cx="142875" cy="0"/>
    <xdr:pic>
      <xdr:nvPicPr>
        <xdr:cNvPr id="302" name="image11.png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344</xdr:row>
      <xdr:rowOff>0</xdr:rowOff>
    </xdr:from>
    <xdr:ext cx="114300" cy="0"/>
    <xdr:pic>
      <xdr:nvPicPr>
        <xdr:cNvPr id="303" name="image13.png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304" name="image12.png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344</xdr:row>
      <xdr:rowOff>0</xdr:rowOff>
    </xdr:from>
    <xdr:ext cx="114300" cy="0"/>
    <xdr:pic>
      <xdr:nvPicPr>
        <xdr:cNvPr id="305" name="image13.png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344</xdr:row>
      <xdr:rowOff>0</xdr:rowOff>
    </xdr:from>
    <xdr:ext cx="904875" cy="0"/>
    <xdr:pic>
      <xdr:nvPicPr>
        <xdr:cNvPr id="306" name="image12.png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344</xdr:row>
      <xdr:rowOff>0</xdr:rowOff>
    </xdr:from>
    <xdr:ext cx="381000" cy="0"/>
    <xdr:pic>
      <xdr:nvPicPr>
        <xdr:cNvPr id="307" name="image10.png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344</xdr:row>
      <xdr:rowOff>0</xdr:rowOff>
    </xdr:from>
    <xdr:ext cx="142875" cy="0"/>
    <xdr:pic>
      <xdr:nvPicPr>
        <xdr:cNvPr id="308" name="image11.png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344</xdr:row>
      <xdr:rowOff>0</xdr:rowOff>
    </xdr:from>
    <xdr:ext cx="381000" cy="0"/>
    <xdr:pic>
      <xdr:nvPicPr>
        <xdr:cNvPr id="309" name="image10.png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344</xdr:row>
      <xdr:rowOff>0</xdr:rowOff>
    </xdr:from>
    <xdr:ext cx="142875" cy="0"/>
    <xdr:pic>
      <xdr:nvPicPr>
        <xdr:cNvPr id="310" name="image11.png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542</xdr:row>
      <xdr:rowOff>66675</xdr:rowOff>
    </xdr:from>
    <xdr:ext cx="276225" cy="0"/>
    <xdr:pic>
      <xdr:nvPicPr>
        <xdr:cNvPr id="311" name="image2.png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328</xdr:row>
      <xdr:rowOff>0</xdr:rowOff>
    </xdr:from>
    <xdr:ext cx="114300" cy="0"/>
    <xdr:pic>
      <xdr:nvPicPr>
        <xdr:cNvPr id="312" name="image13.png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328</xdr:row>
      <xdr:rowOff>0</xdr:rowOff>
    </xdr:from>
    <xdr:ext cx="114300" cy="0"/>
    <xdr:pic>
      <xdr:nvPicPr>
        <xdr:cNvPr id="313" name="image13.png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14" name="image12.png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328</xdr:row>
      <xdr:rowOff>0</xdr:rowOff>
    </xdr:from>
    <xdr:ext cx="114300" cy="0"/>
    <xdr:pic>
      <xdr:nvPicPr>
        <xdr:cNvPr id="315" name="image13.png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16" name="image12.png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17" name="image12.png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328</xdr:row>
      <xdr:rowOff>0</xdr:rowOff>
    </xdr:from>
    <xdr:ext cx="381000" cy="0"/>
    <xdr:pic>
      <xdr:nvPicPr>
        <xdr:cNvPr id="318" name="image10.png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328</xdr:row>
      <xdr:rowOff>0</xdr:rowOff>
    </xdr:from>
    <xdr:ext cx="142875" cy="0"/>
    <xdr:pic>
      <xdr:nvPicPr>
        <xdr:cNvPr id="319" name="image11.png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20" name="image12.png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328</xdr:row>
      <xdr:rowOff>0</xdr:rowOff>
    </xdr:from>
    <xdr:ext cx="381000" cy="0"/>
    <xdr:pic>
      <xdr:nvPicPr>
        <xdr:cNvPr id="321" name="image10.png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328</xdr:row>
      <xdr:rowOff>0</xdr:rowOff>
    </xdr:from>
    <xdr:ext cx="142875" cy="0"/>
    <xdr:pic>
      <xdr:nvPicPr>
        <xdr:cNvPr id="322" name="image11.png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328</xdr:row>
      <xdr:rowOff>0</xdr:rowOff>
    </xdr:from>
    <xdr:ext cx="381000" cy="0"/>
    <xdr:pic>
      <xdr:nvPicPr>
        <xdr:cNvPr id="323" name="image10.png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328</xdr:row>
      <xdr:rowOff>0</xdr:rowOff>
    </xdr:from>
    <xdr:ext cx="381000" cy="0"/>
    <xdr:pic>
      <xdr:nvPicPr>
        <xdr:cNvPr id="324" name="image10.png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328</xdr:row>
      <xdr:rowOff>0</xdr:rowOff>
    </xdr:from>
    <xdr:ext cx="381000" cy="0"/>
    <xdr:pic>
      <xdr:nvPicPr>
        <xdr:cNvPr id="325" name="image10.png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328</xdr:row>
      <xdr:rowOff>0</xdr:rowOff>
    </xdr:from>
    <xdr:ext cx="142875" cy="0"/>
    <xdr:pic>
      <xdr:nvPicPr>
        <xdr:cNvPr id="326" name="image11.png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328</xdr:row>
      <xdr:rowOff>0</xdr:rowOff>
    </xdr:from>
    <xdr:ext cx="381000" cy="0"/>
    <xdr:pic>
      <xdr:nvPicPr>
        <xdr:cNvPr id="327" name="image10.png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328</xdr:row>
      <xdr:rowOff>0</xdr:rowOff>
    </xdr:from>
    <xdr:ext cx="142875" cy="0"/>
    <xdr:pic>
      <xdr:nvPicPr>
        <xdr:cNvPr id="328" name="image11.png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328</xdr:row>
      <xdr:rowOff>0</xdr:rowOff>
    </xdr:from>
    <xdr:ext cx="114300" cy="0"/>
    <xdr:pic>
      <xdr:nvPicPr>
        <xdr:cNvPr id="329" name="image13.png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30" name="image12.png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328</xdr:row>
      <xdr:rowOff>0</xdr:rowOff>
    </xdr:from>
    <xdr:ext cx="114300" cy="0"/>
    <xdr:pic>
      <xdr:nvPicPr>
        <xdr:cNvPr id="331" name="image13.png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32" name="image12.png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542</xdr:row>
      <xdr:rowOff>66675</xdr:rowOff>
    </xdr:from>
    <xdr:ext cx="276225" cy="0"/>
    <xdr:pic>
      <xdr:nvPicPr>
        <xdr:cNvPr id="333" name="image2.png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328</xdr:row>
      <xdr:rowOff>0</xdr:rowOff>
    </xdr:from>
    <xdr:ext cx="114300" cy="0"/>
    <xdr:pic>
      <xdr:nvPicPr>
        <xdr:cNvPr id="334" name="image13.png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328</xdr:row>
      <xdr:rowOff>0</xdr:rowOff>
    </xdr:from>
    <xdr:ext cx="114300" cy="0"/>
    <xdr:pic>
      <xdr:nvPicPr>
        <xdr:cNvPr id="335" name="image13.png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36" name="image12.png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328</xdr:row>
      <xdr:rowOff>0</xdr:rowOff>
    </xdr:from>
    <xdr:ext cx="114300" cy="0"/>
    <xdr:pic>
      <xdr:nvPicPr>
        <xdr:cNvPr id="337" name="image13.png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38" name="image12.png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39" name="image12.png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328</xdr:row>
      <xdr:rowOff>0</xdr:rowOff>
    </xdr:from>
    <xdr:ext cx="381000" cy="0"/>
    <xdr:pic>
      <xdr:nvPicPr>
        <xdr:cNvPr id="340" name="image10.png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328</xdr:row>
      <xdr:rowOff>0</xdr:rowOff>
    </xdr:from>
    <xdr:ext cx="142875" cy="0"/>
    <xdr:pic>
      <xdr:nvPicPr>
        <xdr:cNvPr id="341" name="image11.png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42" name="image12.png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328</xdr:row>
      <xdr:rowOff>0</xdr:rowOff>
    </xdr:from>
    <xdr:ext cx="381000" cy="0"/>
    <xdr:pic>
      <xdr:nvPicPr>
        <xdr:cNvPr id="343" name="image10.png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328</xdr:row>
      <xdr:rowOff>0</xdr:rowOff>
    </xdr:from>
    <xdr:ext cx="142875" cy="0"/>
    <xdr:pic>
      <xdr:nvPicPr>
        <xdr:cNvPr id="344" name="image11.png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328</xdr:row>
      <xdr:rowOff>0</xdr:rowOff>
    </xdr:from>
    <xdr:ext cx="114300" cy="0"/>
    <xdr:pic>
      <xdr:nvPicPr>
        <xdr:cNvPr id="345" name="image13.png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46" name="image12.png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328</xdr:row>
      <xdr:rowOff>0</xdr:rowOff>
    </xdr:from>
    <xdr:ext cx="114300" cy="0"/>
    <xdr:pic>
      <xdr:nvPicPr>
        <xdr:cNvPr id="347" name="image13.png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328</xdr:row>
      <xdr:rowOff>0</xdr:rowOff>
    </xdr:from>
    <xdr:ext cx="904875" cy="0"/>
    <xdr:pic>
      <xdr:nvPicPr>
        <xdr:cNvPr id="348" name="image12.png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328</xdr:row>
      <xdr:rowOff>0</xdr:rowOff>
    </xdr:from>
    <xdr:ext cx="381000" cy="0"/>
    <xdr:pic>
      <xdr:nvPicPr>
        <xdr:cNvPr id="349" name="image10.png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328</xdr:row>
      <xdr:rowOff>0</xdr:rowOff>
    </xdr:from>
    <xdr:ext cx="142875" cy="0"/>
    <xdr:pic>
      <xdr:nvPicPr>
        <xdr:cNvPr id="350" name="image11.png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328</xdr:row>
      <xdr:rowOff>0</xdr:rowOff>
    </xdr:from>
    <xdr:ext cx="381000" cy="0"/>
    <xdr:pic>
      <xdr:nvPicPr>
        <xdr:cNvPr id="351" name="image10.png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328</xdr:row>
      <xdr:rowOff>0</xdr:rowOff>
    </xdr:from>
    <xdr:ext cx="142875" cy="0"/>
    <xdr:pic>
      <xdr:nvPicPr>
        <xdr:cNvPr id="352" name="image11.png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537</xdr:row>
      <xdr:rowOff>66675</xdr:rowOff>
    </xdr:from>
    <xdr:ext cx="276225" cy="0"/>
    <xdr:pic>
      <xdr:nvPicPr>
        <xdr:cNvPr id="353" name="image2.png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325</xdr:row>
      <xdr:rowOff>0</xdr:rowOff>
    </xdr:from>
    <xdr:ext cx="114300" cy="0"/>
    <xdr:pic>
      <xdr:nvPicPr>
        <xdr:cNvPr id="354" name="image13.png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325</xdr:row>
      <xdr:rowOff>0</xdr:rowOff>
    </xdr:from>
    <xdr:ext cx="114300" cy="0"/>
    <xdr:pic>
      <xdr:nvPicPr>
        <xdr:cNvPr id="355" name="image13.png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56" name="image12.png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325</xdr:row>
      <xdr:rowOff>0</xdr:rowOff>
    </xdr:from>
    <xdr:ext cx="114300" cy="0"/>
    <xdr:pic>
      <xdr:nvPicPr>
        <xdr:cNvPr id="357" name="image13.png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58" name="image12.png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59" name="image12.png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325</xdr:row>
      <xdr:rowOff>0</xdr:rowOff>
    </xdr:from>
    <xdr:ext cx="381000" cy="0"/>
    <xdr:pic>
      <xdr:nvPicPr>
        <xdr:cNvPr id="360" name="image10.png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325</xdr:row>
      <xdr:rowOff>0</xdr:rowOff>
    </xdr:from>
    <xdr:ext cx="142875" cy="0"/>
    <xdr:pic>
      <xdr:nvPicPr>
        <xdr:cNvPr id="361" name="image11.png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62" name="image12.png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325</xdr:row>
      <xdr:rowOff>0</xdr:rowOff>
    </xdr:from>
    <xdr:ext cx="381000" cy="0"/>
    <xdr:pic>
      <xdr:nvPicPr>
        <xdr:cNvPr id="363" name="image10.png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325</xdr:row>
      <xdr:rowOff>0</xdr:rowOff>
    </xdr:from>
    <xdr:ext cx="142875" cy="0"/>
    <xdr:pic>
      <xdr:nvPicPr>
        <xdr:cNvPr id="364" name="image11.png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325</xdr:row>
      <xdr:rowOff>0</xdr:rowOff>
    </xdr:from>
    <xdr:ext cx="381000" cy="0"/>
    <xdr:pic>
      <xdr:nvPicPr>
        <xdr:cNvPr id="365" name="image10.png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325</xdr:row>
      <xdr:rowOff>0</xdr:rowOff>
    </xdr:from>
    <xdr:ext cx="381000" cy="0"/>
    <xdr:pic>
      <xdr:nvPicPr>
        <xdr:cNvPr id="366" name="image10.png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325</xdr:row>
      <xdr:rowOff>0</xdr:rowOff>
    </xdr:from>
    <xdr:ext cx="381000" cy="0"/>
    <xdr:pic>
      <xdr:nvPicPr>
        <xdr:cNvPr id="367" name="image10.png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325</xdr:row>
      <xdr:rowOff>0</xdr:rowOff>
    </xdr:from>
    <xdr:ext cx="142875" cy="0"/>
    <xdr:pic>
      <xdr:nvPicPr>
        <xdr:cNvPr id="368" name="image11.png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325</xdr:row>
      <xdr:rowOff>0</xdr:rowOff>
    </xdr:from>
    <xdr:ext cx="381000" cy="0"/>
    <xdr:pic>
      <xdr:nvPicPr>
        <xdr:cNvPr id="369" name="image10.png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325</xdr:row>
      <xdr:rowOff>0</xdr:rowOff>
    </xdr:from>
    <xdr:ext cx="142875" cy="0"/>
    <xdr:pic>
      <xdr:nvPicPr>
        <xdr:cNvPr id="370" name="image11.png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325</xdr:row>
      <xdr:rowOff>0</xdr:rowOff>
    </xdr:from>
    <xdr:ext cx="114300" cy="0"/>
    <xdr:pic>
      <xdr:nvPicPr>
        <xdr:cNvPr id="371" name="image13.png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72" name="image12.png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325</xdr:row>
      <xdr:rowOff>0</xdr:rowOff>
    </xdr:from>
    <xdr:ext cx="114300" cy="0"/>
    <xdr:pic>
      <xdr:nvPicPr>
        <xdr:cNvPr id="373" name="image13.png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74" name="image12.png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537</xdr:row>
      <xdr:rowOff>66675</xdr:rowOff>
    </xdr:from>
    <xdr:ext cx="276225" cy="0"/>
    <xdr:pic>
      <xdr:nvPicPr>
        <xdr:cNvPr id="375" name="image2.png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325</xdr:row>
      <xdr:rowOff>0</xdr:rowOff>
    </xdr:from>
    <xdr:ext cx="114300" cy="0"/>
    <xdr:pic>
      <xdr:nvPicPr>
        <xdr:cNvPr id="376" name="image13.png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325</xdr:row>
      <xdr:rowOff>0</xdr:rowOff>
    </xdr:from>
    <xdr:ext cx="114300" cy="0"/>
    <xdr:pic>
      <xdr:nvPicPr>
        <xdr:cNvPr id="377" name="image13.png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78" name="image12.png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325</xdr:row>
      <xdr:rowOff>0</xdr:rowOff>
    </xdr:from>
    <xdr:ext cx="114300" cy="0"/>
    <xdr:pic>
      <xdr:nvPicPr>
        <xdr:cNvPr id="379" name="image13.png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80" name="image12.png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81" name="image12.png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325</xdr:row>
      <xdr:rowOff>0</xdr:rowOff>
    </xdr:from>
    <xdr:ext cx="381000" cy="0"/>
    <xdr:pic>
      <xdr:nvPicPr>
        <xdr:cNvPr id="382" name="image10.png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325</xdr:row>
      <xdr:rowOff>0</xdr:rowOff>
    </xdr:from>
    <xdr:ext cx="142875" cy="0"/>
    <xdr:pic>
      <xdr:nvPicPr>
        <xdr:cNvPr id="383" name="image11.png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84" name="image12.png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325</xdr:row>
      <xdr:rowOff>0</xdr:rowOff>
    </xdr:from>
    <xdr:ext cx="381000" cy="0"/>
    <xdr:pic>
      <xdr:nvPicPr>
        <xdr:cNvPr id="385" name="image10.png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325</xdr:row>
      <xdr:rowOff>0</xdr:rowOff>
    </xdr:from>
    <xdr:ext cx="142875" cy="0"/>
    <xdr:pic>
      <xdr:nvPicPr>
        <xdr:cNvPr id="386" name="image11.png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325</xdr:row>
      <xdr:rowOff>0</xdr:rowOff>
    </xdr:from>
    <xdr:ext cx="114300" cy="0"/>
    <xdr:pic>
      <xdr:nvPicPr>
        <xdr:cNvPr id="387" name="image13.png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88" name="image12.png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325</xdr:row>
      <xdr:rowOff>0</xdr:rowOff>
    </xdr:from>
    <xdr:ext cx="114300" cy="0"/>
    <xdr:pic>
      <xdr:nvPicPr>
        <xdr:cNvPr id="389" name="image13.png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325</xdr:row>
      <xdr:rowOff>0</xdr:rowOff>
    </xdr:from>
    <xdr:ext cx="904875" cy="0"/>
    <xdr:pic>
      <xdr:nvPicPr>
        <xdr:cNvPr id="390" name="image12.png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325</xdr:row>
      <xdr:rowOff>0</xdr:rowOff>
    </xdr:from>
    <xdr:ext cx="381000" cy="0"/>
    <xdr:pic>
      <xdr:nvPicPr>
        <xdr:cNvPr id="391" name="image10.png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325</xdr:row>
      <xdr:rowOff>0</xdr:rowOff>
    </xdr:from>
    <xdr:ext cx="142875" cy="0"/>
    <xdr:pic>
      <xdr:nvPicPr>
        <xdr:cNvPr id="392" name="image11.png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325</xdr:row>
      <xdr:rowOff>0</xdr:rowOff>
    </xdr:from>
    <xdr:ext cx="381000" cy="0"/>
    <xdr:pic>
      <xdr:nvPicPr>
        <xdr:cNvPr id="393" name="image10.png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325</xdr:row>
      <xdr:rowOff>0</xdr:rowOff>
    </xdr:from>
    <xdr:ext cx="142875" cy="0"/>
    <xdr:pic>
      <xdr:nvPicPr>
        <xdr:cNvPr id="394" name="image11.png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0</xdr:row>
      <xdr:rowOff>104775</xdr:rowOff>
    </xdr:from>
    <xdr:ext cx="723900" cy="3143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0</xdr:row>
      <xdr:rowOff>104775</xdr:rowOff>
    </xdr:from>
    <xdr:ext cx="723900" cy="3143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0</xdr:row>
      <xdr:rowOff>104775</xdr:rowOff>
    </xdr:from>
    <xdr:ext cx="723900" cy="3143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0</xdr:row>
      <xdr:rowOff>104775</xdr:rowOff>
    </xdr:from>
    <xdr:ext cx="723900" cy="3143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0</xdr:row>
      <xdr:rowOff>104775</xdr:rowOff>
    </xdr:from>
    <xdr:ext cx="723900" cy="3143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0</xdr:row>
      <xdr:rowOff>104775</xdr:rowOff>
    </xdr:from>
    <xdr:ext cx="723900" cy="3143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0</xdr:row>
      <xdr:rowOff>104775</xdr:rowOff>
    </xdr:from>
    <xdr:ext cx="723900" cy="3143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117</xdr:row>
      <xdr:rowOff>0</xdr:rowOff>
    </xdr:from>
    <xdr:ext cx="381000" cy="0"/>
    <xdr:pic>
      <xdr:nvPicPr>
        <xdr:cNvPr id="3" name="image10.pn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117</xdr:row>
      <xdr:rowOff>0</xdr:rowOff>
    </xdr:from>
    <xdr:ext cx="381000" cy="0"/>
    <xdr:pic>
      <xdr:nvPicPr>
        <xdr:cNvPr id="4" name="image10.png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117</xdr:row>
      <xdr:rowOff>0</xdr:rowOff>
    </xdr:from>
    <xdr:ext cx="381000" cy="0"/>
    <xdr:pic>
      <xdr:nvPicPr>
        <xdr:cNvPr id="5" name="image10.pn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117</xdr:row>
      <xdr:rowOff>0</xdr:rowOff>
    </xdr:from>
    <xdr:ext cx="381000" cy="0"/>
    <xdr:pic>
      <xdr:nvPicPr>
        <xdr:cNvPr id="6" name="image10.png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76</xdr:row>
      <xdr:rowOff>0</xdr:rowOff>
    </xdr:from>
    <xdr:ext cx="85725" cy="0"/>
    <xdr:pic>
      <xdr:nvPicPr>
        <xdr:cNvPr id="7" name="image15.png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76</xdr:row>
      <xdr:rowOff>0</xdr:rowOff>
    </xdr:from>
    <xdr:ext cx="514350" cy="0"/>
    <xdr:pic>
      <xdr:nvPicPr>
        <xdr:cNvPr id="8" name="image14.png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76</xdr:row>
      <xdr:rowOff>0</xdr:rowOff>
    </xdr:from>
    <xdr:ext cx="257175" cy="0"/>
    <xdr:pic>
      <xdr:nvPicPr>
        <xdr:cNvPr id="9" name="image16.png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76</xdr:row>
      <xdr:rowOff>0</xdr:rowOff>
    </xdr:from>
    <xdr:ext cx="381000" cy="0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76</xdr:row>
      <xdr:rowOff>0</xdr:rowOff>
    </xdr:from>
    <xdr:ext cx="85725" cy="0"/>
    <xdr:pic>
      <xdr:nvPicPr>
        <xdr:cNvPr id="11" name="image15.png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76</xdr:row>
      <xdr:rowOff>0</xdr:rowOff>
    </xdr:from>
    <xdr:ext cx="514350" cy="0"/>
    <xdr:pic>
      <xdr:nvPicPr>
        <xdr:cNvPr id="12" name="image14.png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76</xdr:row>
      <xdr:rowOff>0</xdr:rowOff>
    </xdr:from>
    <xdr:ext cx="257175" cy="0"/>
    <xdr:pic>
      <xdr:nvPicPr>
        <xdr:cNvPr id="13" name="image16.png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76</xdr:row>
      <xdr:rowOff>0</xdr:rowOff>
    </xdr:from>
    <xdr:ext cx="381000" cy="0"/>
    <xdr:pic>
      <xdr:nvPicPr>
        <xdr:cNvPr id="14" name="image10.png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76</xdr:row>
      <xdr:rowOff>0</xdr:rowOff>
    </xdr:from>
    <xdr:ext cx="85725" cy="0"/>
    <xdr:pic>
      <xdr:nvPicPr>
        <xdr:cNvPr id="15" name="image15.png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76</xdr:row>
      <xdr:rowOff>0</xdr:rowOff>
    </xdr:from>
    <xdr:ext cx="514350" cy="0"/>
    <xdr:pic>
      <xdr:nvPicPr>
        <xdr:cNvPr id="16" name="image14.png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76</xdr:row>
      <xdr:rowOff>0</xdr:rowOff>
    </xdr:from>
    <xdr:ext cx="257175" cy="0"/>
    <xdr:pic>
      <xdr:nvPicPr>
        <xdr:cNvPr id="17" name="image16.png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76</xdr:row>
      <xdr:rowOff>0</xdr:rowOff>
    </xdr:from>
    <xdr:ext cx="381000" cy="0"/>
    <xdr:pic>
      <xdr:nvPicPr>
        <xdr:cNvPr id="18" name="image10.png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76</xdr:row>
      <xdr:rowOff>0</xdr:rowOff>
    </xdr:from>
    <xdr:ext cx="85725" cy="0"/>
    <xdr:pic>
      <xdr:nvPicPr>
        <xdr:cNvPr id="19" name="image15.png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76</xdr:row>
      <xdr:rowOff>0</xdr:rowOff>
    </xdr:from>
    <xdr:ext cx="514350" cy="0"/>
    <xdr:pic>
      <xdr:nvPicPr>
        <xdr:cNvPr id="20" name="image14.png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76</xdr:row>
      <xdr:rowOff>0</xdr:rowOff>
    </xdr:from>
    <xdr:ext cx="257175" cy="0"/>
    <xdr:pic>
      <xdr:nvPicPr>
        <xdr:cNvPr id="21" name="image16.png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76</xdr:row>
      <xdr:rowOff>0</xdr:rowOff>
    </xdr:from>
    <xdr:ext cx="381000" cy="0"/>
    <xdr:pic>
      <xdr:nvPicPr>
        <xdr:cNvPr id="22" name="image10.png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292</xdr:row>
      <xdr:rowOff>0</xdr:rowOff>
    </xdr:from>
    <xdr:ext cx="38100" cy="0"/>
    <xdr:pic>
      <xdr:nvPicPr>
        <xdr:cNvPr id="2" name="image17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292</xdr:row>
      <xdr:rowOff>0</xdr:rowOff>
    </xdr:from>
    <xdr:ext cx="342900" cy="0"/>
    <xdr:pic>
      <xdr:nvPicPr>
        <xdr:cNvPr id="3" name="image18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292</xdr:row>
      <xdr:rowOff>0</xdr:rowOff>
    </xdr:from>
    <xdr:ext cx="38100" cy="0"/>
    <xdr:pic>
      <xdr:nvPicPr>
        <xdr:cNvPr id="4" name="image17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292</xdr:row>
      <xdr:rowOff>0</xdr:rowOff>
    </xdr:from>
    <xdr:ext cx="38100" cy="0"/>
    <xdr:pic>
      <xdr:nvPicPr>
        <xdr:cNvPr id="5" name="image17.pn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292</xdr:row>
      <xdr:rowOff>0</xdr:rowOff>
    </xdr:from>
    <xdr:ext cx="342900" cy="0"/>
    <xdr:pic>
      <xdr:nvPicPr>
        <xdr:cNvPr id="6" name="image18.pn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292</xdr:row>
      <xdr:rowOff>0</xdr:rowOff>
    </xdr:from>
    <xdr:ext cx="38100" cy="0"/>
    <xdr:pic>
      <xdr:nvPicPr>
        <xdr:cNvPr id="7" name="image17.png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292</xdr:row>
      <xdr:rowOff>0</xdr:rowOff>
    </xdr:from>
    <xdr:ext cx="38100" cy="0"/>
    <xdr:pic>
      <xdr:nvPicPr>
        <xdr:cNvPr id="8" name="image17.png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292</xdr:row>
      <xdr:rowOff>0</xdr:rowOff>
    </xdr:from>
    <xdr:ext cx="342900" cy="0"/>
    <xdr:pic>
      <xdr:nvPicPr>
        <xdr:cNvPr id="9" name="image18.png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292</xdr:row>
      <xdr:rowOff>0</xdr:rowOff>
    </xdr:from>
    <xdr:ext cx="38100" cy="0"/>
    <xdr:pic>
      <xdr:nvPicPr>
        <xdr:cNvPr id="10" name="image17.png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292</xdr:row>
      <xdr:rowOff>0</xdr:rowOff>
    </xdr:from>
    <xdr:ext cx="38100" cy="0"/>
    <xdr:pic>
      <xdr:nvPicPr>
        <xdr:cNvPr id="11" name="image17.png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292</xdr:row>
      <xdr:rowOff>0</xdr:rowOff>
    </xdr:from>
    <xdr:ext cx="342900" cy="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292</xdr:row>
      <xdr:rowOff>0</xdr:rowOff>
    </xdr:from>
    <xdr:ext cx="38100" cy="0"/>
    <xdr:pic>
      <xdr:nvPicPr>
        <xdr:cNvPr id="13" name="image17.png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3483"/>
  <sheetViews>
    <sheetView tabSelected="1" workbookViewId="0"/>
  </sheetViews>
  <sheetFormatPr defaultColWidth="14.42578125" defaultRowHeight="15" customHeight="1"/>
  <cols>
    <col min="1" max="1" width="15.42578125" customWidth="1"/>
    <col min="2" max="2" width="31.28515625" customWidth="1"/>
    <col min="3" max="3" width="28.42578125" customWidth="1"/>
    <col min="4" max="4" width="25.42578125" customWidth="1"/>
    <col min="5" max="5" width="11.7109375" customWidth="1"/>
    <col min="6" max="6" width="16" customWidth="1"/>
    <col min="7" max="7" width="20.5703125" customWidth="1"/>
    <col min="8" max="8" width="11.85546875" customWidth="1"/>
    <col min="9" max="9" width="25.85546875" customWidth="1"/>
    <col min="10" max="10" width="16" customWidth="1"/>
    <col min="11" max="11" width="12.7109375" customWidth="1"/>
    <col min="12" max="12" width="13.140625" customWidth="1"/>
    <col min="13" max="13" width="12.7109375" customWidth="1"/>
    <col min="14" max="31" width="11.42578125" customWidth="1"/>
  </cols>
  <sheetData>
    <row r="1" spans="1:31" ht="12.75" customHeight="1">
      <c r="A1" s="1"/>
      <c r="B1" s="1"/>
      <c r="C1" s="1"/>
      <c r="D1" s="1"/>
      <c r="E1" s="1"/>
      <c r="F1" s="1"/>
      <c r="G1" s="1"/>
      <c r="H1" s="2"/>
      <c r="I1" s="2"/>
      <c r="J1" s="1"/>
      <c r="K1" s="1"/>
      <c r="L1" s="1"/>
      <c r="M1" s="3"/>
      <c r="N1" s="3"/>
      <c r="O1" s="3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2.75" customHeight="1">
      <c r="A2" s="1"/>
      <c r="B2" s="1"/>
      <c r="C2" s="1"/>
      <c r="D2" s="1"/>
      <c r="E2" s="1"/>
      <c r="F2" s="1"/>
      <c r="G2" s="1"/>
      <c r="H2" s="2"/>
      <c r="I2" s="2"/>
      <c r="J2" s="1"/>
      <c r="K2" s="1"/>
      <c r="L2" s="1"/>
      <c r="M2" s="3"/>
      <c r="N2" s="3"/>
      <c r="O2" s="3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2.75" customHeight="1">
      <c r="A3" s="1"/>
      <c r="B3" s="1"/>
      <c r="C3" s="1"/>
      <c r="D3" s="1"/>
      <c r="E3" s="1"/>
      <c r="F3" s="1"/>
      <c r="G3" s="1"/>
      <c r="H3" s="2"/>
      <c r="I3" s="2"/>
      <c r="J3" s="1"/>
      <c r="K3" s="1"/>
      <c r="L3" s="1"/>
      <c r="M3" s="3"/>
      <c r="N3" s="3"/>
      <c r="O3" s="3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2.75" customHeight="1">
      <c r="A4" s="1"/>
      <c r="B4" s="1"/>
      <c r="C4" s="1"/>
      <c r="D4" s="1"/>
      <c r="E4" s="1"/>
      <c r="F4" s="1"/>
      <c r="G4" s="1"/>
      <c r="H4" s="2"/>
      <c r="I4" s="2"/>
      <c r="J4" s="1"/>
      <c r="K4" s="1"/>
      <c r="L4" s="1"/>
      <c r="M4" s="3"/>
      <c r="N4" s="3"/>
      <c r="O4" s="3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2.75" customHeight="1">
      <c r="A5" s="1"/>
      <c r="B5" s="1"/>
      <c r="C5" s="1"/>
      <c r="D5" s="1"/>
      <c r="E5" s="1"/>
      <c r="F5" s="1"/>
      <c r="G5" s="1"/>
      <c r="H5" s="2"/>
      <c r="I5" s="2"/>
      <c r="J5" s="1"/>
      <c r="K5" s="1"/>
      <c r="L5" s="1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2.75" customHeight="1">
      <c r="A6" s="1"/>
      <c r="B6" s="1"/>
      <c r="C6" s="1"/>
      <c r="D6" s="1"/>
      <c r="E6" s="1"/>
      <c r="F6" s="1"/>
      <c r="G6" s="1"/>
      <c r="H6" s="2"/>
      <c r="I6" s="2"/>
      <c r="J6" s="1"/>
      <c r="K6" s="1"/>
      <c r="L6" s="1"/>
      <c r="M6" s="3"/>
      <c r="N6" s="3"/>
      <c r="O6" s="3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2.75" customHeight="1">
      <c r="A7" s="1"/>
      <c r="B7" s="1"/>
      <c r="C7" s="1"/>
      <c r="D7" s="1"/>
      <c r="E7" s="1"/>
      <c r="F7" s="1"/>
      <c r="G7" s="1"/>
      <c r="H7" s="2"/>
      <c r="I7" s="2"/>
      <c r="J7" s="1"/>
      <c r="K7" s="1"/>
      <c r="L7" s="1"/>
      <c r="M7" s="3"/>
      <c r="N7" s="3"/>
      <c r="O7" s="3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2.75" customHeight="1">
      <c r="A8" s="1"/>
      <c r="B8" s="1"/>
      <c r="C8" s="1"/>
      <c r="D8" s="1"/>
      <c r="E8" s="1"/>
      <c r="F8" s="1"/>
      <c r="G8" s="1"/>
      <c r="H8" s="2"/>
      <c r="I8" s="2"/>
      <c r="J8" s="1"/>
      <c r="K8" s="1"/>
      <c r="L8" s="1"/>
      <c r="M8" s="3"/>
      <c r="N8" s="3"/>
      <c r="O8" s="3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2.75" customHeight="1">
      <c r="A9" s="1"/>
      <c r="B9" s="1"/>
      <c r="C9" s="1"/>
      <c r="D9" s="1"/>
      <c r="E9" s="1"/>
      <c r="F9" s="1"/>
      <c r="G9" s="1"/>
      <c r="H9" s="2"/>
      <c r="I9" s="2"/>
      <c r="J9" s="1"/>
      <c r="K9" s="1"/>
      <c r="L9" s="1"/>
      <c r="M9" s="3"/>
      <c r="N9" s="3"/>
      <c r="O9" s="3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2.75" customHeight="1">
      <c r="A10" s="1"/>
      <c r="B10" s="1"/>
      <c r="C10" s="1"/>
      <c r="D10" s="1"/>
      <c r="E10" s="1"/>
      <c r="F10" s="1"/>
      <c r="G10" s="1"/>
      <c r="H10" s="2"/>
      <c r="I10" s="2"/>
      <c r="J10" s="1"/>
      <c r="K10" s="1"/>
      <c r="L10" s="1"/>
      <c r="M10" s="3"/>
      <c r="N10" s="3"/>
      <c r="O10" s="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2.75" customHeight="1">
      <c r="A11" s="1"/>
      <c r="B11" s="1"/>
      <c r="C11" s="1"/>
      <c r="D11" s="1"/>
      <c r="E11" s="1"/>
      <c r="F11" s="1"/>
      <c r="G11" s="1"/>
      <c r="H11" s="2"/>
      <c r="I11" s="2"/>
      <c r="J11" s="1"/>
      <c r="K11" s="1"/>
      <c r="L11" s="1"/>
      <c r="M11" s="3"/>
      <c r="N11" s="3"/>
      <c r="O11" s="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2.75" customHeight="1">
      <c r="A12" s="1"/>
      <c r="B12" s="1"/>
      <c r="C12" s="1"/>
      <c r="D12" s="1"/>
      <c r="E12" s="1"/>
      <c r="F12" s="1"/>
      <c r="G12" s="1"/>
      <c r="H12" s="2"/>
      <c r="I12" s="2"/>
      <c r="J12" s="1"/>
      <c r="K12" s="1"/>
      <c r="L12" s="1"/>
      <c r="M12" s="3"/>
      <c r="N12" s="3"/>
      <c r="O12" s="3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2.75" customHeight="1">
      <c r="A13" s="1"/>
      <c r="B13" s="1"/>
      <c r="C13" s="1"/>
      <c r="D13" s="1"/>
      <c r="E13" s="1"/>
      <c r="F13" s="1"/>
      <c r="G13" s="1"/>
      <c r="H13" s="2"/>
      <c r="I13" s="2"/>
      <c r="J13" s="1"/>
      <c r="K13" s="1"/>
      <c r="L13" s="1"/>
      <c r="M13" s="3"/>
      <c r="N13" s="3"/>
      <c r="O13" s="3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2.75" customHeight="1">
      <c r="A14" s="1"/>
      <c r="B14" s="1"/>
      <c r="C14" s="1"/>
      <c r="D14" s="1"/>
      <c r="E14" s="1"/>
      <c r="F14" s="1"/>
      <c r="G14" s="1"/>
      <c r="H14" s="2"/>
      <c r="I14" s="2"/>
      <c r="J14" s="1"/>
      <c r="K14" s="1"/>
      <c r="L14" s="1"/>
      <c r="M14" s="3"/>
      <c r="N14" s="3"/>
      <c r="O14" s="3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2.75" customHeight="1">
      <c r="A15" s="1"/>
      <c r="B15" s="1"/>
      <c r="C15" s="1"/>
      <c r="D15" s="1"/>
      <c r="E15" s="1"/>
      <c r="F15" s="1"/>
      <c r="G15" s="1"/>
      <c r="H15" s="2"/>
      <c r="I15" s="2"/>
      <c r="J15" s="1"/>
      <c r="K15" s="1"/>
      <c r="L15" s="1"/>
      <c r="M15" s="3"/>
      <c r="N15" s="3"/>
      <c r="O15" s="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2.75" customHeight="1">
      <c r="A16" s="1"/>
      <c r="B16" s="1"/>
      <c r="C16" s="1"/>
      <c r="D16" s="1"/>
      <c r="E16" s="1"/>
      <c r="F16" s="1"/>
      <c r="G16" s="1"/>
      <c r="H16" s="2"/>
      <c r="I16" s="2"/>
      <c r="J16" s="1"/>
      <c r="K16" s="1"/>
      <c r="L16" s="1"/>
      <c r="M16" s="3"/>
      <c r="N16" s="3"/>
      <c r="O16" s="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2.75" customHeight="1">
      <c r="A17" s="1"/>
      <c r="B17" s="1"/>
      <c r="C17" s="1"/>
      <c r="D17" s="1"/>
      <c r="E17" s="1"/>
      <c r="F17" s="1"/>
      <c r="G17" s="1"/>
      <c r="H17" s="2"/>
      <c r="I17" s="2"/>
      <c r="J17" s="1"/>
      <c r="K17" s="1"/>
      <c r="L17" s="1"/>
      <c r="M17" s="3"/>
      <c r="N17" s="3"/>
      <c r="O17" s="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2.75" customHeight="1">
      <c r="A18" s="1"/>
      <c r="B18" s="1"/>
      <c r="C18" s="1"/>
      <c r="D18" s="1"/>
      <c r="E18" s="1"/>
      <c r="F18" s="1"/>
      <c r="G18" s="1"/>
      <c r="H18" s="2"/>
      <c r="I18" s="2"/>
      <c r="J18" s="1"/>
      <c r="K18" s="1"/>
      <c r="L18" s="1"/>
      <c r="M18" s="3"/>
      <c r="N18" s="3"/>
      <c r="O18" s="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2.75" customHeight="1">
      <c r="A19" s="1"/>
      <c r="B19" s="1"/>
      <c r="C19" s="1"/>
      <c r="D19" s="1"/>
      <c r="E19" s="1"/>
      <c r="F19" s="1"/>
      <c r="G19" s="1"/>
      <c r="H19" s="2"/>
      <c r="I19" s="2"/>
      <c r="J19" s="1"/>
      <c r="K19" s="1"/>
      <c r="L19" s="1"/>
      <c r="M19" s="3"/>
      <c r="N19" s="3"/>
      <c r="O19" s="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2.75" customHeight="1">
      <c r="A20" s="1"/>
      <c r="B20" s="1"/>
      <c r="C20" s="1"/>
      <c r="D20" s="1"/>
      <c r="E20" s="1"/>
      <c r="F20" s="1"/>
      <c r="G20" s="1"/>
      <c r="H20" s="2"/>
      <c r="I20" s="2"/>
      <c r="J20" s="1"/>
      <c r="K20" s="1"/>
      <c r="L20" s="1"/>
      <c r="M20" s="3"/>
      <c r="N20" s="3"/>
      <c r="O20" s="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2.75" customHeight="1">
      <c r="A21" s="1"/>
      <c r="B21" s="1"/>
      <c r="C21" s="1"/>
      <c r="D21" s="1"/>
      <c r="E21" s="1"/>
      <c r="F21" s="1"/>
      <c r="G21" s="1"/>
      <c r="H21" s="2"/>
      <c r="I21" s="2"/>
      <c r="J21" s="1"/>
      <c r="K21" s="1"/>
      <c r="L21" s="1"/>
      <c r="M21" s="3"/>
      <c r="N21" s="3"/>
      <c r="O21" s="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2.75" customHeight="1">
      <c r="A22" s="1"/>
      <c r="B22" s="1"/>
      <c r="C22" s="1"/>
      <c r="D22" s="1"/>
      <c r="E22" s="1"/>
      <c r="F22" s="1"/>
      <c r="G22" s="1"/>
      <c r="H22" s="2"/>
      <c r="I22" s="2"/>
      <c r="J22" s="1"/>
      <c r="K22" s="1"/>
      <c r="L22" s="1"/>
      <c r="M22" s="3"/>
      <c r="N22" s="3"/>
      <c r="O22" s="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2.75" customHeight="1">
      <c r="A23" s="1"/>
      <c r="B23" s="1"/>
      <c r="C23" s="1"/>
      <c r="D23" s="1"/>
      <c r="E23" s="1"/>
      <c r="F23" s="1"/>
      <c r="G23" s="1"/>
      <c r="H23" s="2"/>
      <c r="I23" s="2"/>
      <c r="J23" s="1"/>
      <c r="K23" s="1"/>
      <c r="L23" s="1"/>
      <c r="M23" s="3"/>
      <c r="N23" s="3"/>
      <c r="O23" s="3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2.75" customHeight="1">
      <c r="A24" s="1"/>
      <c r="B24" s="1"/>
      <c r="C24" s="1"/>
      <c r="D24" s="1"/>
      <c r="E24" s="1"/>
      <c r="F24" s="1"/>
      <c r="G24" s="1"/>
      <c r="H24" s="2"/>
      <c r="I24" s="2"/>
      <c r="J24" s="1"/>
      <c r="K24" s="1"/>
      <c r="L24" s="1"/>
      <c r="M24" s="3"/>
      <c r="N24" s="3"/>
      <c r="O24" s="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2.75" customHeight="1">
      <c r="A25" s="1"/>
      <c r="B25" s="1"/>
      <c r="C25" s="1"/>
      <c r="D25" s="1"/>
      <c r="E25" s="1"/>
      <c r="F25" s="1"/>
      <c r="G25" s="1"/>
      <c r="H25" s="2"/>
      <c r="I25" s="2"/>
      <c r="J25" s="1"/>
      <c r="K25" s="1"/>
      <c r="L25" s="1"/>
      <c r="M25" s="3"/>
      <c r="N25" s="3"/>
      <c r="O25" s="3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2.75" customHeight="1">
      <c r="A26" s="1"/>
      <c r="B26" s="1"/>
      <c r="C26" s="1"/>
      <c r="D26" s="1"/>
      <c r="E26" s="1"/>
      <c r="F26" s="1"/>
      <c r="G26" s="1"/>
      <c r="H26" s="2"/>
      <c r="I26" s="2"/>
      <c r="J26" s="1"/>
      <c r="K26" s="1"/>
      <c r="L26" s="1"/>
      <c r="M26" s="3"/>
      <c r="N26" s="3"/>
      <c r="O26" s="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2.75" customHeight="1">
      <c r="A27" s="1"/>
      <c r="B27" s="1"/>
      <c r="C27" s="1"/>
      <c r="D27" s="1"/>
      <c r="E27" s="1"/>
      <c r="F27" s="1"/>
      <c r="G27" s="1"/>
      <c r="H27" s="2"/>
      <c r="I27" s="2"/>
      <c r="J27" s="1"/>
      <c r="K27" s="1"/>
      <c r="L27" s="1"/>
      <c r="M27" s="3"/>
      <c r="N27" s="3"/>
      <c r="O27" s="3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2.75" customHeight="1">
      <c r="A28" s="1"/>
      <c r="B28" s="1"/>
      <c r="C28" s="1"/>
      <c r="D28" s="1"/>
      <c r="E28" s="1"/>
      <c r="F28" s="1"/>
      <c r="G28" s="1"/>
      <c r="H28" s="2"/>
      <c r="I28" s="2"/>
      <c r="J28" s="1"/>
      <c r="K28" s="1"/>
      <c r="L28" s="1"/>
      <c r="M28" s="3"/>
      <c r="N28" s="3"/>
      <c r="O28" s="3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2.75" customHeight="1">
      <c r="A29" s="1"/>
      <c r="B29" s="1"/>
      <c r="C29" s="1"/>
      <c r="D29" s="1"/>
      <c r="E29" s="1"/>
      <c r="F29" s="1"/>
      <c r="G29" s="1"/>
      <c r="H29" s="2"/>
      <c r="I29" s="2"/>
      <c r="J29" s="1"/>
      <c r="K29" s="1"/>
      <c r="L29" s="1"/>
      <c r="M29" s="3"/>
      <c r="N29" s="3"/>
      <c r="O29" s="3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2.75" customHeight="1">
      <c r="A30" s="1"/>
      <c r="B30" s="1"/>
      <c r="C30" s="1"/>
      <c r="D30" s="1"/>
      <c r="E30" s="1"/>
      <c r="F30" s="1"/>
      <c r="G30" s="1"/>
      <c r="H30" s="2"/>
      <c r="I30" s="2"/>
      <c r="J30" s="1"/>
      <c r="K30" s="1"/>
      <c r="L30" s="1"/>
      <c r="M30" s="3"/>
      <c r="N30" s="3"/>
      <c r="O30" s="3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2.75" customHeight="1">
      <c r="A31" s="1"/>
      <c r="B31" s="1"/>
      <c r="C31" s="1"/>
      <c r="D31" s="1"/>
      <c r="E31" s="1"/>
      <c r="F31" s="1"/>
      <c r="G31" s="1"/>
      <c r="H31" s="2"/>
      <c r="I31" s="2"/>
      <c r="J31" s="1"/>
      <c r="K31" s="1"/>
      <c r="L31" s="1"/>
      <c r="M31" s="3"/>
      <c r="N31" s="3"/>
      <c r="O31" s="3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2.75" customHeight="1">
      <c r="A32" s="1"/>
      <c r="B32" s="1"/>
      <c r="C32" s="1"/>
      <c r="D32" s="1"/>
      <c r="E32" s="1"/>
      <c r="F32" s="1"/>
      <c r="G32" s="1"/>
      <c r="H32" s="2"/>
      <c r="I32" s="2"/>
      <c r="J32" s="1"/>
      <c r="K32" s="1"/>
      <c r="L32" s="1"/>
      <c r="M32" s="3"/>
      <c r="N32" s="3"/>
      <c r="O32" s="3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2.75" customHeight="1">
      <c r="A33" s="1"/>
      <c r="B33" s="1"/>
      <c r="C33" s="1"/>
      <c r="D33" s="1"/>
      <c r="E33" s="1"/>
      <c r="F33" s="1"/>
      <c r="G33" s="1"/>
      <c r="H33" s="2"/>
      <c r="I33" s="2"/>
      <c r="J33" s="1"/>
      <c r="K33" s="1"/>
      <c r="L33" s="1"/>
      <c r="M33" s="3"/>
      <c r="N33" s="3"/>
      <c r="O33" s="3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2.75" customHeight="1">
      <c r="A34" s="1"/>
      <c r="B34" s="1"/>
      <c r="C34" s="1"/>
      <c r="D34" s="1"/>
      <c r="E34" s="1"/>
      <c r="F34" s="1"/>
      <c r="G34" s="1"/>
      <c r="H34" s="2"/>
      <c r="I34" s="2"/>
      <c r="J34" s="1"/>
      <c r="K34" s="1"/>
      <c r="L34" s="1"/>
      <c r="M34" s="3"/>
      <c r="N34" s="3"/>
      <c r="O34" s="3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2.75" customHeight="1">
      <c r="A35" s="1"/>
      <c r="B35" s="1"/>
      <c r="C35" s="1"/>
      <c r="D35" s="1"/>
      <c r="E35" s="1"/>
      <c r="F35" s="1"/>
      <c r="G35" s="1"/>
      <c r="H35" s="2"/>
      <c r="I35" s="2"/>
      <c r="J35" s="1"/>
      <c r="K35" s="1"/>
      <c r="L35" s="1"/>
      <c r="M35" s="3"/>
      <c r="N35" s="3"/>
      <c r="O35" s="3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2.75" customHeight="1">
      <c r="A36" s="1"/>
      <c r="B36" s="1"/>
      <c r="C36" s="1"/>
      <c r="D36" s="1"/>
      <c r="E36" s="1"/>
      <c r="F36" s="1"/>
      <c r="G36" s="1"/>
      <c r="H36" s="2"/>
      <c r="I36" s="2"/>
      <c r="J36" s="1"/>
      <c r="K36" s="1"/>
      <c r="L36" s="1"/>
      <c r="M36" s="3"/>
      <c r="N36" s="3"/>
      <c r="O36" s="3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2.75" customHeight="1">
      <c r="A37" s="1"/>
      <c r="B37" s="1"/>
      <c r="C37" s="1"/>
      <c r="D37" s="1"/>
      <c r="E37" s="1"/>
      <c r="F37" s="1"/>
      <c r="G37" s="1"/>
      <c r="H37" s="2"/>
      <c r="I37" s="2"/>
      <c r="J37" s="1"/>
      <c r="K37" s="1"/>
      <c r="L37" s="1"/>
      <c r="M37" s="3"/>
      <c r="N37" s="3"/>
      <c r="O37" s="3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2.75" customHeight="1">
      <c r="A38" s="1"/>
      <c r="B38" s="1"/>
      <c r="C38" s="1"/>
      <c r="D38" s="1"/>
      <c r="E38" s="1"/>
      <c r="F38" s="1"/>
      <c r="G38" s="1"/>
      <c r="H38" s="2"/>
      <c r="I38" s="2"/>
      <c r="J38" s="1"/>
      <c r="K38" s="1"/>
      <c r="L38" s="1"/>
      <c r="M38" s="3"/>
      <c r="N38" s="3"/>
      <c r="O38" s="3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2.75" customHeight="1">
      <c r="A39" s="1"/>
      <c r="B39" s="1"/>
      <c r="C39" s="1"/>
      <c r="D39" s="1"/>
      <c r="E39" s="1"/>
      <c r="F39" s="1"/>
      <c r="G39" s="1"/>
      <c r="H39" s="2"/>
      <c r="I39" s="2"/>
      <c r="J39" s="1"/>
      <c r="K39" s="1"/>
      <c r="L39" s="1"/>
      <c r="M39" s="3"/>
      <c r="N39" s="3"/>
      <c r="O39" s="3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2.75" customHeight="1">
      <c r="A40" s="1"/>
      <c r="B40" s="1"/>
      <c r="C40" s="1"/>
      <c r="D40" s="1"/>
      <c r="E40" s="1"/>
      <c r="F40" s="1"/>
      <c r="G40" s="1"/>
      <c r="H40" s="2"/>
      <c r="I40" s="2"/>
      <c r="J40" s="1"/>
      <c r="K40" s="1"/>
      <c r="L40" s="1"/>
      <c r="M40" s="3"/>
      <c r="N40" s="3"/>
      <c r="O40" s="3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2.75" customHeight="1">
      <c r="A41" s="1"/>
      <c r="B41" s="1"/>
      <c r="C41" s="1"/>
      <c r="D41" s="1"/>
      <c r="E41" s="1"/>
      <c r="F41" s="1"/>
      <c r="G41" s="1"/>
      <c r="H41" s="2"/>
      <c r="I41" s="2"/>
      <c r="J41" s="1"/>
      <c r="K41" s="1"/>
      <c r="L41" s="1"/>
      <c r="M41" s="3"/>
      <c r="N41" s="3"/>
      <c r="O41" s="3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2.75" customHeight="1">
      <c r="A42" s="1"/>
      <c r="B42" s="1"/>
      <c r="C42" s="1"/>
      <c r="D42" s="1"/>
      <c r="E42" s="1"/>
      <c r="F42" s="1"/>
      <c r="G42" s="1"/>
      <c r="H42" s="2"/>
      <c r="I42" s="2"/>
      <c r="J42" s="1"/>
      <c r="K42" s="1"/>
      <c r="L42" s="1"/>
      <c r="M42" s="3"/>
      <c r="N42" s="3"/>
      <c r="O42" s="3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2.75" customHeight="1">
      <c r="A43" s="1"/>
      <c r="B43" s="1"/>
      <c r="C43" s="1"/>
      <c r="D43" s="1"/>
      <c r="E43" s="1"/>
      <c r="F43" s="1"/>
      <c r="G43" s="1"/>
      <c r="H43" s="2"/>
      <c r="I43" s="2"/>
      <c r="J43" s="1"/>
      <c r="K43" s="1"/>
      <c r="L43" s="1"/>
      <c r="M43" s="3"/>
      <c r="N43" s="3"/>
      <c r="O43" s="3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2.75" customHeight="1">
      <c r="A44" s="1"/>
      <c r="B44" s="1"/>
      <c r="C44" s="1"/>
      <c r="D44" s="1"/>
      <c r="E44" s="1"/>
      <c r="F44" s="1"/>
      <c r="G44" s="1"/>
      <c r="H44" s="2"/>
      <c r="I44" s="2"/>
      <c r="J44" s="1"/>
      <c r="K44" s="1"/>
      <c r="L44" s="1"/>
      <c r="M44" s="3"/>
      <c r="N44" s="3"/>
      <c r="O44" s="3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2.75" customHeight="1">
      <c r="A45" s="1"/>
      <c r="B45" s="1"/>
      <c r="C45" s="1"/>
      <c r="D45" s="1"/>
      <c r="E45" s="1"/>
      <c r="F45" s="1"/>
      <c r="G45" s="1"/>
      <c r="H45" s="2"/>
      <c r="I45" s="2"/>
      <c r="J45" s="1"/>
      <c r="K45" s="1"/>
      <c r="L45" s="1"/>
      <c r="M45" s="3"/>
      <c r="N45" s="3"/>
      <c r="O45" s="3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2.75" customHeight="1">
      <c r="A46" s="1"/>
      <c r="B46" s="1"/>
      <c r="C46" s="1"/>
      <c r="D46" s="1"/>
      <c r="E46" s="1"/>
      <c r="F46" s="1"/>
      <c r="G46" s="1"/>
      <c r="H46" s="2"/>
      <c r="I46" s="2"/>
      <c r="J46" s="1"/>
      <c r="K46" s="1"/>
      <c r="L46" s="1"/>
      <c r="M46" s="3"/>
      <c r="N46" s="3"/>
      <c r="O46" s="3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2.75" customHeight="1">
      <c r="A47" s="1"/>
      <c r="B47" s="1"/>
      <c r="C47" s="1"/>
      <c r="D47" s="1"/>
      <c r="E47" s="1"/>
      <c r="F47" s="1"/>
      <c r="G47" s="1"/>
      <c r="H47" s="2"/>
      <c r="I47" s="2"/>
      <c r="J47" s="1"/>
      <c r="K47" s="1"/>
      <c r="L47" s="1"/>
      <c r="M47" s="3"/>
      <c r="N47" s="3"/>
      <c r="O47" s="3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2.75" customHeight="1">
      <c r="A48" s="1"/>
      <c r="B48" s="1"/>
      <c r="C48" s="1"/>
      <c r="D48" s="1"/>
      <c r="E48" s="1"/>
      <c r="F48" s="1"/>
      <c r="G48" s="1"/>
      <c r="H48" s="2"/>
      <c r="I48" s="2"/>
      <c r="J48" s="1"/>
      <c r="K48" s="1"/>
      <c r="L48" s="1"/>
      <c r="M48" s="3"/>
      <c r="N48" s="3"/>
      <c r="O48" s="3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2.75" customHeight="1">
      <c r="A49" s="1"/>
      <c r="B49" s="1"/>
      <c r="C49" s="1"/>
      <c r="D49" s="1"/>
      <c r="E49" s="1"/>
      <c r="F49" s="1"/>
      <c r="G49" s="1"/>
      <c r="H49" s="2"/>
      <c r="I49" s="2"/>
      <c r="J49" s="1"/>
      <c r="K49" s="1"/>
      <c r="L49" s="1"/>
      <c r="M49" s="3"/>
      <c r="N49" s="3"/>
      <c r="O49" s="3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2.75" customHeight="1">
      <c r="A50" s="1"/>
      <c r="B50" s="1"/>
      <c r="C50" s="1"/>
      <c r="D50" s="1"/>
      <c r="E50" s="1"/>
      <c r="F50" s="1"/>
      <c r="G50" s="1"/>
      <c r="H50" s="2"/>
      <c r="I50" s="2"/>
      <c r="J50" s="1"/>
      <c r="K50" s="1"/>
      <c r="L50" s="1"/>
      <c r="M50" s="3"/>
      <c r="N50" s="3"/>
      <c r="O50" s="3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2.75" customHeight="1">
      <c r="A51" s="1"/>
      <c r="B51" s="1"/>
      <c r="C51" s="1"/>
      <c r="D51" s="1"/>
      <c r="E51" s="1"/>
      <c r="F51" s="1"/>
      <c r="G51" s="1"/>
      <c r="H51" s="2"/>
      <c r="I51" s="2"/>
      <c r="J51" s="1"/>
      <c r="K51" s="1"/>
      <c r="L51" s="1"/>
      <c r="M51" s="3"/>
      <c r="N51" s="3"/>
      <c r="O51" s="3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2.75" customHeight="1">
      <c r="A52" s="1"/>
      <c r="B52" s="1"/>
      <c r="C52" s="1"/>
      <c r="D52" s="1"/>
      <c r="E52" s="1"/>
      <c r="F52" s="1"/>
      <c r="G52" s="1"/>
      <c r="H52" s="2"/>
      <c r="I52" s="2"/>
      <c r="J52" s="1"/>
      <c r="K52" s="1"/>
      <c r="L52" s="1"/>
      <c r="M52" s="3"/>
      <c r="N52" s="3"/>
      <c r="O52" s="3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2.75" customHeight="1">
      <c r="A53" s="1"/>
      <c r="B53" s="1"/>
      <c r="C53" s="1"/>
      <c r="D53" s="1"/>
      <c r="E53" s="1"/>
      <c r="F53" s="1"/>
      <c r="G53" s="1"/>
      <c r="H53" s="2"/>
      <c r="I53" s="2"/>
      <c r="J53" s="1"/>
      <c r="K53" s="1"/>
      <c r="L53" s="1"/>
      <c r="M53" s="3"/>
      <c r="N53" s="3"/>
      <c r="O53" s="3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2.75" customHeight="1">
      <c r="A54" s="1"/>
      <c r="B54" s="1"/>
      <c r="C54" s="1"/>
      <c r="D54" s="1"/>
      <c r="E54" s="1"/>
      <c r="F54" s="1"/>
      <c r="G54" s="1"/>
      <c r="H54" s="2"/>
      <c r="I54" s="2"/>
      <c r="J54" s="1"/>
      <c r="K54" s="1"/>
      <c r="L54" s="1"/>
      <c r="M54" s="3"/>
      <c r="N54" s="3"/>
      <c r="O54" s="3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2.75" customHeight="1">
      <c r="A55" s="1"/>
      <c r="B55" s="1"/>
      <c r="C55" s="1"/>
      <c r="D55" s="1"/>
      <c r="E55" s="1"/>
      <c r="F55" s="1"/>
      <c r="G55" s="1"/>
      <c r="H55" s="2"/>
      <c r="I55" s="2"/>
      <c r="J55" s="1"/>
      <c r="K55" s="1"/>
      <c r="L55" s="1"/>
      <c r="M55" s="3"/>
      <c r="N55" s="3"/>
      <c r="O55" s="3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2.75" customHeight="1">
      <c r="A56" s="1"/>
      <c r="B56" s="1"/>
      <c r="C56" s="1"/>
      <c r="D56" s="1"/>
      <c r="E56" s="1"/>
      <c r="F56" s="1"/>
      <c r="G56" s="1"/>
      <c r="H56" s="2"/>
      <c r="I56" s="2"/>
      <c r="J56" s="1"/>
      <c r="K56" s="1"/>
      <c r="L56" s="1"/>
      <c r="M56" s="3"/>
      <c r="N56" s="3"/>
      <c r="O56" s="3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2.75" customHeight="1">
      <c r="A57" s="1"/>
      <c r="B57" s="1"/>
      <c r="C57" s="1"/>
      <c r="D57" s="1"/>
      <c r="E57" s="1"/>
      <c r="F57" s="1"/>
      <c r="G57" s="1"/>
      <c r="H57" s="2"/>
      <c r="I57" s="2"/>
      <c r="J57" s="1"/>
      <c r="K57" s="1"/>
      <c r="L57" s="1"/>
      <c r="M57" s="3"/>
      <c r="N57" s="3"/>
      <c r="O57" s="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2.75" customHeight="1">
      <c r="A58" s="1"/>
      <c r="B58" s="1"/>
      <c r="C58" s="1"/>
      <c r="D58" s="1"/>
      <c r="E58" s="1"/>
      <c r="F58" s="1"/>
      <c r="G58" s="1"/>
      <c r="H58" s="2"/>
      <c r="I58" s="2"/>
      <c r="J58" s="1"/>
      <c r="K58" s="1"/>
      <c r="L58" s="1"/>
      <c r="M58" s="3"/>
      <c r="N58" s="3"/>
      <c r="O58" s="3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2.75" customHeight="1">
      <c r="A59" s="1"/>
      <c r="B59" s="1"/>
      <c r="C59" s="1"/>
      <c r="D59" s="1"/>
      <c r="E59" s="1"/>
      <c r="F59" s="1"/>
      <c r="G59" s="1"/>
      <c r="H59" s="2"/>
      <c r="I59" s="2"/>
      <c r="J59" s="1"/>
      <c r="K59" s="1"/>
      <c r="L59" s="1"/>
      <c r="M59" s="3"/>
      <c r="N59" s="3"/>
      <c r="O59" s="3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2.75" customHeight="1">
      <c r="A60" s="1"/>
      <c r="B60" s="1"/>
      <c r="C60" s="1"/>
      <c r="D60" s="1"/>
      <c r="E60" s="1"/>
      <c r="F60" s="1"/>
      <c r="G60" s="1"/>
      <c r="H60" s="2"/>
      <c r="I60" s="2"/>
      <c r="J60" s="1"/>
      <c r="K60" s="1"/>
      <c r="L60" s="1"/>
      <c r="M60" s="3"/>
      <c r="N60" s="3"/>
      <c r="O60" s="3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2.75" customHeight="1">
      <c r="A61" s="1"/>
      <c r="B61" s="1"/>
      <c r="C61" s="1"/>
      <c r="D61" s="1"/>
      <c r="E61" s="1"/>
      <c r="F61" s="1"/>
      <c r="G61" s="1"/>
      <c r="H61" s="2"/>
      <c r="I61" s="2"/>
      <c r="J61" s="1"/>
      <c r="K61" s="1"/>
      <c r="L61" s="1"/>
      <c r="M61" s="3"/>
      <c r="N61" s="3"/>
      <c r="O61" s="3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2.75" customHeight="1">
      <c r="A62" s="1"/>
      <c r="B62" s="1"/>
      <c r="C62" s="1"/>
      <c r="D62" s="1"/>
      <c r="E62" s="1"/>
      <c r="F62" s="1"/>
      <c r="G62" s="1"/>
      <c r="H62" s="2"/>
      <c r="I62" s="2"/>
      <c r="J62" s="1"/>
      <c r="K62" s="1"/>
      <c r="L62" s="1"/>
      <c r="M62" s="3"/>
      <c r="N62" s="3"/>
      <c r="O62" s="3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2.75" customHeight="1">
      <c r="A63" s="1"/>
      <c r="B63" s="1"/>
      <c r="C63" s="1"/>
      <c r="D63" s="1"/>
      <c r="E63" s="1"/>
      <c r="F63" s="1"/>
      <c r="G63" s="1"/>
      <c r="H63" s="2"/>
      <c r="I63" s="2"/>
      <c r="J63" s="1"/>
      <c r="K63" s="1"/>
      <c r="L63" s="1"/>
      <c r="M63" s="3"/>
      <c r="N63" s="3"/>
      <c r="O63" s="3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2.75" customHeight="1">
      <c r="A64" s="1"/>
      <c r="B64" s="1"/>
      <c r="C64" s="1"/>
      <c r="D64" s="1"/>
      <c r="E64" s="1"/>
      <c r="F64" s="1"/>
      <c r="G64" s="1"/>
      <c r="H64" s="2"/>
      <c r="I64" s="2"/>
      <c r="J64" s="1"/>
      <c r="K64" s="1"/>
      <c r="L64" s="1"/>
      <c r="M64" s="3"/>
      <c r="N64" s="3"/>
      <c r="O64" s="3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2.75" customHeight="1">
      <c r="A65" s="1"/>
      <c r="B65" s="1"/>
      <c r="C65" s="1"/>
      <c r="D65" s="1"/>
      <c r="E65" s="1"/>
      <c r="F65" s="1"/>
      <c r="G65" s="1"/>
      <c r="H65" s="2"/>
      <c r="I65" s="2"/>
      <c r="J65" s="1"/>
      <c r="K65" s="1"/>
      <c r="L65" s="1"/>
      <c r="M65" s="3"/>
      <c r="N65" s="3"/>
      <c r="O65" s="3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2.75" customHeight="1">
      <c r="A66" s="1"/>
      <c r="B66" s="1"/>
      <c r="C66" s="1"/>
      <c r="D66" s="1"/>
      <c r="E66" s="1"/>
      <c r="F66" s="1"/>
      <c r="G66" s="1"/>
      <c r="H66" s="2"/>
      <c r="I66" s="2"/>
      <c r="J66" s="1"/>
      <c r="K66" s="1"/>
      <c r="L66" s="1"/>
      <c r="M66" s="3"/>
      <c r="N66" s="3"/>
      <c r="O66" s="3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2.75" customHeight="1">
      <c r="A67" s="1"/>
      <c r="B67" s="1"/>
      <c r="C67" s="1"/>
      <c r="D67" s="1"/>
      <c r="E67" s="1"/>
      <c r="F67" s="1"/>
      <c r="G67" s="1"/>
      <c r="H67" s="2"/>
      <c r="I67" s="2"/>
      <c r="J67" s="1"/>
      <c r="K67" s="1"/>
      <c r="L67" s="1"/>
      <c r="M67" s="3"/>
      <c r="N67" s="3"/>
      <c r="O67" s="3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2.75" customHeight="1">
      <c r="A68" s="1"/>
      <c r="B68" s="1"/>
      <c r="C68" s="1"/>
      <c r="D68" s="1"/>
      <c r="E68" s="1"/>
      <c r="F68" s="1"/>
      <c r="G68" s="1"/>
      <c r="H68" s="2"/>
      <c r="I68" s="2"/>
      <c r="J68" s="1"/>
      <c r="K68" s="1"/>
      <c r="L68" s="1"/>
      <c r="M68" s="3"/>
      <c r="N68" s="3"/>
      <c r="O68" s="3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2.75" customHeight="1">
      <c r="A69" s="1"/>
      <c r="B69" s="1"/>
      <c r="C69" s="1"/>
      <c r="D69" s="1"/>
      <c r="E69" s="1"/>
      <c r="F69" s="1"/>
      <c r="G69" s="1"/>
      <c r="H69" s="2"/>
      <c r="I69" s="2"/>
      <c r="J69" s="1"/>
      <c r="K69" s="1"/>
      <c r="L69" s="1"/>
      <c r="M69" s="3"/>
      <c r="N69" s="3"/>
      <c r="O69" s="3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2.75" customHeight="1">
      <c r="A70" s="1"/>
      <c r="B70" s="1"/>
      <c r="C70" s="1"/>
      <c r="D70" s="1"/>
      <c r="E70" s="1"/>
      <c r="F70" s="1"/>
      <c r="G70" s="1"/>
      <c r="H70" s="2"/>
      <c r="I70" s="2"/>
      <c r="J70" s="1"/>
      <c r="K70" s="1"/>
      <c r="L70" s="1"/>
      <c r="M70" s="3"/>
      <c r="N70" s="3"/>
      <c r="O70" s="3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2.75" customHeight="1">
      <c r="A71" s="1"/>
      <c r="B71" s="1"/>
      <c r="C71" s="1"/>
      <c r="D71" s="1"/>
      <c r="E71" s="1"/>
      <c r="F71" s="1"/>
      <c r="G71" s="1"/>
      <c r="H71" s="2"/>
      <c r="I71" s="2"/>
      <c r="J71" s="1"/>
      <c r="K71" s="1"/>
      <c r="L71" s="1"/>
      <c r="M71" s="3"/>
      <c r="N71" s="3"/>
      <c r="O71" s="3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2.75" customHeight="1">
      <c r="A72" s="1"/>
      <c r="B72" s="1"/>
      <c r="C72" s="1"/>
      <c r="D72" s="1"/>
      <c r="E72" s="1"/>
      <c r="F72" s="1"/>
      <c r="G72" s="1"/>
      <c r="H72" s="2"/>
      <c r="I72" s="2"/>
      <c r="J72" s="1"/>
      <c r="K72" s="1"/>
      <c r="L72" s="1"/>
      <c r="M72" s="3"/>
      <c r="N72" s="3"/>
      <c r="O72" s="3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2.75" customHeight="1">
      <c r="A73" s="1"/>
      <c r="B73" s="1"/>
      <c r="C73" s="1"/>
      <c r="D73" s="1"/>
      <c r="E73" s="1"/>
      <c r="F73" s="1"/>
      <c r="G73" s="1"/>
      <c r="H73" s="2"/>
      <c r="I73" s="2"/>
      <c r="J73" s="1"/>
      <c r="K73" s="1"/>
      <c r="L73" s="1"/>
      <c r="M73" s="3"/>
      <c r="N73" s="3"/>
      <c r="O73" s="3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2.75" customHeight="1">
      <c r="A74" s="1"/>
      <c r="B74" s="1"/>
      <c r="C74" s="1"/>
      <c r="D74" s="1"/>
      <c r="E74" s="1"/>
      <c r="F74" s="1"/>
      <c r="G74" s="1"/>
      <c r="H74" s="2"/>
      <c r="I74" s="2"/>
      <c r="J74" s="1"/>
      <c r="K74" s="1"/>
      <c r="L74" s="1"/>
      <c r="M74" s="3"/>
      <c r="N74" s="3"/>
      <c r="O74" s="3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2.75" customHeight="1">
      <c r="A75" s="1"/>
      <c r="B75" s="1"/>
      <c r="C75" s="1"/>
      <c r="D75" s="1"/>
      <c r="E75" s="1"/>
      <c r="F75" s="1"/>
      <c r="G75" s="1"/>
      <c r="H75" s="2"/>
      <c r="I75" s="2"/>
      <c r="J75" s="1"/>
      <c r="K75" s="1"/>
      <c r="L75" s="1"/>
      <c r="M75" s="3"/>
      <c r="N75" s="3"/>
      <c r="O75" s="3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2.75" customHeight="1">
      <c r="A76" s="1"/>
      <c r="B76" s="1"/>
      <c r="C76" s="1"/>
      <c r="D76" s="1"/>
      <c r="E76" s="1"/>
      <c r="F76" s="1"/>
      <c r="G76" s="1"/>
      <c r="H76" s="2"/>
      <c r="I76" s="2"/>
      <c r="J76" s="1"/>
      <c r="K76" s="1"/>
      <c r="L76" s="1"/>
      <c r="M76" s="3"/>
      <c r="N76" s="3"/>
      <c r="O76" s="3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2.75" customHeight="1">
      <c r="A77" s="1"/>
      <c r="B77" s="1"/>
      <c r="C77" s="1"/>
      <c r="D77" s="1"/>
      <c r="E77" s="1"/>
      <c r="F77" s="1"/>
      <c r="G77" s="1"/>
      <c r="H77" s="2"/>
      <c r="I77" s="2"/>
      <c r="J77" s="1"/>
      <c r="K77" s="1"/>
      <c r="L77" s="1"/>
      <c r="M77" s="3"/>
      <c r="N77" s="3"/>
      <c r="O77" s="3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2.75" customHeight="1">
      <c r="A78" s="1"/>
      <c r="B78" s="1"/>
      <c r="C78" s="1"/>
      <c r="D78" s="1"/>
      <c r="E78" s="1"/>
      <c r="F78" s="1"/>
      <c r="G78" s="1"/>
      <c r="H78" s="2"/>
      <c r="I78" s="2"/>
      <c r="J78" s="1"/>
      <c r="K78" s="1"/>
      <c r="L78" s="1"/>
      <c r="M78" s="3"/>
      <c r="N78" s="3"/>
      <c r="O78" s="3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2.75" customHeight="1">
      <c r="A79" s="1"/>
      <c r="B79" s="1"/>
      <c r="C79" s="1"/>
      <c r="D79" s="1"/>
      <c r="E79" s="1"/>
      <c r="F79" s="1"/>
      <c r="G79" s="1"/>
      <c r="H79" s="2"/>
      <c r="I79" s="2"/>
      <c r="J79" s="1"/>
      <c r="K79" s="1"/>
      <c r="L79" s="1"/>
      <c r="M79" s="3"/>
      <c r="N79" s="3"/>
      <c r="O79" s="3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2.75" customHeight="1">
      <c r="A80" s="1"/>
      <c r="B80" s="1"/>
      <c r="C80" s="1"/>
      <c r="D80" s="1"/>
      <c r="E80" s="1"/>
      <c r="F80" s="1"/>
      <c r="G80" s="1"/>
      <c r="H80" s="2"/>
      <c r="I80" s="2"/>
      <c r="J80" s="1"/>
      <c r="K80" s="1"/>
      <c r="L80" s="1"/>
      <c r="M80" s="3"/>
      <c r="N80" s="3"/>
      <c r="O80" s="3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27" customHeight="1">
      <c r="A81" s="4" t="s">
        <v>0</v>
      </c>
      <c r="B81" s="1"/>
      <c r="C81" s="1"/>
      <c r="D81" s="1"/>
      <c r="E81" s="5"/>
      <c r="F81" s="6" t="s">
        <v>1</v>
      </c>
      <c r="G81" s="1"/>
      <c r="H81" s="2"/>
      <c r="I81" s="2"/>
      <c r="J81" s="1"/>
      <c r="K81" s="1"/>
      <c r="L81" s="1"/>
      <c r="M81" s="3"/>
      <c r="N81" s="3"/>
      <c r="O81" s="3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21" customHeight="1">
      <c r="A82" s="7" t="s">
        <v>2</v>
      </c>
      <c r="B82" s="1"/>
      <c r="C82" s="1"/>
      <c r="D82" s="1"/>
      <c r="E82" s="1"/>
      <c r="F82" s="1"/>
      <c r="G82" s="1"/>
      <c r="H82" s="2"/>
      <c r="I82" s="2"/>
      <c r="J82" s="1"/>
      <c r="K82" s="1"/>
      <c r="L82" s="1"/>
      <c r="M82" s="3"/>
      <c r="N82" s="3"/>
      <c r="O82" s="3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1"/>
      <c r="B83" s="1"/>
      <c r="C83" s="1"/>
      <c r="D83" s="8"/>
      <c r="E83" s="1"/>
      <c r="F83" s="1"/>
      <c r="G83" s="1"/>
      <c r="H83" s="2"/>
      <c r="I83" s="2"/>
      <c r="J83" s="1"/>
      <c r="K83" s="1"/>
      <c r="L83" s="1"/>
      <c r="M83" s="3"/>
      <c r="N83" s="3"/>
      <c r="O83" s="3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9" t="s">
        <v>3</v>
      </c>
      <c r="B84" s="10"/>
      <c r="C84" s="8"/>
      <c r="D84" s="1"/>
      <c r="E84" s="1"/>
      <c r="F84" s="1"/>
      <c r="G84" s="1"/>
      <c r="H84" s="2"/>
      <c r="I84" s="2"/>
      <c r="J84" s="1"/>
      <c r="K84" s="1"/>
      <c r="L84" s="1"/>
      <c r="M84" s="3"/>
      <c r="N84" s="3"/>
      <c r="O84" s="3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2.75" customHeight="1">
      <c r="A85" s="11" t="s">
        <v>4</v>
      </c>
      <c r="B85" s="11"/>
      <c r="C85" s="12" t="s">
        <v>5</v>
      </c>
      <c r="D85" s="12" t="s">
        <v>6</v>
      </c>
      <c r="E85" s="1"/>
      <c r="F85" s="12" t="s">
        <v>7</v>
      </c>
      <c r="G85" s="11" t="s">
        <v>8</v>
      </c>
      <c r="H85" s="11"/>
      <c r="I85" s="12"/>
      <c r="J85" s="13"/>
      <c r="K85" s="13"/>
      <c r="L85" s="13"/>
      <c r="M85" s="14"/>
      <c r="N85" s="14"/>
      <c r="O85" s="14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</row>
    <row r="86" spans="1:31" ht="12.75" customHeight="1">
      <c r="A86" s="11" t="s">
        <v>9</v>
      </c>
      <c r="B86" s="11"/>
      <c r="C86" s="12" t="s">
        <v>5</v>
      </c>
      <c r="D86" s="11" t="s">
        <v>10</v>
      </c>
      <c r="E86" s="11"/>
      <c r="F86" s="12" t="s">
        <v>7</v>
      </c>
      <c r="G86" s="11" t="s">
        <v>11</v>
      </c>
      <c r="H86" s="11"/>
      <c r="I86" s="11" t="s">
        <v>12</v>
      </c>
      <c r="J86" s="13"/>
      <c r="K86" s="13"/>
      <c r="L86" s="13"/>
      <c r="M86" s="14"/>
      <c r="N86" s="14"/>
      <c r="O86" s="14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</row>
    <row r="87" spans="1:31" ht="12.75" customHeight="1">
      <c r="A87" s="11" t="s">
        <v>13</v>
      </c>
      <c r="B87" s="11"/>
      <c r="C87" s="12" t="s">
        <v>5</v>
      </c>
      <c r="D87" s="11" t="s">
        <v>14</v>
      </c>
      <c r="E87" s="11"/>
      <c r="F87" s="12" t="s">
        <v>15</v>
      </c>
      <c r="G87" s="11" t="s">
        <v>16</v>
      </c>
      <c r="H87" s="11"/>
      <c r="I87" s="11" t="s">
        <v>12</v>
      </c>
      <c r="J87" s="13"/>
      <c r="K87" s="13"/>
      <c r="L87" s="13"/>
      <c r="M87" s="14"/>
      <c r="N87" s="14"/>
      <c r="O87" s="14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</row>
    <row r="88" spans="1:31" ht="12.75" customHeight="1">
      <c r="A88" s="11" t="s">
        <v>17</v>
      </c>
      <c r="B88" s="11"/>
      <c r="C88" s="12" t="s">
        <v>5</v>
      </c>
      <c r="D88" s="11" t="s">
        <v>18</v>
      </c>
      <c r="E88" s="11"/>
      <c r="F88" s="12" t="s">
        <v>15</v>
      </c>
      <c r="G88" s="11" t="s">
        <v>19</v>
      </c>
      <c r="H88" s="13"/>
      <c r="I88" s="9" t="s">
        <v>20</v>
      </c>
      <c r="J88" s="13"/>
      <c r="K88" s="13"/>
      <c r="L88" s="13"/>
      <c r="M88" s="14"/>
      <c r="N88" s="14"/>
      <c r="O88" s="14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</row>
    <row r="89" spans="1:31" ht="12.75" customHeight="1">
      <c r="A89" s="11" t="s">
        <v>21</v>
      </c>
      <c r="B89" s="11"/>
      <c r="C89" s="12" t="s">
        <v>5</v>
      </c>
      <c r="D89" s="11" t="s">
        <v>22</v>
      </c>
      <c r="E89" s="11"/>
      <c r="F89" s="12" t="s">
        <v>15</v>
      </c>
      <c r="G89" s="11" t="s">
        <v>23</v>
      </c>
      <c r="H89" s="11"/>
      <c r="I89" s="11" t="s">
        <v>24</v>
      </c>
      <c r="J89" s="13"/>
      <c r="K89" s="13"/>
      <c r="L89" s="13"/>
      <c r="M89" s="14"/>
      <c r="N89" s="14"/>
      <c r="O89" s="14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</row>
    <row r="90" spans="1:31" ht="12.75" customHeight="1">
      <c r="A90" s="11" t="s">
        <v>25</v>
      </c>
      <c r="B90" s="11"/>
      <c r="C90" s="12" t="s">
        <v>5</v>
      </c>
      <c r="D90" s="11" t="s">
        <v>26</v>
      </c>
      <c r="E90" s="11"/>
      <c r="F90" s="12" t="s">
        <v>15</v>
      </c>
      <c r="G90" s="11" t="s">
        <v>27</v>
      </c>
      <c r="H90" s="11"/>
      <c r="I90" s="11" t="s">
        <v>20</v>
      </c>
      <c r="J90" s="13"/>
      <c r="K90" s="13"/>
      <c r="L90" s="13"/>
      <c r="M90" s="14"/>
      <c r="N90" s="14"/>
      <c r="O90" s="14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</row>
    <row r="91" spans="1:31" ht="12.75" customHeight="1">
      <c r="A91" s="11" t="s">
        <v>28</v>
      </c>
      <c r="B91" s="11"/>
      <c r="C91" s="12" t="s">
        <v>5</v>
      </c>
      <c r="D91" s="11" t="s">
        <v>29</v>
      </c>
      <c r="E91" s="11"/>
      <c r="F91" s="12" t="s">
        <v>15</v>
      </c>
      <c r="G91" s="11" t="s">
        <v>30</v>
      </c>
      <c r="H91" s="11"/>
      <c r="I91" s="11" t="s">
        <v>31</v>
      </c>
      <c r="J91" s="13"/>
      <c r="K91" s="13"/>
      <c r="L91" s="13"/>
      <c r="M91" s="14"/>
      <c r="N91" s="14"/>
      <c r="O91" s="14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</row>
    <row r="92" spans="1:31" ht="12.75" customHeight="1">
      <c r="A92" s="11" t="s">
        <v>32</v>
      </c>
      <c r="B92" s="11"/>
      <c r="C92" s="12" t="s">
        <v>5</v>
      </c>
      <c r="D92" s="11" t="s">
        <v>33</v>
      </c>
      <c r="E92" s="11"/>
      <c r="F92" s="12" t="s">
        <v>15</v>
      </c>
      <c r="G92" s="11" t="s">
        <v>34</v>
      </c>
      <c r="H92" s="11"/>
      <c r="I92" s="9" t="s">
        <v>35</v>
      </c>
      <c r="J92" s="13"/>
      <c r="K92" s="13"/>
      <c r="L92" s="13"/>
      <c r="M92" s="14"/>
      <c r="N92" s="14"/>
      <c r="O92" s="14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</row>
    <row r="93" spans="1:31" ht="12.75" customHeight="1">
      <c r="A93" s="11" t="s">
        <v>36</v>
      </c>
      <c r="B93" s="11"/>
      <c r="C93" s="12" t="s">
        <v>5</v>
      </c>
      <c r="D93" s="11" t="s">
        <v>37</v>
      </c>
      <c r="E93" s="11"/>
      <c r="F93" s="12" t="s">
        <v>15</v>
      </c>
      <c r="G93" s="11" t="s">
        <v>38</v>
      </c>
      <c r="H93" s="11"/>
      <c r="I93" s="9" t="s">
        <v>35</v>
      </c>
      <c r="J93" s="1"/>
      <c r="K93" s="13"/>
      <c r="L93" s="13"/>
      <c r="M93" s="14"/>
      <c r="N93" s="14"/>
      <c r="O93" s="14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</row>
    <row r="94" spans="1:31" ht="12.75" customHeight="1">
      <c r="A94" s="11" t="s">
        <v>39</v>
      </c>
      <c r="B94" s="11"/>
      <c r="C94" s="12" t="s">
        <v>5</v>
      </c>
      <c r="D94" s="11" t="s">
        <v>40</v>
      </c>
      <c r="E94" s="11"/>
      <c r="F94" s="12" t="s">
        <v>15</v>
      </c>
      <c r="G94" s="11" t="s">
        <v>41</v>
      </c>
      <c r="H94" s="1"/>
      <c r="I94" s="9" t="s">
        <v>35</v>
      </c>
      <c r="J94" s="13"/>
      <c r="K94" s="13"/>
      <c r="L94" s="13"/>
      <c r="M94" s="13"/>
      <c r="N94" s="14"/>
      <c r="O94" s="14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</row>
    <row r="95" spans="1:31" ht="12.75" customHeight="1">
      <c r="A95" s="11" t="s">
        <v>42</v>
      </c>
      <c r="B95" s="11"/>
      <c r="C95" s="12" t="s">
        <v>5</v>
      </c>
      <c r="D95" s="11" t="s">
        <v>43</v>
      </c>
      <c r="E95" s="11"/>
      <c r="F95" s="12" t="s">
        <v>15</v>
      </c>
      <c r="G95" s="11" t="s">
        <v>44</v>
      </c>
      <c r="H95" s="11"/>
      <c r="I95" s="11"/>
      <c r="J95" s="13"/>
      <c r="K95" s="13"/>
      <c r="L95" s="13"/>
      <c r="M95" s="14"/>
      <c r="N95" s="14"/>
      <c r="O95" s="14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</row>
    <row r="96" spans="1:31" ht="12.75" customHeight="1">
      <c r="A96" s="11" t="s">
        <v>45</v>
      </c>
      <c r="B96" s="11"/>
      <c r="C96" s="12" t="s">
        <v>5</v>
      </c>
      <c r="D96" s="11" t="s">
        <v>46</v>
      </c>
      <c r="E96" s="11"/>
      <c r="F96" s="12" t="s">
        <v>15</v>
      </c>
      <c r="G96" s="11" t="s">
        <v>47</v>
      </c>
      <c r="H96" s="11"/>
      <c r="I96" s="9" t="s">
        <v>35</v>
      </c>
      <c r="J96" s="13"/>
      <c r="K96" s="13"/>
      <c r="L96" s="13"/>
      <c r="M96" s="14"/>
      <c r="N96" s="14"/>
      <c r="O96" s="14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</row>
    <row r="97" spans="1:31" ht="12.75" customHeight="1">
      <c r="A97" s="11" t="s">
        <v>48</v>
      </c>
      <c r="B97" s="11"/>
      <c r="C97" s="12" t="s">
        <v>5</v>
      </c>
      <c r="D97" s="11" t="s">
        <v>49</v>
      </c>
      <c r="E97" s="11"/>
      <c r="F97" s="12" t="s">
        <v>15</v>
      </c>
      <c r="G97" s="11" t="s">
        <v>50</v>
      </c>
      <c r="H97" s="11"/>
      <c r="I97" s="11"/>
      <c r="J97" s="13"/>
      <c r="K97" s="13"/>
      <c r="L97" s="13"/>
      <c r="M97" s="14"/>
      <c r="N97" s="14"/>
      <c r="O97" s="14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</row>
    <row r="98" spans="1:31" ht="12.75" customHeight="1">
      <c r="A98" s="11" t="s">
        <v>51</v>
      </c>
      <c r="B98" s="11"/>
      <c r="C98" s="12" t="s">
        <v>52</v>
      </c>
      <c r="D98" s="11" t="s">
        <v>53</v>
      </c>
      <c r="E98" s="11"/>
      <c r="F98" s="12" t="s">
        <v>15</v>
      </c>
      <c r="G98" s="11" t="s">
        <v>54</v>
      </c>
      <c r="H98" s="11"/>
      <c r="I98" s="9" t="s">
        <v>35</v>
      </c>
      <c r="J98" s="13"/>
      <c r="K98" s="13"/>
      <c r="L98" s="13"/>
      <c r="M98" s="14"/>
      <c r="N98" s="14"/>
      <c r="O98" s="14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</row>
    <row r="99" spans="1:31" ht="12.75" customHeight="1">
      <c r="A99" s="11" t="s">
        <v>55</v>
      </c>
      <c r="B99" s="11"/>
      <c r="C99" s="12" t="s">
        <v>52</v>
      </c>
      <c r="D99" s="11" t="s">
        <v>56</v>
      </c>
      <c r="E99" s="11"/>
      <c r="F99" s="12" t="s">
        <v>15</v>
      </c>
      <c r="G99" s="11" t="s">
        <v>57</v>
      </c>
      <c r="H99" s="11"/>
      <c r="I99" s="9" t="s">
        <v>58</v>
      </c>
      <c r="J99" s="13"/>
      <c r="K99" s="13"/>
      <c r="L99" s="13"/>
      <c r="M99" s="14"/>
      <c r="N99" s="14"/>
      <c r="O99" s="14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</row>
    <row r="100" spans="1:31" ht="12.75" customHeight="1">
      <c r="A100" s="11" t="s">
        <v>59</v>
      </c>
      <c r="B100" s="11"/>
      <c r="C100" s="12" t="s">
        <v>52</v>
      </c>
      <c r="D100" s="11" t="s">
        <v>60</v>
      </c>
      <c r="E100" s="11"/>
      <c r="F100" s="11" t="s">
        <v>61</v>
      </c>
      <c r="G100" s="11" t="s">
        <v>62</v>
      </c>
      <c r="H100" s="11"/>
      <c r="I100" s="9" t="s">
        <v>58</v>
      </c>
      <c r="J100" s="13"/>
      <c r="K100" s="13"/>
      <c r="L100" s="13"/>
      <c r="M100" s="14"/>
      <c r="N100" s="14"/>
      <c r="O100" s="14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</row>
    <row r="101" spans="1:31" ht="12.75" customHeight="1">
      <c r="A101" s="12" t="s">
        <v>63</v>
      </c>
      <c r="B101" s="11"/>
      <c r="C101" s="12" t="s">
        <v>52</v>
      </c>
      <c r="D101" s="11" t="s">
        <v>64</v>
      </c>
      <c r="E101" s="11"/>
      <c r="F101" s="11" t="s">
        <v>61</v>
      </c>
      <c r="G101" s="11" t="s">
        <v>65</v>
      </c>
      <c r="H101" s="11"/>
      <c r="I101" s="9" t="s">
        <v>58</v>
      </c>
      <c r="J101" s="13"/>
      <c r="K101" s="13"/>
      <c r="L101" s="13"/>
      <c r="M101" s="14"/>
      <c r="N101" s="14"/>
      <c r="O101" s="14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</row>
    <row r="102" spans="1:31" ht="12.75" customHeight="1">
      <c r="A102" s="11" t="s">
        <v>66</v>
      </c>
      <c r="B102" s="11"/>
      <c r="C102" s="12" t="s">
        <v>52</v>
      </c>
      <c r="D102" s="11" t="s">
        <v>67</v>
      </c>
      <c r="E102" s="11"/>
      <c r="F102" s="11" t="s">
        <v>61</v>
      </c>
      <c r="G102" s="11" t="s">
        <v>68</v>
      </c>
      <c r="H102" s="11"/>
      <c r="I102" s="9" t="s">
        <v>69</v>
      </c>
      <c r="J102" s="13"/>
      <c r="K102" s="13"/>
      <c r="L102" s="13"/>
      <c r="M102" s="14"/>
      <c r="N102" s="14"/>
      <c r="O102" s="14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</row>
    <row r="103" spans="1:31" ht="12.75" customHeight="1">
      <c r="A103" s="11" t="s">
        <v>70</v>
      </c>
      <c r="B103" s="11"/>
      <c r="C103" s="12" t="s">
        <v>52</v>
      </c>
      <c r="D103" s="11" t="s">
        <v>71</v>
      </c>
      <c r="E103" s="11"/>
      <c r="F103" s="11" t="s">
        <v>61</v>
      </c>
      <c r="G103" s="11" t="s">
        <v>72</v>
      </c>
      <c r="H103" s="11"/>
      <c r="I103" s="9" t="s">
        <v>73</v>
      </c>
      <c r="J103" s="13"/>
      <c r="K103" s="13"/>
      <c r="L103" s="13"/>
      <c r="M103" s="14"/>
      <c r="N103" s="14"/>
      <c r="O103" s="14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</row>
    <row r="104" spans="1:31" ht="12.75" customHeight="1">
      <c r="A104" s="11" t="s">
        <v>74</v>
      </c>
      <c r="B104" s="11"/>
      <c r="C104" s="12" t="s">
        <v>52</v>
      </c>
      <c r="D104" s="11" t="s">
        <v>75</v>
      </c>
      <c r="E104" s="11"/>
      <c r="F104" s="11" t="s">
        <v>61</v>
      </c>
      <c r="G104" s="11" t="s">
        <v>76</v>
      </c>
      <c r="H104" s="11"/>
      <c r="I104" s="12"/>
      <c r="J104" s="13"/>
      <c r="K104" s="13"/>
      <c r="L104" s="13"/>
      <c r="M104" s="14"/>
      <c r="N104" s="14"/>
      <c r="O104" s="14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</row>
    <row r="105" spans="1:31" ht="12.75" customHeight="1">
      <c r="A105" s="11" t="s">
        <v>77</v>
      </c>
      <c r="B105" s="11"/>
      <c r="C105" s="12" t="s">
        <v>52</v>
      </c>
      <c r="D105" s="11" t="s">
        <v>78</v>
      </c>
      <c r="E105" s="11"/>
      <c r="F105" s="11" t="s">
        <v>61</v>
      </c>
      <c r="G105" s="11" t="s">
        <v>79</v>
      </c>
      <c r="H105" s="11"/>
      <c r="I105" s="11" t="s">
        <v>80</v>
      </c>
      <c r="J105" s="13"/>
      <c r="K105" s="13"/>
      <c r="L105" s="13"/>
      <c r="M105" s="14"/>
      <c r="N105" s="14"/>
      <c r="O105" s="14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</row>
    <row r="106" spans="1:31" ht="12.75" customHeight="1">
      <c r="A106" s="11" t="s">
        <v>81</v>
      </c>
      <c r="B106" s="11"/>
      <c r="C106" s="12" t="s">
        <v>52</v>
      </c>
      <c r="D106" s="11" t="s">
        <v>82</v>
      </c>
      <c r="E106" s="11"/>
      <c r="F106" s="11" t="s">
        <v>61</v>
      </c>
      <c r="G106" s="11" t="s">
        <v>83</v>
      </c>
      <c r="H106" s="11"/>
      <c r="I106" s="11" t="s">
        <v>80</v>
      </c>
      <c r="J106" s="13"/>
      <c r="K106" s="13"/>
      <c r="L106" s="13"/>
      <c r="M106" s="14"/>
      <c r="N106" s="14"/>
      <c r="O106" s="14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</row>
    <row r="107" spans="1:31" ht="12.75" customHeight="1">
      <c r="A107" s="11" t="s">
        <v>84</v>
      </c>
      <c r="B107" s="1"/>
      <c r="C107" s="12" t="s">
        <v>52</v>
      </c>
      <c r="D107" s="11" t="s">
        <v>85</v>
      </c>
      <c r="E107" s="11"/>
      <c r="F107" s="11" t="s">
        <v>61</v>
      </c>
      <c r="G107" s="11" t="s">
        <v>86</v>
      </c>
      <c r="H107" s="11"/>
      <c r="I107" s="11" t="s">
        <v>87</v>
      </c>
      <c r="J107" s="13"/>
      <c r="K107" s="13"/>
      <c r="L107" s="13"/>
      <c r="M107" s="14"/>
      <c r="N107" s="14"/>
      <c r="O107" s="14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</row>
    <row r="108" spans="1:31" ht="12.75" customHeight="1">
      <c r="A108" s="11" t="s">
        <v>88</v>
      </c>
      <c r="B108" s="11"/>
      <c r="C108" s="12" t="s">
        <v>52</v>
      </c>
      <c r="D108" s="11" t="s">
        <v>89</v>
      </c>
      <c r="E108" s="11"/>
      <c r="F108" s="11" t="s">
        <v>61</v>
      </c>
      <c r="G108" s="11" t="s">
        <v>90</v>
      </c>
      <c r="H108" s="11"/>
      <c r="I108" s="9" t="s">
        <v>91</v>
      </c>
      <c r="J108" s="13"/>
      <c r="K108" s="13"/>
      <c r="L108" s="13"/>
      <c r="M108" s="14"/>
      <c r="N108" s="14"/>
      <c r="O108" s="14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</row>
    <row r="109" spans="1:31" ht="12.75" customHeight="1">
      <c r="A109" s="11" t="s">
        <v>92</v>
      </c>
      <c r="B109" s="11"/>
      <c r="C109" s="12" t="s">
        <v>7</v>
      </c>
      <c r="D109" s="11" t="s">
        <v>93</v>
      </c>
      <c r="E109" s="11"/>
      <c r="F109" s="11" t="s">
        <v>61</v>
      </c>
      <c r="G109" s="11" t="s">
        <v>94</v>
      </c>
      <c r="H109" s="11"/>
      <c r="I109" s="9" t="s">
        <v>91</v>
      </c>
      <c r="J109" s="13"/>
      <c r="K109" s="13"/>
      <c r="L109" s="13"/>
      <c r="M109" s="14"/>
      <c r="N109" s="14"/>
      <c r="O109" s="14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</row>
    <row r="110" spans="1:31" ht="12.75" customHeight="1">
      <c r="A110" s="11" t="s">
        <v>95</v>
      </c>
      <c r="B110" s="11"/>
      <c r="C110" s="12" t="s">
        <v>7</v>
      </c>
      <c r="D110" s="11" t="s">
        <v>96</v>
      </c>
      <c r="E110" s="11"/>
      <c r="F110" s="11" t="s">
        <v>61</v>
      </c>
      <c r="G110" s="11" t="s">
        <v>97</v>
      </c>
      <c r="H110" s="11"/>
      <c r="I110" s="9" t="s">
        <v>98</v>
      </c>
      <c r="J110" s="13"/>
      <c r="K110" s="13"/>
      <c r="L110" s="13"/>
      <c r="M110" s="14"/>
      <c r="N110" s="14"/>
      <c r="O110" s="14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</row>
    <row r="111" spans="1:31" ht="12.75" customHeight="1">
      <c r="A111" s="11" t="s">
        <v>99</v>
      </c>
      <c r="B111" s="11"/>
      <c r="C111" s="12" t="s">
        <v>7</v>
      </c>
      <c r="D111" s="11" t="s">
        <v>100</v>
      </c>
      <c r="E111" s="11"/>
      <c r="F111" s="11" t="s">
        <v>61</v>
      </c>
      <c r="G111" s="13"/>
      <c r="H111" s="13"/>
      <c r="I111" s="13"/>
      <c r="J111" s="13"/>
      <c r="K111" s="13"/>
      <c r="L111" s="13"/>
      <c r="M111" s="14"/>
      <c r="N111" s="14"/>
      <c r="O111" s="14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</row>
    <row r="112" spans="1:31" ht="12.75" customHeight="1">
      <c r="A112" s="11" t="s">
        <v>101</v>
      </c>
      <c r="B112" s="11"/>
      <c r="C112" s="12" t="s">
        <v>7</v>
      </c>
      <c r="D112" s="11" t="s">
        <v>102</v>
      </c>
      <c r="E112" s="11"/>
      <c r="F112" s="11" t="s">
        <v>61</v>
      </c>
      <c r="G112" s="13"/>
      <c r="H112" s="13"/>
      <c r="I112" s="13"/>
      <c r="J112" s="13"/>
      <c r="K112" s="13"/>
      <c r="L112" s="13"/>
      <c r="M112" s="14"/>
      <c r="N112" s="14"/>
      <c r="O112" s="14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</row>
    <row r="113" spans="1:31" ht="12.75" customHeight="1">
      <c r="A113" s="12" t="s">
        <v>103</v>
      </c>
      <c r="B113" s="11"/>
      <c r="C113" s="12" t="s">
        <v>7</v>
      </c>
      <c r="D113" s="11" t="s">
        <v>104</v>
      </c>
      <c r="E113" s="11"/>
      <c r="F113" s="11" t="s">
        <v>61</v>
      </c>
      <c r="G113" s="13"/>
      <c r="H113" s="13"/>
      <c r="I113" s="13"/>
      <c r="J113" s="13"/>
      <c r="K113" s="13"/>
      <c r="L113" s="13"/>
      <c r="M113" s="14"/>
      <c r="N113" s="14"/>
      <c r="O113" s="14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</row>
    <row r="114" spans="1:31" ht="12.75" customHeight="1">
      <c r="A114" s="12" t="s">
        <v>105</v>
      </c>
      <c r="B114" s="11"/>
      <c r="C114" s="12" t="s">
        <v>7</v>
      </c>
      <c r="D114" s="11" t="s">
        <v>106</v>
      </c>
      <c r="E114" s="11"/>
      <c r="F114" s="11" t="s">
        <v>12</v>
      </c>
      <c r="G114" s="15" t="s">
        <v>107</v>
      </c>
      <c r="H114" s="13"/>
      <c r="I114" s="13"/>
      <c r="J114" s="13"/>
      <c r="K114" s="13"/>
      <c r="L114" s="13"/>
      <c r="M114" s="14"/>
      <c r="N114" s="14"/>
      <c r="O114" s="14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</row>
    <row r="115" spans="1:31" ht="12.75" customHeight="1">
      <c r="A115" s="12" t="s">
        <v>108</v>
      </c>
      <c r="B115" s="11"/>
      <c r="C115" s="12" t="s">
        <v>7</v>
      </c>
      <c r="D115" s="11" t="s">
        <v>109</v>
      </c>
      <c r="E115" s="11"/>
      <c r="F115" s="11" t="s">
        <v>12</v>
      </c>
      <c r="G115" s="13"/>
      <c r="H115" s="13"/>
      <c r="I115" s="13"/>
      <c r="J115" s="13"/>
      <c r="K115" s="13"/>
      <c r="L115" s="13"/>
      <c r="M115" s="14"/>
      <c r="N115" s="14"/>
      <c r="O115" s="14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</row>
    <row r="116" spans="1:31" ht="12.75" customHeight="1">
      <c r="A116" s="12" t="s">
        <v>110</v>
      </c>
      <c r="B116" s="11"/>
      <c r="C116" s="12" t="s">
        <v>7</v>
      </c>
      <c r="D116" s="11" t="s">
        <v>111</v>
      </c>
      <c r="E116" s="11"/>
      <c r="F116" s="11" t="s">
        <v>12</v>
      </c>
      <c r="G116" s="16" t="s">
        <v>112</v>
      </c>
      <c r="H116" s="13"/>
      <c r="I116" s="13"/>
      <c r="J116" s="13"/>
      <c r="K116" s="13"/>
      <c r="L116" s="13"/>
      <c r="M116" s="14"/>
      <c r="N116" s="14"/>
      <c r="O116" s="14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</row>
    <row r="117" spans="1:31" ht="12.75" customHeight="1">
      <c r="A117" s="12" t="s">
        <v>113</v>
      </c>
      <c r="B117" s="11"/>
      <c r="C117" s="12" t="s">
        <v>7</v>
      </c>
      <c r="D117" s="11" t="s">
        <v>114</v>
      </c>
      <c r="E117" s="11"/>
      <c r="F117" s="11" t="s">
        <v>12</v>
      </c>
      <c r="G117" s="13"/>
      <c r="H117" s="13"/>
      <c r="I117" s="13"/>
      <c r="J117" s="13"/>
      <c r="K117" s="13"/>
      <c r="L117" s="13"/>
      <c r="M117" s="14"/>
      <c r="N117" s="14"/>
      <c r="O117" s="14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</row>
    <row r="118" spans="1:31" ht="12.75" customHeight="1">
      <c r="A118" s="12" t="s">
        <v>115</v>
      </c>
      <c r="B118" s="11"/>
      <c r="C118" s="12" t="s">
        <v>7</v>
      </c>
      <c r="D118" s="11" t="s">
        <v>116</v>
      </c>
      <c r="E118" s="11"/>
      <c r="F118" s="11" t="s">
        <v>12</v>
      </c>
      <c r="G118" s="17"/>
      <c r="H118" s="17"/>
      <c r="I118" s="17"/>
      <c r="J118" s="17"/>
      <c r="K118" s="13"/>
      <c r="L118" s="13"/>
      <c r="M118" s="14"/>
      <c r="N118" s="14"/>
      <c r="O118" s="14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</row>
    <row r="119" spans="1:31" ht="15" customHeight="1">
      <c r="A119" s="11" t="s">
        <v>117</v>
      </c>
      <c r="B119" s="11"/>
      <c r="C119" s="12" t="s">
        <v>7</v>
      </c>
      <c r="D119" s="11" t="s">
        <v>118</v>
      </c>
      <c r="E119" s="11"/>
      <c r="F119" s="11" t="s">
        <v>12</v>
      </c>
      <c r="G119" s="18"/>
      <c r="H119" s="19"/>
      <c r="I119" s="19"/>
      <c r="J119" s="20"/>
      <c r="K119" s="1"/>
      <c r="L119" s="1"/>
      <c r="M119" s="3"/>
      <c r="N119" s="3"/>
      <c r="O119" s="3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2.75" customHeight="1">
      <c r="A120" s="11" t="s">
        <v>119</v>
      </c>
      <c r="B120" s="11"/>
      <c r="C120" s="12" t="s">
        <v>7</v>
      </c>
      <c r="D120" s="11" t="s">
        <v>120</v>
      </c>
      <c r="E120" s="11"/>
      <c r="F120" s="11" t="s">
        <v>12</v>
      </c>
      <c r="G120" s="18"/>
      <c r="H120" s="19"/>
      <c r="I120" s="19"/>
      <c r="J120" s="20"/>
      <c r="K120" s="1"/>
      <c r="L120" s="1"/>
      <c r="M120" s="3"/>
      <c r="N120" s="3"/>
      <c r="O120" s="3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2.75" customHeight="1">
      <c r="A121" s="12" t="s">
        <v>121</v>
      </c>
      <c r="B121" s="11"/>
      <c r="C121" s="12" t="s">
        <v>7</v>
      </c>
      <c r="D121" s="11" t="s">
        <v>122</v>
      </c>
      <c r="E121" s="11"/>
      <c r="F121" s="11" t="s">
        <v>12</v>
      </c>
      <c r="G121" s="18"/>
      <c r="H121" s="18"/>
      <c r="I121" s="18"/>
      <c r="J121" s="18"/>
      <c r="K121" s="1"/>
      <c r="L121" s="1"/>
      <c r="M121" s="3"/>
      <c r="N121" s="3"/>
      <c r="O121" s="3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2.75" customHeight="1">
      <c r="A122" s="12" t="s">
        <v>123</v>
      </c>
      <c r="B122" s="11"/>
      <c r="C122" s="12" t="s">
        <v>7</v>
      </c>
      <c r="D122" s="1"/>
      <c r="E122" s="1"/>
      <c r="F122" s="1"/>
      <c r="G122" s="1"/>
      <c r="H122" s="11"/>
      <c r="I122" s="11"/>
      <c r="J122" s="11"/>
      <c r="K122" s="1"/>
      <c r="L122" s="1"/>
      <c r="M122" s="3"/>
      <c r="N122" s="3"/>
      <c r="O122" s="3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2.75" customHeight="1">
      <c r="A123" s="12" t="s">
        <v>124</v>
      </c>
      <c r="B123" s="11"/>
      <c r="C123" s="12" t="s">
        <v>7</v>
      </c>
      <c r="D123" s="1"/>
      <c r="E123" s="1"/>
      <c r="F123" s="1"/>
      <c r="G123" s="1"/>
      <c r="H123" s="2"/>
      <c r="I123" s="2"/>
      <c r="J123" s="1"/>
      <c r="K123" s="1"/>
      <c r="L123" s="1"/>
      <c r="M123" s="3"/>
      <c r="N123" s="3"/>
      <c r="O123" s="3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2.75" customHeight="1">
      <c r="A124" s="1"/>
      <c r="B124" s="1"/>
      <c r="C124" s="1"/>
      <c r="D124" s="1"/>
      <c r="E124" s="1"/>
      <c r="F124" s="1"/>
      <c r="G124" s="1"/>
      <c r="H124" s="2"/>
      <c r="I124" s="2"/>
      <c r="J124" s="1"/>
      <c r="K124" s="1"/>
      <c r="L124" s="1"/>
      <c r="M124" s="3"/>
      <c r="N124" s="3"/>
      <c r="O124" s="3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2.75" customHeight="1">
      <c r="A125" s="1"/>
      <c r="B125" s="1"/>
      <c r="C125" s="1"/>
      <c r="D125" s="1"/>
      <c r="E125" s="1"/>
      <c r="F125" s="1"/>
      <c r="G125" s="11"/>
      <c r="H125" s="11"/>
      <c r="I125" s="11"/>
      <c r="J125" s="1"/>
      <c r="K125" s="1"/>
      <c r="L125" s="1"/>
      <c r="M125" s="3"/>
      <c r="N125" s="3"/>
      <c r="O125" s="3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2.75" customHeight="1">
      <c r="A126" s="12"/>
      <c r="B126" s="11"/>
      <c r="C126" s="12"/>
      <c r="D126" s="1"/>
      <c r="E126" s="1"/>
      <c r="F126" s="1"/>
      <c r="G126" s="11"/>
      <c r="H126" s="11"/>
      <c r="I126" s="11"/>
      <c r="J126" s="1"/>
      <c r="K126" s="1"/>
      <c r="L126" s="1"/>
      <c r="M126" s="3"/>
      <c r="N126" s="3"/>
      <c r="O126" s="3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3.5" customHeight="1">
      <c r="A127" s="21"/>
      <c r="B127" s="18"/>
      <c r="C127" s="11"/>
      <c r="D127" s="11"/>
      <c r="E127" s="20"/>
      <c r="F127" s="20"/>
      <c r="G127" s="20"/>
      <c r="H127" s="2"/>
      <c r="I127" s="2"/>
      <c r="J127" s="22"/>
      <c r="K127" s="1"/>
      <c r="L127" s="1"/>
      <c r="M127" s="3"/>
      <c r="N127" s="3"/>
      <c r="O127" s="3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3.5" customHeight="1">
      <c r="A128" s="530" t="s">
        <v>125</v>
      </c>
      <c r="B128" s="531"/>
      <c r="C128" s="532" t="s">
        <v>126</v>
      </c>
      <c r="D128" s="532"/>
      <c r="E128" s="533"/>
      <c r="F128" s="533"/>
      <c r="G128" s="533"/>
      <c r="H128" s="534"/>
      <c r="I128" s="534"/>
      <c r="J128" s="535"/>
      <c r="K128" s="1"/>
      <c r="L128" s="1"/>
      <c r="M128" s="3"/>
      <c r="N128" s="3"/>
      <c r="O128" s="3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3.5" customHeight="1">
      <c r="A129" s="23"/>
      <c r="B129" s="1"/>
      <c r="C129" s="1"/>
      <c r="D129" s="1"/>
      <c r="E129" s="20"/>
      <c r="F129" s="20"/>
      <c r="G129" s="20"/>
      <c r="H129" s="2"/>
      <c r="I129" s="2"/>
      <c r="J129" s="536"/>
      <c r="K129" s="1"/>
      <c r="L129" s="1"/>
      <c r="M129" s="3"/>
      <c r="N129" s="3"/>
      <c r="O129" s="3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3.5" customHeight="1">
      <c r="A130" s="24" t="s">
        <v>127</v>
      </c>
      <c r="B130" s="18"/>
      <c r="C130" s="11" t="s">
        <v>128</v>
      </c>
      <c r="D130" s="11"/>
      <c r="E130" s="1"/>
      <c r="F130" s="1"/>
      <c r="G130" s="1"/>
      <c r="H130" s="2"/>
      <c r="I130" s="2"/>
      <c r="J130" s="537"/>
      <c r="K130" s="1"/>
      <c r="L130" s="1"/>
      <c r="M130" s="3"/>
      <c r="N130" s="3"/>
      <c r="O130" s="3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3.5" customHeight="1">
      <c r="A131" s="23"/>
      <c r="B131" s="1"/>
      <c r="C131" s="1"/>
      <c r="D131" s="1"/>
      <c r="E131" s="1"/>
      <c r="F131" s="1"/>
      <c r="G131" s="1"/>
      <c r="H131" s="2"/>
      <c r="I131" s="2"/>
      <c r="J131" s="537"/>
      <c r="K131" s="1"/>
      <c r="L131" s="1"/>
      <c r="M131" s="3"/>
      <c r="N131" s="3"/>
      <c r="O131" s="3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3.5" customHeight="1">
      <c r="A132" s="24" t="s">
        <v>129</v>
      </c>
      <c r="B132" s="18"/>
      <c r="C132" s="12" t="s">
        <v>130</v>
      </c>
      <c r="D132" s="12"/>
      <c r="E132" s="20"/>
      <c r="F132" s="20"/>
      <c r="G132" s="20"/>
      <c r="H132" s="2"/>
      <c r="I132" s="2"/>
      <c r="J132" s="536"/>
      <c r="K132" s="1"/>
      <c r="L132" s="1"/>
      <c r="M132" s="3"/>
      <c r="N132" s="3"/>
      <c r="O132" s="3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3.5" customHeight="1">
      <c r="A133" s="23"/>
      <c r="B133" s="1"/>
      <c r="C133" s="1"/>
      <c r="D133" s="1"/>
      <c r="E133" s="18"/>
      <c r="F133" s="18"/>
      <c r="G133" s="20"/>
      <c r="H133" s="2"/>
      <c r="I133" s="2"/>
      <c r="J133" s="536"/>
      <c r="K133" s="1"/>
      <c r="L133" s="1"/>
      <c r="M133" s="3"/>
      <c r="N133" s="3"/>
      <c r="O133" s="3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3.5" customHeight="1">
      <c r="A134" s="24" t="s">
        <v>131</v>
      </c>
      <c r="B134" s="18"/>
      <c r="C134" s="11" t="s">
        <v>132</v>
      </c>
      <c r="D134" s="11"/>
      <c r="E134" s="18"/>
      <c r="F134" s="18"/>
      <c r="G134" s="20"/>
      <c r="H134" s="2"/>
      <c r="I134" s="2"/>
      <c r="J134" s="536"/>
      <c r="K134" s="1"/>
      <c r="L134" s="1"/>
      <c r="M134" s="3"/>
      <c r="N134" s="3"/>
      <c r="O134" s="3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3.5" customHeight="1">
      <c r="A135" s="24" t="s">
        <v>133</v>
      </c>
      <c r="B135" s="18"/>
      <c r="C135" s="11" t="s">
        <v>134</v>
      </c>
      <c r="D135" s="11"/>
      <c r="E135" s="18"/>
      <c r="F135" s="18"/>
      <c r="G135" s="20"/>
      <c r="H135" s="2"/>
      <c r="I135" s="2"/>
      <c r="J135" s="536"/>
      <c r="K135" s="1"/>
      <c r="L135" s="1"/>
      <c r="M135" s="3"/>
      <c r="N135" s="3"/>
      <c r="O135" s="3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3.5" customHeight="1">
      <c r="A136" s="24" t="s">
        <v>135</v>
      </c>
      <c r="B136" s="18"/>
      <c r="C136" s="11" t="s">
        <v>136</v>
      </c>
      <c r="D136" s="11"/>
      <c r="E136" s="18"/>
      <c r="F136" s="18"/>
      <c r="G136" s="20"/>
      <c r="H136" s="2"/>
      <c r="I136" s="2"/>
      <c r="J136" s="536"/>
      <c r="K136" s="1"/>
      <c r="L136" s="1"/>
      <c r="M136" s="3"/>
      <c r="N136" s="3"/>
      <c r="O136" s="3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3.5" customHeight="1">
      <c r="A137" s="23"/>
      <c r="B137" s="1"/>
      <c r="C137" s="1"/>
      <c r="D137" s="1"/>
      <c r="E137" s="18"/>
      <c r="F137" s="18"/>
      <c r="G137" s="20"/>
      <c r="H137" s="2"/>
      <c r="I137" s="2"/>
      <c r="J137" s="536"/>
      <c r="K137" s="1"/>
      <c r="L137" s="1"/>
      <c r="M137" s="3"/>
      <c r="N137" s="3"/>
      <c r="O137" s="3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3.5" customHeight="1">
      <c r="A138" s="24" t="s">
        <v>137</v>
      </c>
      <c r="B138" s="1"/>
      <c r="C138" s="11" t="s">
        <v>138</v>
      </c>
      <c r="D138" s="11"/>
      <c r="E138" s="18"/>
      <c r="F138" s="18"/>
      <c r="G138" s="20"/>
      <c r="H138" s="2"/>
      <c r="I138" s="2"/>
      <c r="J138" s="536"/>
      <c r="K138" s="1"/>
      <c r="L138" s="1"/>
      <c r="M138" s="3"/>
      <c r="N138" s="3"/>
      <c r="O138" s="3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3.5" customHeight="1">
      <c r="A139" s="24"/>
      <c r="B139" s="1"/>
      <c r="C139" s="11" t="s">
        <v>139</v>
      </c>
      <c r="D139" s="11"/>
      <c r="E139" s="18"/>
      <c r="F139" s="18"/>
      <c r="G139" s="20"/>
      <c r="H139" s="2"/>
      <c r="I139" s="2"/>
      <c r="J139" s="536"/>
      <c r="K139" s="1"/>
      <c r="L139" s="1"/>
      <c r="M139" s="3"/>
      <c r="N139" s="3"/>
      <c r="O139" s="3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3.5" customHeight="1">
      <c r="A140" s="23"/>
      <c r="B140" s="1"/>
      <c r="C140" s="1"/>
      <c r="D140" s="1"/>
      <c r="E140" s="18"/>
      <c r="F140" s="18"/>
      <c r="G140" s="20"/>
      <c r="H140" s="2"/>
      <c r="I140" s="2"/>
      <c r="J140" s="536"/>
      <c r="K140" s="1"/>
      <c r="L140" s="1"/>
      <c r="M140" s="3"/>
      <c r="N140" s="3"/>
      <c r="O140" s="3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3.5" customHeight="1">
      <c r="A141" s="24" t="s">
        <v>140</v>
      </c>
      <c r="B141" s="18"/>
      <c r="C141" s="11" t="s">
        <v>141</v>
      </c>
      <c r="D141" s="11"/>
      <c r="E141" s="1"/>
      <c r="F141" s="1"/>
      <c r="G141" s="1"/>
      <c r="H141" s="2"/>
      <c r="I141" s="2"/>
      <c r="J141" s="537"/>
      <c r="K141" s="1"/>
      <c r="L141" s="1"/>
      <c r="M141" s="3"/>
      <c r="N141" s="3"/>
      <c r="O141" s="3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3.5" customHeight="1">
      <c r="A142" s="24"/>
      <c r="B142" s="18"/>
      <c r="C142" s="12" t="s">
        <v>142</v>
      </c>
      <c r="D142" s="12"/>
      <c r="E142" s="20"/>
      <c r="F142" s="20"/>
      <c r="G142" s="20"/>
      <c r="H142" s="25"/>
      <c r="I142" s="25"/>
      <c r="J142" s="536"/>
      <c r="K142" s="1"/>
      <c r="L142" s="1"/>
      <c r="M142" s="3"/>
      <c r="N142" s="3"/>
      <c r="O142" s="3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3.5" customHeight="1">
      <c r="A143" s="23"/>
      <c r="B143" s="1"/>
      <c r="C143" s="1"/>
      <c r="D143" s="1"/>
      <c r="E143" s="20"/>
      <c r="F143" s="20"/>
      <c r="G143" s="20"/>
      <c r="H143" s="25"/>
      <c r="I143" s="25"/>
      <c r="J143" s="536"/>
      <c r="K143" s="1"/>
      <c r="L143" s="1"/>
      <c r="M143" s="3"/>
      <c r="N143" s="3"/>
      <c r="O143" s="3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3.5" customHeight="1">
      <c r="A144" s="24" t="s">
        <v>143</v>
      </c>
      <c r="B144" s="18"/>
      <c r="C144" s="11" t="s">
        <v>144</v>
      </c>
      <c r="D144" s="11"/>
      <c r="E144" s="20"/>
      <c r="F144" s="20"/>
      <c r="G144" s="20"/>
      <c r="H144" s="25"/>
      <c r="I144" s="25"/>
      <c r="J144" s="536"/>
      <c r="K144" s="1"/>
      <c r="L144" s="1"/>
      <c r="M144" s="3"/>
      <c r="N144" s="3"/>
      <c r="O144" s="3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3.5" customHeight="1">
      <c r="A145" s="24"/>
      <c r="B145" s="18"/>
      <c r="C145" s="11" t="s">
        <v>145</v>
      </c>
      <c r="D145" s="11"/>
      <c r="E145" s="20"/>
      <c r="F145" s="20"/>
      <c r="G145" s="20"/>
      <c r="H145" s="25"/>
      <c r="I145" s="25"/>
      <c r="J145" s="536"/>
      <c r="K145" s="1"/>
      <c r="L145" s="1"/>
      <c r="M145" s="3"/>
      <c r="N145" s="3"/>
      <c r="O145" s="3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3.5" customHeight="1">
      <c r="A146" s="24" t="s">
        <v>146</v>
      </c>
      <c r="B146" s="20"/>
      <c r="C146" s="11" t="s">
        <v>147</v>
      </c>
      <c r="D146" s="11"/>
      <c r="E146" s="1"/>
      <c r="F146" s="1"/>
      <c r="G146" s="1"/>
      <c r="H146" s="2"/>
      <c r="I146" s="2"/>
      <c r="J146" s="537"/>
      <c r="K146" s="1"/>
      <c r="L146" s="1"/>
      <c r="M146" s="3"/>
      <c r="N146" s="3"/>
      <c r="O146" s="3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3.5" customHeight="1">
      <c r="A147" s="24"/>
      <c r="B147" s="20"/>
      <c r="C147" s="11" t="s">
        <v>148</v>
      </c>
      <c r="D147" s="11"/>
      <c r="E147" s="1"/>
      <c r="F147" s="1"/>
      <c r="G147" s="1"/>
      <c r="H147" s="2"/>
      <c r="I147" s="2"/>
      <c r="J147" s="537"/>
      <c r="K147" s="1"/>
      <c r="L147" s="1"/>
      <c r="M147" s="3"/>
      <c r="N147" s="3"/>
      <c r="O147" s="3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3.5" customHeight="1">
      <c r="A148" s="24"/>
      <c r="B148" s="20"/>
      <c r="C148" s="11" t="s">
        <v>149</v>
      </c>
      <c r="D148" s="11"/>
      <c r="E148" s="18"/>
      <c r="F148" s="18"/>
      <c r="G148" s="18"/>
      <c r="H148" s="25"/>
      <c r="I148" s="25"/>
      <c r="J148" s="536"/>
      <c r="K148" s="1"/>
      <c r="L148" s="1"/>
      <c r="M148" s="3"/>
      <c r="N148" s="3"/>
      <c r="O148" s="3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3.5" customHeight="1">
      <c r="A149" s="24"/>
      <c r="B149" s="20"/>
      <c r="C149" s="11"/>
      <c r="D149" s="11"/>
      <c r="E149" s="18"/>
      <c r="F149" s="18"/>
      <c r="G149" s="18"/>
      <c r="H149" s="25"/>
      <c r="I149" s="25"/>
      <c r="J149" s="536"/>
      <c r="K149" s="1"/>
      <c r="L149" s="1"/>
      <c r="M149" s="3"/>
      <c r="N149" s="3"/>
      <c r="O149" s="3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3.5" customHeight="1">
      <c r="A150" s="24" t="s">
        <v>150</v>
      </c>
      <c r="B150" s="1"/>
      <c r="C150" s="11" t="s">
        <v>151</v>
      </c>
      <c r="D150" s="11"/>
      <c r="E150" s="11"/>
      <c r="F150" s="11"/>
      <c r="G150" s="18"/>
      <c r="H150" s="25"/>
      <c r="I150" s="25"/>
      <c r="J150" s="536"/>
      <c r="K150" s="1"/>
      <c r="L150" s="1"/>
      <c r="M150" s="3"/>
      <c r="N150" s="3"/>
      <c r="O150" s="3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3.5" customHeight="1">
      <c r="A151" s="23"/>
      <c r="B151" s="1"/>
      <c r="C151" s="11" t="s">
        <v>152</v>
      </c>
      <c r="D151" s="1"/>
      <c r="E151" s="18"/>
      <c r="F151" s="18"/>
      <c r="G151" s="18"/>
      <c r="H151" s="25"/>
      <c r="I151" s="25"/>
      <c r="J151" s="536"/>
      <c r="K151" s="1"/>
      <c r="L151" s="1"/>
      <c r="M151" s="3"/>
      <c r="N151" s="3"/>
      <c r="O151" s="3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3.5" customHeight="1">
      <c r="A152" s="23"/>
      <c r="B152" s="1"/>
      <c r="C152" s="11" t="s">
        <v>153</v>
      </c>
      <c r="D152" s="1"/>
      <c r="E152" s="18"/>
      <c r="F152" s="18"/>
      <c r="G152" s="18"/>
      <c r="H152" s="25"/>
      <c r="I152" s="25"/>
      <c r="J152" s="536"/>
      <c r="K152" s="1"/>
      <c r="L152" s="1"/>
      <c r="M152" s="3"/>
      <c r="N152" s="3"/>
      <c r="O152" s="3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3.5" customHeight="1">
      <c r="A153" s="23"/>
      <c r="B153" s="1"/>
      <c r="C153" s="11" t="s">
        <v>154</v>
      </c>
      <c r="D153" s="1"/>
      <c r="E153" s="18"/>
      <c r="F153" s="18"/>
      <c r="G153" s="18"/>
      <c r="H153" s="25"/>
      <c r="I153" s="25"/>
      <c r="J153" s="536"/>
      <c r="K153" s="1"/>
      <c r="L153" s="1"/>
      <c r="M153" s="3"/>
      <c r="N153" s="3"/>
      <c r="O153" s="3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3.5" customHeight="1">
      <c r="A154" s="23"/>
      <c r="B154" s="1"/>
      <c r="C154" s="1"/>
      <c r="D154" s="1"/>
      <c r="E154" s="18"/>
      <c r="F154" s="18"/>
      <c r="G154" s="18"/>
      <c r="H154" s="25"/>
      <c r="I154" s="25"/>
      <c r="J154" s="536"/>
      <c r="K154" s="1"/>
      <c r="L154" s="1"/>
      <c r="M154" s="3"/>
      <c r="N154" s="3"/>
      <c r="O154" s="3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3.5" customHeight="1">
      <c r="A155" s="24" t="s">
        <v>155</v>
      </c>
      <c r="B155" s="1"/>
      <c r="C155" s="11" t="s">
        <v>156</v>
      </c>
      <c r="D155" s="1"/>
      <c r="E155" s="1"/>
      <c r="F155" s="1"/>
      <c r="G155" s="1"/>
      <c r="H155" s="25"/>
      <c r="I155" s="25"/>
      <c r="J155" s="538"/>
      <c r="K155" s="1"/>
      <c r="L155" s="1"/>
      <c r="M155" s="3"/>
      <c r="N155" s="3"/>
      <c r="O155" s="3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3.5" customHeight="1">
      <c r="A156" s="26"/>
      <c r="B156" s="1"/>
      <c r="C156" s="9" t="s">
        <v>157</v>
      </c>
      <c r="D156" s="1"/>
      <c r="E156" s="1"/>
      <c r="F156" s="1"/>
      <c r="G156" s="1"/>
      <c r="H156" s="25"/>
      <c r="I156" s="25"/>
      <c r="J156" s="538"/>
      <c r="K156" s="1"/>
      <c r="L156" s="1"/>
      <c r="M156" s="3"/>
      <c r="N156" s="3"/>
      <c r="O156" s="3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3.5" customHeight="1">
      <c r="A157" s="24" t="s">
        <v>146</v>
      </c>
      <c r="B157" s="20"/>
      <c r="C157" s="11"/>
      <c r="D157" s="11"/>
      <c r="E157" s="1"/>
      <c r="F157" s="1"/>
      <c r="G157" s="1"/>
      <c r="H157" s="2"/>
      <c r="I157" s="2"/>
      <c r="J157" s="539"/>
      <c r="K157" s="1"/>
      <c r="L157" s="1"/>
      <c r="M157" s="3"/>
      <c r="N157" s="3"/>
      <c r="O157" s="3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3.5" customHeight="1">
      <c r="A158" s="24" t="s">
        <v>158</v>
      </c>
      <c r="B158" s="18"/>
      <c r="C158" s="11" t="s">
        <v>159</v>
      </c>
      <c r="D158" s="11"/>
      <c r="E158" s="18"/>
      <c r="F158" s="18"/>
      <c r="G158" s="18"/>
      <c r="H158" s="25"/>
      <c r="I158" s="25"/>
      <c r="J158" s="536"/>
      <c r="K158" s="25"/>
      <c r="L158" s="1"/>
      <c r="M158" s="3"/>
      <c r="N158" s="3"/>
      <c r="O158" s="3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3.5" customHeight="1">
      <c r="A159" s="27" t="s">
        <v>160</v>
      </c>
      <c r="B159" s="18"/>
      <c r="C159" s="11" t="s">
        <v>161</v>
      </c>
      <c r="D159" s="11"/>
      <c r="E159" s="18"/>
      <c r="F159" s="18"/>
      <c r="G159" s="18"/>
      <c r="H159" s="25"/>
      <c r="I159" s="25"/>
      <c r="J159" s="536"/>
      <c r="K159" s="25"/>
      <c r="L159" s="1"/>
      <c r="M159" s="3"/>
      <c r="N159" s="3"/>
      <c r="O159" s="3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3.5" customHeight="1">
      <c r="A160" s="27" t="s">
        <v>160</v>
      </c>
      <c r="B160" s="18"/>
      <c r="C160" s="1"/>
      <c r="D160" s="11"/>
      <c r="E160" s="28"/>
      <c r="F160" s="28"/>
      <c r="G160" s="28"/>
      <c r="H160" s="2"/>
      <c r="I160" s="29"/>
      <c r="J160" s="536"/>
      <c r="K160" s="2"/>
      <c r="L160" s="1"/>
      <c r="M160" s="3"/>
      <c r="N160" s="3"/>
      <c r="O160" s="3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3.5" customHeight="1">
      <c r="A161" s="24" t="s">
        <v>162</v>
      </c>
      <c r="B161" s="18"/>
      <c r="C161" s="11" t="s">
        <v>163</v>
      </c>
      <c r="D161" s="11"/>
      <c r="E161" s="28"/>
      <c r="F161" s="28"/>
      <c r="G161" s="28"/>
      <c r="H161" s="2"/>
      <c r="I161" s="29"/>
      <c r="J161" s="536"/>
      <c r="K161" s="1"/>
      <c r="L161" s="1"/>
      <c r="M161" s="3"/>
      <c r="N161" s="3"/>
      <c r="O161" s="3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3.5" customHeight="1">
      <c r="A162" s="27"/>
      <c r="B162" s="18"/>
      <c r="C162" s="1"/>
      <c r="D162" s="11"/>
      <c r="E162" s="28"/>
      <c r="F162" s="28"/>
      <c r="G162" s="28"/>
      <c r="H162" s="2"/>
      <c r="I162" s="29"/>
      <c r="J162" s="536"/>
      <c r="K162" s="1"/>
      <c r="L162" s="1"/>
      <c r="M162" s="3"/>
      <c r="N162" s="3"/>
      <c r="O162" s="3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3.5" customHeight="1">
      <c r="A163" s="24" t="s">
        <v>164</v>
      </c>
      <c r="B163" s="28"/>
      <c r="C163" s="12" t="s">
        <v>165</v>
      </c>
      <c r="D163" s="30"/>
      <c r="E163" s="28"/>
      <c r="F163" s="28"/>
      <c r="G163" s="28"/>
      <c r="H163" s="2"/>
      <c r="I163" s="29"/>
      <c r="J163" s="536"/>
      <c r="K163" s="1"/>
      <c r="L163" s="1"/>
      <c r="M163" s="3"/>
      <c r="N163" s="3"/>
      <c r="O163" s="3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3.5" customHeight="1">
      <c r="A164" s="540"/>
      <c r="B164" s="541"/>
      <c r="C164" s="542"/>
      <c r="D164" s="542"/>
      <c r="E164" s="541"/>
      <c r="F164" s="541"/>
      <c r="G164" s="541"/>
      <c r="H164" s="543"/>
      <c r="I164" s="544"/>
      <c r="J164" s="545"/>
      <c r="K164" s="1"/>
      <c r="L164" s="1"/>
      <c r="M164" s="3"/>
      <c r="N164" s="3"/>
      <c r="O164" s="3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3.5" customHeight="1">
      <c r="A165" s="28"/>
      <c r="B165" s="28"/>
      <c r="C165" s="30"/>
      <c r="D165" s="30"/>
      <c r="E165" s="28"/>
      <c r="F165" s="28"/>
      <c r="G165" s="28"/>
      <c r="H165" s="2"/>
      <c r="I165" s="29"/>
      <c r="J165" s="22"/>
      <c r="K165" s="1"/>
      <c r="L165" s="1"/>
      <c r="M165" s="3"/>
      <c r="N165" s="3"/>
      <c r="O165" s="3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3.5" customHeight="1">
      <c r="A166" s="28"/>
      <c r="B166" s="28"/>
      <c r="C166" s="30"/>
      <c r="D166" s="30"/>
      <c r="E166" s="28"/>
      <c r="F166" s="28"/>
      <c r="G166" s="28"/>
      <c r="H166" s="2"/>
      <c r="I166" s="29"/>
      <c r="J166" s="22"/>
      <c r="K166" s="1"/>
      <c r="L166" s="1"/>
      <c r="M166" s="3"/>
      <c r="N166" s="3"/>
      <c r="O166" s="3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3.5" customHeight="1">
      <c r="A167" s="28"/>
      <c r="B167" s="28"/>
      <c r="C167" s="30"/>
      <c r="D167" s="30"/>
      <c r="E167" s="28"/>
      <c r="F167" s="28"/>
      <c r="G167" s="28"/>
      <c r="H167" s="2"/>
      <c r="I167" s="29"/>
      <c r="J167" s="22"/>
      <c r="K167" s="1"/>
      <c r="L167" s="1"/>
      <c r="M167" s="3"/>
      <c r="N167" s="3"/>
      <c r="O167" s="3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36" customHeight="1">
      <c r="A168" s="546" t="s">
        <v>166</v>
      </c>
      <c r="B168" s="547"/>
      <c r="C168" s="547"/>
      <c r="D168" s="547"/>
      <c r="E168" s="547"/>
      <c r="F168" s="547"/>
      <c r="G168" s="547"/>
      <c r="H168" s="548"/>
      <c r="I168" s="548"/>
      <c r="J168" s="548"/>
      <c r="K168" s="549"/>
      <c r="L168" s="1"/>
      <c r="M168" s="3"/>
      <c r="N168" s="3"/>
      <c r="O168" s="3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2.75" customHeight="1">
      <c r="A169" s="31" t="s">
        <v>167</v>
      </c>
      <c r="B169" s="31" t="s">
        <v>168</v>
      </c>
      <c r="C169" s="32" t="s">
        <v>169</v>
      </c>
      <c r="D169" s="11"/>
      <c r="E169" s="33" t="s">
        <v>170</v>
      </c>
      <c r="F169" s="34" t="s">
        <v>171</v>
      </c>
      <c r="G169" s="34" t="s">
        <v>172</v>
      </c>
      <c r="H169" s="35" t="s">
        <v>173</v>
      </c>
      <c r="I169" s="34" t="s">
        <v>174</v>
      </c>
      <c r="J169" s="550" t="s">
        <v>175</v>
      </c>
      <c r="K169" s="34" t="s">
        <v>176</v>
      </c>
      <c r="L169" s="1"/>
      <c r="M169" s="3"/>
      <c r="N169" s="3"/>
      <c r="O169" s="3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6.5" customHeight="1">
      <c r="A170" s="551" t="s">
        <v>177</v>
      </c>
      <c r="B170" s="552"/>
      <c r="C170" s="552"/>
      <c r="D170" s="552"/>
      <c r="E170" s="552"/>
      <c r="F170" s="553"/>
      <c r="G170" s="553"/>
      <c r="H170" s="554"/>
      <c r="I170" s="555" t="s">
        <v>178</v>
      </c>
      <c r="J170" s="555"/>
      <c r="K170" s="556"/>
      <c r="L170" s="36"/>
      <c r="M170" s="37"/>
      <c r="N170" s="37"/>
      <c r="O170" s="37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</row>
    <row r="171" spans="1:31" ht="12.75" customHeight="1">
      <c r="A171" s="557" t="s">
        <v>179</v>
      </c>
      <c r="B171" s="557" t="s">
        <v>180</v>
      </c>
      <c r="C171" s="558" t="s">
        <v>181</v>
      </c>
      <c r="D171" s="559"/>
      <c r="E171" s="560">
        <v>6.9983280000000008</v>
      </c>
      <c r="F171" s="560">
        <v>6.3048000000000002</v>
      </c>
      <c r="G171" s="561">
        <v>5.68</v>
      </c>
      <c r="H171" s="562" t="s">
        <v>182</v>
      </c>
      <c r="I171" s="563">
        <v>811907020363</v>
      </c>
      <c r="J171" s="563" t="s">
        <v>183</v>
      </c>
      <c r="K171" s="564"/>
      <c r="L171" s="3"/>
      <c r="M171" s="3"/>
      <c r="N171" s="3"/>
      <c r="O171" s="3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2.75" customHeight="1">
      <c r="A172" s="38" t="s">
        <v>184</v>
      </c>
      <c r="B172" s="38" t="s">
        <v>180</v>
      </c>
      <c r="C172" s="39" t="s">
        <v>185</v>
      </c>
      <c r="D172" s="40"/>
      <c r="E172" s="41">
        <v>2.87</v>
      </c>
      <c r="F172" s="41">
        <v>2.87</v>
      </c>
      <c r="G172" s="42">
        <v>2.87</v>
      </c>
      <c r="H172" s="565" t="s">
        <v>186</v>
      </c>
      <c r="I172" s="43">
        <v>811907020394</v>
      </c>
      <c r="J172" s="563" t="s">
        <v>183</v>
      </c>
      <c r="K172" s="4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2.75" customHeight="1">
      <c r="A173" s="45" t="s">
        <v>187</v>
      </c>
      <c r="B173" s="45" t="s">
        <v>180</v>
      </c>
      <c r="C173" s="558" t="s">
        <v>188</v>
      </c>
      <c r="D173" s="559"/>
      <c r="E173" s="46">
        <v>7.3556370000000015</v>
      </c>
      <c r="F173" s="46">
        <v>6.6267000000000005</v>
      </c>
      <c r="G173" s="561">
        <v>5.97</v>
      </c>
      <c r="H173" s="47" t="s">
        <v>182</v>
      </c>
      <c r="I173" s="48">
        <v>811907020370</v>
      </c>
      <c r="J173" s="563" t="s">
        <v>183</v>
      </c>
      <c r="K173" s="564"/>
      <c r="L173" s="3"/>
      <c r="M173" s="3"/>
      <c r="N173" s="3"/>
      <c r="O173" s="3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2.75" customHeight="1">
      <c r="A174" s="566" t="s">
        <v>189</v>
      </c>
      <c r="B174" s="566" t="s">
        <v>180</v>
      </c>
      <c r="C174" s="567" t="s">
        <v>190</v>
      </c>
      <c r="D174" s="49"/>
      <c r="E174" s="560">
        <v>7.3556370000000015</v>
      </c>
      <c r="F174" s="560">
        <v>6.6267000000000005</v>
      </c>
      <c r="G174" s="561">
        <v>5.97</v>
      </c>
      <c r="H174" s="47" t="s">
        <v>182</v>
      </c>
      <c r="I174" s="48">
        <v>811907020387</v>
      </c>
      <c r="J174" s="563" t="s">
        <v>183</v>
      </c>
      <c r="K174" s="564"/>
      <c r="L174" s="3"/>
      <c r="M174" s="3"/>
      <c r="N174" s="3"/>
      <c r="O174" s="3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2.75" customHeight="1">
      <c r="A175" s="566" t="s">
        <v>191</v>
      </c>
      <c r="B175" s="566" t="s">
        <v>180</v>
      </c>
      <c r="C175" s="567" t="s">
        <v>192</v>
      </c>
      <c r="D175" s="49"/>
      <c r="E175" s="50">
        <v>8.0456129999999995</v>
      </c>
      <c r="F175" s="50">
        <v>7.2482999999999995</v>
      </c>
      <c r="G175" s="561">
        <v>6.5299999999999994</v>
      </c>
      <c r="H175" s="47" t="s">
        <v>182</v>
      </c>
      <c r="I175" s="48">
        <v>811907020400</v>
      </c>
      <c r="J175" s="51" t="s">
        <v>183</v>
      </c>
      <c r="K175" s="52"/>
      <c r="L175" s="3"/>
      <c r="M175" s="3"/>
      <c r="N175" s="3"/>
      <c r="O175" s="3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2.75" customHeight="1">
      <c r="A176" s="53" t="s">
        <v>193</v>
      </c>
      <c r="B176" s="53" t="s">
        <v>194</v>
      </c>
      <c r="C176" s="568" t="s">
        <v>181</v>
      </c>
      <c r="D176" s="54"/>
      <c r="E176" s="55">
        <v>7.1338590000000011</v>
      </c>
      <c r="F176" s="55">
        <v>6.4269000000000007</v>
      </c>
      <c r="G176" s="56">
        <v>5.79</v>
      </c>
      <c r="H176" s="569" t="s">
        <v>182</v>
      </c>
      <c r="I176" s="57">
        <v>811907020424</v>
      </c>
      <c r="J176" s="57" t="s">
        <v>183</v>
      </c>
      <c r="K176" s="58"/>
      <c r="L176" s="3"/>
      <c r="M176" s="3"/>
      <c r="N176" s="3"/>
      <c r="O176" s="3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2.75" customHeight="1">
      <c r="A177" s="45" t="s">
        <v>195</v>
      </c>
      <c r="B177" s="45" t="s">
        <v>194</v>
      </c>
      <c r="C177" s="59" t="s">
        <v>188</v>
      </c>
      <c r="D177" s="559"/>
      <c r="E177" s="560">
        <v>7.4911680000000018</v>
      </c>
      <c r="F177" s="560">
        <v>6.748800000000001</v>
      </c>
      <c r="G177" s="561">
        <v>6.08</v>
      </c>
      <c r="H177" s="60" t="s">
        <v>182</v>
      </c>
      <c r="I177" s="48">
        <v>811907020431</v>
      </c>
      <c r="J177" s="563" t="s">
        <v>183</v>
      </c>
      <c r="K177" s="564"/>
      <c r="L177" s="3"/>
      <c r="M177" s="3"/>
      <c r="N177" s="3"/>
      <c r="O177" s="3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2.75" customHeight="1">
      <c r="A178" s="551" t="s">
        <v>196</v>
      </c>
      <c r="B178" s="552"/>
      <c r="C178" s="552"/>
      <c r="D178" s="552"/>
      <c r="E178" s="570"/>
      <c r="F178" s="571"/>
      <c r="G178" s="571"/>
      <c r="H178" s="554"/>
      <c r="I178" s="555" t="s">
        <v>197</v>
      </c>
      <c r="J178" s="555"/>
      <c r="K178" s="556"/>
      <c r="L178" s="3"/>
      <c r="M178" s="3"/>
      <c r="N178" s="3"/>
      <c r="O178" s="3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</row>
    <row r="179" spans="1:31" ht="12.75" customHeight="1">
      <c r="A179" s="557" t="s">
        <v>198</v>
      </c>
      <c r="B179" s="557" t="s">
        <v>199</v>
      </c>
      <c r="C179" s="558" t="s">
        <v>199</v>
      </c>
      <c r="D179" s="559"/>
      <c r="E179" s="560">
        <v>1.0596060000000003</v>
      </c>
      <c r="F179" s="560">
        <v>0.95460000000000012</v>
      </c>
      <c r="G179" s="561">
        <v>0.86</v>
      </c>
      <c r="H179" s="572" t="s">
        <v>182</v>
      </c>
      <c r="I179" s="563">
        <v>814992005826</v>
      </c>
      <c r="J179" s="563" t="s">
        <v>183</v>
      </c>
      <c r="K179" s="564"/>
      <c r="L179" s="3"/>
      <c r="M179" s="3"/>
      <c r="N179" s="3"/>
      <c r="O179" s="3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</row>
    <row r="180" spans="1:31" ht="12.75" customHeight="1">
      <c r="A180" s="557" t="s">
        <v>200</v>
      </c>
      <c r="B180" s="557" t="s">
        <v>199</v>
      </c>
      <c r="C180" s="558" t="s">
        <v>201</v>
      </c>
      <c r="D180" s="559"/>
      <c r="E180" s="560">
        <v>1.5031620000000001</v>
      </c>
      <c r="F180" s="560">
        <v>1.3542000000000001</v>
      </c>
      <c r="G180" s="561">
        <v>1.22</v>
      </c>
      <c r="H180" s="572" t="s">
        <v>182</v>
      </c>
      <c r="I180" s="48">
        <v>814992007455</v>
      </c>
      <c r="J180" s="563" t="s">
        <v>183</v>
      </c>
      <c r="K180" s="564"/>
      <c r="L180" s="3"/>
      <c r="M180" s="3"/>
      <c r="N180" s="3"/>
      <c r="O180" s="3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</row>
    <row r="181" spans="1:31" ht="12.75" customHeight="1">
      <c r="A181" s="45" t="s">
        <v>202</v>
      </c>
      <c r="B181" s="45" t="s">
        <v>203</v>
      </c>
      <c r="C181" s="59" t="s">
        <v>203</v>
      </c>
      <c r="D181" s="49"/>
      <c r="E181" s="560">
        <v>1.2813840000000003</v>
      </c>
      <c r="F181" s="560">
        <v>1.1544000000000001</v>
      </c>
      <c r="G181" s="42">
        <v>1.04</v>
      </c>
      <c r="H181" s="60" t="s">
        <v>182</v>
      </c>
      <c r="I181" s="48">
        <v>814992005833</v>
      </c>
      <c r="J181" s="563" t="s">
        <v>183</v>
      </c>
      <c r="K181" s="564"/>
      <c r="L181" s="3"/>
      <c r="M181" s="3"/>
      <c r="N181" s="3"/>
      <c r="O181" s="3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</row>
    <row r="182" spans="1:31" ht="12.75" customHeight="1">
      <c r="A182" s="45" t="s">
        <v>204</v>
      </c>
      <c r="B182" s="45" t="s">
        <v>205</v>
      </c>
      <c r="C182" s="59" t="s">
        <v>205</v>
      </c>
      <c r="D182" s="49"/>
      <c r="E182" s="560">
        <v>1.2813840000000003</v>
      </c>
      <c r="F182" s="560">
        <v>1.1544000000000001</v>
      </c>
      <c r="G182" s="42">
        <v>1.04</v>
      </c>
      <c r="H182" s="60" t="s">
        <v>182</v>
      </c>
      <c r="I182" s="48">
        <v>814992006656</v>
      </c>
      <c r="J182" s="563" t="s">
        <v>183</v>
      </c>
      <c r="K182" s="564"/>
      <c r="L182" s="3"/>
      <c r="M182" s="3"/>
      <c r="N182" s="3"/>
      <c r="O182" s="3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</row>
    <row r="183" spans="1:31" ht="12.75" customHeight="1">
      <c r="A183" s="45" t="s">
        <v>206</v>
      </c>
      <c r="B183" s="45" t="s">
        <v>192</v>
      </c>
      <c r="C183" s="59" t="s">
        <v>192</v>
      </c>
      <c r="D183" s="49"/>
      <c r="E183" s="560">
        <v>1.7988660000000003</v>
      </c>
      <c r="F183" s="560">
        <v>1.6206</v>
      </c>
      <c r="G183" s="42">
        <v>1.46</v>
      </c>
      <c r="H183" s="60" t="s">
        <v>182</v>
      </c>
      <c r="I183" s="48">
        <v>814992006885</v>
      </c>
      <c r="J183" s="563" t="s">
        <v>183</v>
      </c>
      <c r="K183" s="564"/>
      <c r="L183" s="3"/>
      <c r="M183" s="3"/>
      <c r="N183" s="3"/>
      <c r="O183" s="3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2.75" customHeight="1">
      <c r="A184" s="45" t="s">
        <v>207</v>
      </c>
      <c r="B184" s="45" t="s">
        <v>208</v>
      </c>
      <c r="C184" s="59" t="s">
        <v>208</v>
      </c>
      <c r="D184" s="49"/>
      <c r="E184" s="560">
        <v>1.7988660000000003</v>
      </c>
      <c r="F184" s="560">
        <v>1.6206</v>
      </c>
      <c r="G184" s="42">
        <v>1.46</v>
      </c>
      <c r="H184" s="60" t="s">
        <v>182</v>
      </c>
      <c r="I184" s="48">
        <v>814992006649</v>
      </c>
      <c r="J184" s="563" t="s">
        <v>183</v>
      </c>
      <c r="K184" s="564"/>
      <c r="L184" s="3"/>
      <c r="M184" s="3"/>
      <c r="N184" s="3"/>
      <c r="O184" s="3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2.75" customHeight="1">
      <c r="A185" s="566" t="s">
        <v>209</v>
      </c>
      <c r="B185" s="566" t="s">
        <v>210</v>
      </c>
      <c r="C185" s="567" t="s">
        <v>211</v>
      </c>
      <c r="D185" s="573"/>
      <c r="E185" s="560">
        <v>1.3553100000000005</v>
      </c>
      <c r="F185" s="560">
        <v>1.2210000000000003</v>
      </c>
      <c r="G185" s="574">
        <v>1.1000000000000001</v>
      </c>
      <c r="H185" s="575" t="s">
        <v>182</v>
      </c>
      <c r="I185" s="576">
        <v>814992006632</v>
      </c>
      <c r="J185" s="563" t="s">
        <v>183</v>
      </c>
      <c r="K185" s="564"/>
      <c r="L185" s="3"/>
      <c r="M185" s="3"/>
      <c r="N185" s="3"/>
      <c r="O185" s="3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2.75" customHeight="1">
      <c r="A186" s="551" t="s">
        <v>212</v>
      </c>
      <c r="B186" s="552"/>
      <c r="C186" s="552"/>
      <c r="D186" s="552"/>
      <c r="E186" s="552"/>
      <c r="F186" s="552"/>
      <c r="G186" s="552"/>
      <c r="H186" s="554"/>
      <c r="I186" s="555" t="s">
        <v>197</v>
      </c>
      <c r="J186" s="555"/>
      <c r="K186" s="556"/>
      <c r="L186" s="3"/>
      <c r="M186" s="3"/>
      <c r="N186" s="3"/>
      <c r="O186" s="3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</row>
    <row r="187" spans="1:31" ht="12.75" customHeight="1">
      <c r="A187" s="557" t="s">
        <v>213</v>
      </c>
      <c r="B187" s="557" t="s">
        <v>199</v>
      </c>
      <c r="C187" s="558" t="s">
        <v>199</v>
      </c>
      <c r="D187" s="559"/>
      <c r="E187" s="560">
        <v>1.1335320000000002</v>
      </c>
      <c r="F187" s="560">
        <v>1.0212000000000001</v>
      </c>
      <c r="G187" s="561">
        <v>0.92</v>
      </c>
      <c r="H187" s="577" t="s">
        <v>182</v>
      </c>
      <c r="I187" s="563">
        <v>811907025085</v>
      </c>
      <c r="J187" s="563" t="s">
        <v>183</v>
      </c>
      <c r="K187" s="564"/>
      <c r="L187" s="3"/>
      <c r="M187" s="3"/>
      <c r="N187" s="3"/>
      <c r="O187" s="3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2.75" customHeight="1">
      <c r="A188" s="45" t="s">
        <v>214</v>
      </c>
      <c r="B188" s="557" t="s">
        <v>199</v>
      </c>
      <c r="C188" s="558" t="s">
        <v>201</v>
      </c>
      <c r="D188" s="49"/>
      <c r="E188" s="560">
        <v>1.4169150000000001</v>
      </c>
      <c r="F188" s="560">
        <v>1.2765</v>
      </c>
      <c r="G188" s="42">
        <v>1.1499999999999999</v>
      </c>
      <c r="H188" s="62" t="s">
        <v>182</v>
      </c>
      <c r="I188" s="48">
        <v>811907025092</v>
      </c>
      <c r="J188" s="563" t="s">
        <v>183</v>
      </c>
      <c r="K188" s="564"/>
      <c r="L188" s="3"/>
      <c r="M188" s="3"/>
      <c r="N188" s="3"/>
      <c r="O188" s="3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2.75" customHeight="1">
      <c r="A189" s="45" t="s">
        <v>215</v>
      </c>
      <c r="B189" s="45" t="s">
        <v>203</v>
      </c>
      <c r="C189" s="59" t="s">
        <v>203</v>
      </c>
      <c r="D189" s="49"/>
      <c r="E189" s="560">
        <v>1.2690630000000003</v>
      </c>
      <c r="F189" s="560">
        <v>1.1433000000000002</v>
      </c>
      <c r="G189" s="42">
        <v>1.03</v>
      </c>
      <c r="H189" s="62" t="s">
        <v>182</v>
      </c>
      <c r="I189" s="48">
        <v>811907025108</v>
      </c>
      <c r="J189" s="563" t="s">
        <v>183</v>
      </c>
      <c r="K189" s="564"/>
      <c r="L189" s="3"/>
      <c r="M189" s="3"/>
      <c r="N189" s="3"/>
      <c r="O189" s="3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2.75" customHeight="1">
      <c r="A190" s="45" t="s">
        <v>216</v>
      </c>
      <c r="B190" s="45" t="s">
        <v>203</v>
      </c>
      <c r="C190" s="558" t="s">
        <v>217</v>
      </c>
      <c r="D190" s="49"/>
      <c r="E190" s="560">
        <v>1.5647670000000002</v>
      </c>
      <c r="F190" s="560">
        <v>1.4097000000000002</v>
      </c>
      <c r="G190" s="42">
        <v>1.27</v>
      </c>
      <c r="H190" s="62" t="s">
        <v>182</v>
      </c>
      <c r="I190" s="48">
        <v>811907025115</v>
      </c>
      <c r="J190" s="563" t="s">
        <v>183</v>
      </c>
      <c r="K190" s="564"/>
      <c r="L190" s="3"/>
      <c r="M190" s="3"/>
      <c r="N190" s="3"/>
      <c r="O190" s="3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2.75" customHeight="1">
      <c r="A191" s="45" t="s">
        <v>218</v>
      </c>
      <c r="B191" s="45" t="s">
        <v>219</v>
      </c>
      <c r="C191" s="59" t="s">
        <v>219</v>
      </c>
      <c r="D191" s="49"/>
      <c r="E191" s="560">
        <v>1.2690630000000003</v>
      </c>
      <c r="F191" s="560">
        <v>1.1433000000000002</v>
      </c>
      <c r="G191" s="42">
        <v>1.03</v>
      </c>
      <c r="H191" s="62" t="s">
        <v>182</v>
      </c>
      <c r="I191" s="48">
        <v>811907026365</v>
      </c>
      <c r="J191" s="563" t="s">
        <v>183</v>
      </c>
      <c r="K191" s="44"/>
      <c r="L191" s="3"/>
      <c r="M191" s="3"/>
      <c r="N191" s="3"/>
      <c r="O191" s="3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2.75" customHeight="1">
      <c r="A192" s="566" t="s">
        <v>220</v>
      </c>
      <c r="B192" s="566" t="s">
        <v>221</v>
      </c>
      <c r="C192" s="567" t="s">
        <v>211</v>
      </c>
      <c r="D192" s="573"/>
      <c r="E192" s="560">
        <v>1.2690630000000003</v>
      </c>
      <c r="F192" s="560">
        <v>1.1433000000000002</v>
      </c>
      <c r="G192" s="574">
        <v>1.03</v>
      </c>
      <c r="H192" s="578" t="s">
        <v>182</v>
      </c>
      <c r="I192" s="576">
        <v>811907025139</v>
      </c>
      <c r="J192" s="563" t="s">
        <v>183</v>
      </c>
      <c r="K192" s="564"/>
      <c r="L192" s="3"/>
      <c r="M192" s="3"/>
      <c r="N192" s="3"/>
      <c r="O192" s="3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2.75" customHeight="1">
      <c r="A193" s="566" t="s">
        <v>222</v>
      </c>
      <c r="B193" s="566" t="s">
        <v>221</v>
      </c>
      <c r="C193" s="567" t="s">
        <v>223</v>
      </c>
      <c r="D193" s="573"/>
      <c r="E193" s="560">
        <v>2.069928</v>
      </c>
      <c r="F193" s="560">
        <v>1.8648</v>
      </c>
      <c r="G193" s="579">
        <v>1.68</v>
      </c>
      <c r="H193" s="578" t="s">
        <v>182</v>
      </c>
      <c r="I193" s="580">
        <v>810170032028</v>
      </c>
      <c r="J193" s="563" t="s">
        <v>183</v>
      </c>
      <c r="K193" s="564"/>
      <c r="L193" s="3"/>
      <c r="M193" s="3"/>
      <c r="N193" s="3"/>
      <c r="O193" s="3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2.75" customHeight="1">
      <c r="A194" s="551" t="s">
        <v>224</v>
      </c>
      <c r="B194" s="552"/>
      <c r="C194" s="552"/>
      <c r="D194" s="552"/>
      <c r="E194" s="552"/>
      <c r="F194" s="552"/>
      <c r="G194" s="552"/>
      <c r="H194" s="554"/>
      <c r="I194" s="555" t="s">
        <v>178</v>
      </c>
      <c r="J194" s="555"/>
      <c r="K194" s="556"/>
      <c r="L194" s="36"/>
      <c r="M194" s="3"/>
      <c r="N194" s="3"/>
      <c r="O194" s="3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</row>
    <row r="195" spans="1:31" ht="12.75" customHeight="1">
      <c r="A195" s="557" t="s">
        <v>225</v>
      </c>
      <c r="B195" s="557" t="s">
        <v>226</v>
      </c>
      <c r="C195" s="558" t="s">
        <v>181</v>
      </c>
      <c r="D195" s="559"/>
      <c r="E195" s="560">
        <v>3.8564730000000007</v>
      </c>
      <c r="F195" s="560">
        <v>3.4743000000000004</v>
      </c>
      <c r="G195" s="561">
        <v>3.13</v>
      </c>
      <c r="H195" s="577" t="s">
        <v>182</v>
      </c>
      <c r="I195" s="563">
        <v>810048730377</v>
      </c>
      <c r="J195" s="563" t="s">
        <v>227</v>
      </c>
      <c r="K195" s="564"/>
      <c r="L195" s="1"/>
      <c r="M195" s="3"/>
      <c r="N195" s="3"/>
      <c r="O195" s="3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2.75" customHeight="1">
      <c r="A196" s="45" t="s">
        <v>228</v>
      </c>
      <c r="B196" s="45" t="s">
        <v>229</v>
      </c>
      <c r="C196" s="558" t="s">
        <v>181</v>
      </c>
      <c r="D196" s="49"/>
      <c r="E196" s="560">
        <v>3.8564730000000007</v>
      </c>
      <c r="F196" s="560">
        <v>3.4743000000000004</v>
      </c>
      <c r="G196" s="42">
        <v>3.13</v>
      </c>
      <c r="H196" s="62" t="s">
        <v>182</v>
      </c>
      <c r="I196" s="48">
        <v>810048730384</v>
      </c>
      <c r="J196" s="563" t="s">
        <v>227</v>
      </c>
      <c r="K196" s="564"/>
      <c r="L196" s="1"/>
      <c r="M196" s="3"/>
      <c r="N196" s="3"/>
      <c r="O196" s="3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2.75" customHeight="1">
      <c r="A197" s="45" t="s">
        <v>230</v>
      </c>
      <c r="B197" s="45" t="s">
        <v>229</v>
      </c>
      <c r="C197" s="59" t="s">
        <v>188</v>
      </c>
      <c r="D197" s="49"/>
      <c r="E197" s="560">
        <v>4.1891400000000001</v>
      </c>
      <c r="F197" s="560">
        <v>3.774</v>
      </c>
      <c r="G197" s="42">
        <v>3.4</v>
      </c>
      <c r="H197" s="62" t="s">
        <v>182</v>
      </c>
      <c r="I197" s="48">
        <v>810048730391</v>
      </c>
      <c r="J197" s="563" t="s">
        <v>227</v>
      </c>
      <c r="K197" s="564"/>
      <c r="L197" s="1"/>
      <c r="M197" s="3"/>
      <c r="N197" s="3"/>
      <c r="O197" s="3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2.75" customHeight="1">
      <c r="A198" s="45" t="s">
        <v>231</v>
      </c>
      <c r="B198" s="45" t="s">
        <v>229</v>
      </c>
      <c r="C198" s="567" t="s">
        <v>232</v>
      </c>
      <c r="D198" s="49"/>
      <c r="E198" s="560">
        <v>4.1891400000000001</v>
      </c>
      <c r="F198" s="560">
        <v>3.774</v>
      </c>
      <c r="G198" s="42">
        <v>3.4</v>
      </c>
      <c r="H198" s="62" t="s">
        <v>182</v>
      </c>
      <c r="I198" s="48">
        <v>810048730407</v>
      </c>
      <c r="J198" s="563" t="s">
        <v>227</v>
      </c>
      <c r="K198" s="564"/>
      <c r="L198" s="1"/>
      <c r="M198" s="3"/>
      <c r="N198" s="3"/>
      <c r="O198" s="3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2.75" customHeight="1">
      <c r="A199" s="45" t="s">
        <v>233</v>
      </c>
      <c r="B199" s="45" t="s">
        <v>234</v>
      </c>
      <c r="C199" s="59" t="s">
        <v>235</v>
      </c>
      <c r="D199" s="49"/>
      <c r="E199" s="560">
        <v>4.1891400000000001</v>
      </c>
      <c r="F199" s="560">
        <v>3.774</v>
      </c>
      <c r="G199" s="42">
        <v>3.4</v>
      </c>
      <c r="H199" s="62" t="s">
        <v>182</v>
      </c>
      <c r="I199" s="48">
        <v>810048730414</v>
      </c>
      <c r="J199" s="563" t="s">
        <v>227</v>
      </c>
      <c r="K199" s="564"/>
      <c r="L199" s="1"/>
      <c r="M199" s="3"/>
      <c r="N199" s="3"/>
      <c r="O199" s="3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2.75" customHeight="1">
      <c r="A200" s="45" t="s">
        <v>236</v>
      </c>
      <c r="B200" s="45" t="s">
        <v>237</v>
      </c>
      <c r="C200" s="59" t="s">
        <v>238</v>
      </c>
      <c r="D200" s="49"/>
      <c r="E200" s="560">
        <v>4.8421530000000006</v>
      </c>
      <c r="F200" s="560">
        <v>4.3623000000000003</v>
      </c>
      <c r="G200" s="42">
        <v>3.9299999999999997</v>
      </c>
      <c r="H200" s="62" t="s">
        <v>182</v>
      </c>
      <c r="I200" s="48">
        <v>810048730421</v>
      </c>
      <c r="J200" s="563" t="s">
        <v>227</v>
      </c>
      <c r="K200" s="564"/>
      <c r="L200" s="1"/>
      <c r="M200" s="3"/>
      <c r="N200" s="3"/>
      <c r="O200" s="3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2.75" customHeight="1">
      <c r="A201" s="566" t="s">
        <v>239</v>
      </c>
      <c r="B201" s="566"/>
      <c r="C201" s="567" t="s">
        <v>240</v>
      </c>
      <c r="D201" s="573"/>
      <c r="E201" s="560">
        <v>1.5031620000000001</v>
      </c>
      <c r="F201" s="560">
        <v>1.3542000000000001</v>
      </c>
      <c r="G201" s="574">
        <v>1.22</v>
      </c>
      <c r="H201" s="578" t="s">
        <v>182</v>
      </c>
      <c r="I201" s="576">
        <v>810048730438</v>
      </c>
      <c r="J201" s="563" t="s">
        <v>227</v>
      </c>
      <c r="K201" s="564"/>
      <c r="L201" s="1"/>
      <c r="M201" s="3"/>
      <c r="N201" s="3"/>
      <c r="O201" s="3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6.5" customHeight="1">
      <c r="A202" s="581" t="s">
        <v>241</v>
      </c>
      <c r="B202" s="582"/>
      <c r="C202" s="582"/>
      <c r="D202" s="582"/>
      <c r="E202" s="582"/>
      <c r="F202" s="582"/>
      <c r="G202" s="582"/>
      <c r="H202" s="555"/>
      <c r="I202" s="555" t="s">
        <v>242</v>
      </c>
      <c r="J202" s="555"/>
      <c r="K202" s="556"/>
      <c r="L202" s="3"/>
      <c r="M202" s="3"/>
      <c r="N202" s="3"/>
      <c r="O202" s="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</row>
    <row r="203" spans="1:31" ht="12.75" customHeight="1">
      <c r="A203" s="45" t="s">
        <v>243</v>
      </c>
      <c r="B203" s="45" t="s">
        <v>180</v>
      </c>
      <c r="C203" s="39" t="s">
        <v>192</v>
      </c>
      <c r="D203" s="583"/>
      <c r="E203" s="560">
        <v>4.1028929999999999</v>
      </c>
      <c r="F203" s="560">
        <v>3.6962999999999999</v>
      </c>
      <c r="G203" s="561">
        <v>3.3299999999999996</v>
      </c>
      <c r="H203" s="64" t="s">
        <v>244</v>
      </c>
      <c r="I203" s="48">
        <v>814992009626</v>
      </c>
      <c r="J203" s="563" t="s">
        <v>245</v>
      </c>
      <c r="K203" s="65"/>
      <c r="L203" s="3"/>
      <c r="M203" s="3"/>
      <c r="N203" s="3"/>
      <c r="O203" s="3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2.75" customHeight="1">
      <c r="A204" s="566" t="s">
        <v>246</v>
      </c>
      <c r="B204" s="566" t="s">
        <v>180</v>
      </c>
      <c r="C204" s="584" t="s">
        <v>208</v>
      </c>
      <c r="D204" s="66"/>
      <c r="E204" s="560">
        <v>4.1028929999999999</v>
      </c>
      <c r="F204" s="560">
        <v>3.6962999999999999</v>
      </c>
      <c r="G204" s="42">
        <v>3.3299999999999996</v>
      </c>
      <c r="H204" s="64" t="s">
        <v>244</v>
      </c>
      <c r="I204" s="48">
        <v>814992009640</v>
      </c>
      <c r="J204" s="563" t="s">
        <v>245</v>
      </c>
      <c r="K204" s="44"/>
      <c r="L204" s="3"/>
      <c r="M204" s="3"/>
      <c r="N204" s="3"/>
      <c r="O204" s="3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2.75" customHeight="1">
      <c r="A205" s="566" t="s">
        <v>247</v>
      </c>
      <c r="B205" s="566" t="s">
        <v>180</v>
      </c>
      <c r="C205" s="584" t="s">
        <v>211</v>
      </c>
      <c r="D205" s="585"/>
      <c r="E205" s="50">
        <v>3.363633000000001</v>
      </c>
      <c r="F205" s="50">
        <v>3.0303000000000004</v>
      </c>
      <c r="G205" s="574">
        <v>2.73</v>
      </c>
      <c r="H205" s="586" t="s">
        <v>244</v>
      </c>
      <c r="I205" s="576">
        <v>814992009633</v>
      </c>
      <c r="J205" s="51" t="s">
        <v>245</v>
      </c>
      <c r="K205" s="67"/>
      <c r="L205" s="3"/>
      <c r="M205" s="3"/>
      <c r="N205" s="3"/>
      <c r="O205" s="3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2.75" customHeight="1">
      <c r="A206" s="53" t="s">
        <v>248</v>
      </c>
      <c r="B206" s="53" t="s">
        <v>249</v>
      </c>
      <c r="C206" s="587" t="s">
        <v>250</v>
      </c>
      <c r="D206" s="68"/>
      <c r="E206" s="55">
        <v>4.3246710000000004</v>
      </c>
      <c r="F206" s="55">
        <v>3.8961000000000001</v>
      </c>
      <c r="G206" s="56">
        <v>3.51</v>
      </c>
      <c r="H206" s="588" t="s">
        <v>244</v>
      </c>
      <c r="I206" s="57">
        <v>814992009718</v>
      </c>
      <c r="J206" s="57" t="s">
        <v>245</v>
      </c>
      <c r="K206" s="58"/>
      <c r="L206" s="3"/>
      <c r="M206" s="3"/>
      <c r="N206" s="3"/>
      <c r="O206" s="3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2.75" customHeight="1">
      <c r="A207" s="69" t="s">
        <v>251</v>
      </c>
      <c r="B207" s="69" t="s">
        <v>252</v>
      </c>
      <c r="C207" s="70" t="s">
        <v>192</v>
      </c>
      <c r="D207" s="71"/>
      <c r="E207" s="72">
        <v>1.25</v>
      </c>
      <c r="F207" s="72">
        <v>1.25</v>
      </c>
      <c r="G207" s="72">
        <v>1.25</v>
      </c>
      <c r="H207" s="73" t="s">
        <v>244</v>
      </c>
      <c r="I207" s="74">
        <v>814992009749</v>
      </c>
      <c r="J207" s="74" t="s">
        <v>183</v>
      </c>
      <c r="K207" s="75"/>
      <c r="L207" s="3"/>
      <c r="M207" s="3"/>
      <c r="N207" s="3"/>
      <c r="O207" s="3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2.75" customHeight="1">
      <c r="A208" s="53" t="s">
        <v>253</v>
      </c>
      <c r="B208" s="53" t="s">
        <v>254</v>
      </c>
      <c r="C208" s="587" t="s">
        <v>199</v>
      </c>
      <c r="D208" s="68"/>
      <c r="E208" s="560">
        <v>3.0556080000000003</v>
      </c>
      <c r="F208" s="560">
        <v>2.7528000000000001</v>
      </c>
      <c r="G208" s="56">
        <v>2.48</v>
      </c>
      <c r="H208" s="588" t="s">
        <v>244</v>
      </c>
      <c r="I208" s="57">
        <v>814992009657</v>
      </c>
      <c r="J208" s="57" t="s">
        <v>183</v>
      </c>
      <c r="K208" s="564"/>
      <c r="L208" s="3"/>
      <c r="M208" s="3"/>
      <c r="N208" s="3"/>
      <c r="O208" s="3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2.75" customHeight="1">
      <c r="A209" s="566" t="s">
        <v>255</v>
      </c>
      <c r="B209" s="566" t="s">
        <v>254</v>
      </c>
      <c r="C209" s="584" t="s">
        <v>203</v>
      </c>
      <c r="D209" s="585"/>
      <c r="E209" s="560">
        <v>3.363633000000001</v>
      </c>
      <c r="F209" s="560">
        <v>3.0303000000000004</v>
      </c>
      <c r="G209" s="574">
        <v>2.73</v>
      </c>
      <c r="H209" s="586" t="s">
        <v>244</v>
      </c>
      <c r="I209" s="576">
        <v>814992009664</v>
      </c>
      <c r="J209" s="563" t="s">
        <v>183</v>
      </c>
      <c r="K209" s="564"/>
      <c r="L209" s="3"/>
      <c r="M209" s="3"/>
      <c r="N209" s="3"/>
      <c r="O209" s="3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6.5" customHeight="1">
      <c r="A210" s="581" t="s">
        <v>256</v>
      </c>
      <c r="B210" s="582"/>
      <c r="C210" s="582"/>
      <c r="D210" s="582"/>
      <c r="E210" s="582"/>
      <c r="F210" s="589"/>
      <c r="G210" s="589"/>
      <c r="H210" s="555"/>
      <c r="I210" s="555" t="s">
        <v>257</v>
      </c>
      <c r="J210" s="555"/>
      <c r="K210" s="556"/>
      <c r="L210" s="3"/>
      <c r="M210" s="3"/>
      <c r="N210" s="3"/>
      <c r="O210" s="3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</row>
    <row r="211" spans="1:31" ht="12.75" customHeight="1">
      <c r="A211" s="567" t="s">
        <v>258</v>
      </c>
      <c r="B211" s="566" t="s">
        <v>199</v>
      </c>
      <c r="C211" s="585" t="s">
        <v>259</v>
      </c>
      <c r="D211" s="585"/>
      <c r="E211" s="560">
        <v>3.2650650000000003</v>
      </c>
      <c r="F211" s="560">
        <v>2.9415</v>
      </c>
      <c r="G211" s="574">
        <v>2.65</v>
      </c>
      <c r="H211" s="590" t="s">
        <v>182</v>
      </c>
      <c r="I211" s="576">
        <v>857676007488</v>
      </c>
      <c r="J211" s="563" t="s">
        <v>183</v>
      </c>
      <c r="K211" s="564"/>
      <c r="L211" s="3"/>
      <c r="M211" s="3"/>
      <c r="N211" s="3"/>
      <c r="O211" s="3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2.75" customHeight="1">
      <c r="A212" s="567" t="s">
        <v>260</v>
      </c>
      <c r="B212" s="566" t="s">
        <v>199</v>
      </c>
      <c r="C212" s="585" t="s">
        <v>261</v>
      </c>
      <c r="D212" s="585"/>
      <c r="E212" s="560">
        <v>3.9180779999999999</v>
      </c>
      <c r="F212" s="560">
        <v>3.5297999999999998</v>
      </c>
      <c r="G212" s="574">
        <v>3.1799999999999997</v>
      </c>
      <c r="H212" s="590" t="s">
        <v>182</v>
      </c>
      <c r="I212" s="576">
        <v>810048733262</v>
      </c>
      <c r="J212" s="563" t="s">
        <v>183</v>
      </c>
      <c r="K212" s="564"/>
      <c r="L212" s="1"/>
      <c r="M212" s="3"/>
      <c r="N212" s="3"/>
      <c r="O212" s="3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2.75" customHeight="1">
      <c r="A213" s="567" t="s">
        <v>262</v>
      </c>
      <c r="B213" s="45" t="s">
        <v>203</v>
      </c>
      <c r="C213" s="585" t="s">
        <v>217</v>
      </c>
      <c r="D213" s="585"/>
      <c r="E213" s="560">
        <v>3.5484480000000005</v>
      </c>
      <c r="F213" s="560">
        <v>3.1968000000000001</v>
      </c>
      <c r="G213" s="42">
        <v>2.88</v>
      </c>
      <c r="H213" s="590" t="s">
        <v>182</v>
      </c>
      <c r="I213" s="48">
        <v>857676007495</v>
      </c>
      <c r="J213" s="563" t="s">
        <v>183</v>
      </c>
      <c r="K213" s="564"/>
      <c r="L213" s="3"/>
      <c r="M213" s="3"/>
      <c r="N213" s="3"/>
      <c r="O213" s="3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2.75" customHeight="1">
      <c r="A214" s="567" t="s">
        <v>263</v>
      </c>
      <c r="B214" s="45" t="s">
        <v>203</v>
      </c>
      <c r="C214" s="585" t="s">
        <v>264</v>
      </c>
      <c r="D214" s="585"/>
      <c r="E214" s="560">
        <v>4.1891400000000001</v>
      </c>
      <c r="F214" s="560">
        <v>3.774</v>
      </c>
      <c r="G214" s="42">
        <v>3.4</v>
      </c>
      <c r="H214" s="590" t="s">
        <v>182</v>
      </c>
      <c r="I214" s="48">
        <v>810048733279</v>
      </c>
      <c r="J214" s="563" t="s">
        <v>183</v>
      </c>
      <c r="K214" s="44"/>
      <c r="L214" s="1"/>
      <c r="M214" s="3"/>
      <c r="N214" s="3"/>
      <c r="O214" s="3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2.75" customHeight="1">
      <c r="A215" s="567" t="s">
        <v>265</v>
      </c>
      <c r="B215" s="566" t="s">
        <v>219</v>
      </c>
      <c r="C215" s="585" t="s">
        <v>266</v>
      </c>
      <c r="D215" s="585"/>
      <c r="E215" s="560">
        <v>3.5484480000000005</v>
      </c>
      <c r="F215" s="560">
        <v>3.1968000000000001</v>
      </c>
      <c r="G215" s="574">
        <v>2.88</v>
      </c>
      <c r="H215" s="590" t="s">
        <v>182</v>
      </c>
      <c r="I215" s="576">
        <v>857676007501</v>
      </c>
      <c r="J215" s="51" t="s">
        <v>183</v>
      </c>
      <c r="K215" s="44"/>
      <c r="L215" s="3"/>
      <c r="M215" s="3"/>
      <c r="N215" s="3"/>
      <c r="O215" s="3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2.75" customHeight="1">
      <c r="A216" s="567" t="s">
        <v>267</v>
      </c>
      <c r="B216" s="566" t="s">
        <v>205</v>
      </c>
      <c r="C216" s="585" t="s">
        <v>268</v>
      </c>
      <c r="D216" s="585"/>
      <c r="E216" s="560">
        <v>3.5484480000000005</v>
      </c>
      <c r="F216" s="560">
        <v>3.1968000000000001</v>
      </c>
      <c r="G216" s="574">
        <v>2.88</v>
      </c>
      <c r="H216" s="590" t="s">
        <v>182</v>
      </c>
      <c r="I216" s="576">
        <v>810048730001</v>
      </c>
      <c r="J216" s="576" t="s">
        <v>183</v>
      </c>
      <c r="K216" s="44"/>
      <c r="L216" s="3"/>
      <c r="M216" s="3"/>
      <c r="N216" s="3"/>
      <c r="O216" s="3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2.75" customHeight="1">
      <c r="A217" s="551" t="s">
        <v>269</v>
      </c>
      <c r="B217" s="552"/>
      <c r="C217" s="552"/>
      <c r="D217" s="552"/>
      <c r="E217" s="552"/>
      <c r="F217" s="571"/>
      <c r="G217" s="571"/>
      <c r="H217" s="554"/>
      <c r="I217" s="555" t="s">
        <v>257</v>
      </c>
      <c r="J217" s="555"/>
      <c r="K217" s="556"/>
      <c r="L217" s="28"/>
      <c r="M217" s="3"/>
      <c r="N217" s="3"/>
      <c r="O217" s="3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2.75" customHeight="1">
      <c r="A218" s="23" t="s">
        <v>270</v>
      </c>
      <c r="B218" s="38" t="s">
        <v>199</v>
      </c>
      <c r="C218" s="66" t="s">
        <v>271</v>
      </c>
      <c r="D218" s="66"/>
      <c r="E218" s="560">
        <v>7.4172420000000008</v>
      </c>
      <c r="F218" s="560">
        <v>6.6821999999999999</v>
      </c>
      <c r="G218" s="41">
        <v>6.02</v>
      </c>
      <c r="H218" s="77" t="s">
        <v>272</v>
      </c>
      <c r="I218" s="563">
        <v>810170030895</v>
      </c>
      <c r="J218" s="563" t="s">
        <v>183</v>
      </c>
      <c r="K218" s="564"/>
      <c r="L218" s="3"/>
      <c r="M218" s="3"/>
      <c r="N218" s="3"/>
      <c r="O218" s="3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2.75" customHeight="1">
      <c r="A219" s="59" t="s">
        <v>273</v>
      </c>
      <c r="B219" s="45" t="s">
        <v>203</v>
      </c>
      <c r="C219" s="78" t="s">
        <v>274</v>
      </c>
      <c r="D219" s="78"/>
      <c r="E219" s="560">
        <v>7.7129460000000014</v>
      </c>
      <c r="F219" s="560">
        <v>6.9486000000000008</v>
      </c>
      <c r="G219" s="79">
        <v>6.26</v>
      </c>
      <c r="H219" s="80" t="s">
        <v>272</v>
      </c>
      <c r="I219" s="580">
        <v>810170031304</v>
      </c>
      <c r="J219" s="563" t="s">
        <v>183</v>
      </c>
      <c r="K219" s="564"/>
      <c r="L219" s="3"/>
      <c r="M219" s="3"/>
      <c r="N219" s="3"/>
      <c r="O219" s="3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6.5" customHeight="1">
      <c r="A220" s="581" t="s">
        <v>275</v>
      </c>
      <c r="B220" s="582"/>
      <c r="C220" s="582"/>
      <c r="D220" s="582"/>
      <c r="E220" s="591"/>
      <c r="F220" s="592"/>
      <c r="G220" s="592"/>
      <c r="H220" s="555"/>
      <c r="I220" s="555" t="s">
        <v>276</v>
      </c>
      <c r="J220" s="555"/>
      <c r="K220" s="556"/>
      <c r="L220" s="3"/>
      <c r="M220" s="3"/>
      <c r="N220" s="3"/>
      <c r="O220" s="3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</row>
    <row r="221" spans="1:31" ht="12.75" customHeight="1">
      <c r="A221" s="567" t="s">
        <v>277</v>
      </c>
      <c r="B221" s="566" t="s">
        <v>180</v>
      </c>
      <c r="C221" s="593" t="s">
        <v>199</v>
      </c>
      <c r="D221" s="585"/>
      <c r="E221" s="560">
        <v>4.1891400000000001</v>
      </c>
      <c r="F221" s="560">
        <v>3.774</v>
      </c>
      <c r="G221" s="574">
        <v>3.4</v>
      </c>
      <c r="H221" s="590" t="s">
        <v>182</v>
      </c>
      <c r="I221" s="576">
        <v>810170037665</v>
      </c>
      <c r="J221" s="563" t="s">
        <v>183</v>
      </c>
      <c r="K221" s="564"/>
      <c r="L221" s="3"/>
      <c r="M221" s="3"/>
      <c r="N221" s="3"/>
      <c r="O221" s="3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2.75" customHeight="1">
      <c r="A222" s="567" t="s">
        <v>278</v>
      </c>
      <c r="B222" s="45" t="s">
        <v>180</v>
      </c>
      <c r="C222" s="39" t="s">
        <v>203</v>
      </c>
      <c r="D222" s="585"/>
      <c r="E222" s="560">
        <v>4.5341280000000008</v>
      </c>
      <c r="F222" s="560">
        <v>4.0848000000000004</v>
      </c>
      <c r="G222" s="42">
        <v>3.6799999999999997</v>
      </c>
      <c r="H222" s="590" t="s">
        <v>182</v>
      </c>
      <c r="I222" s="48">
        <v>810170037672</v>
      </c>
      <c r="J222" s="563" t="s">
        <v>183</v>
      </c>
      <c r="K222" s="564"/>
      <c r="L222" s="3"/>
      <c r="M222" s="3"/>
      <c r="N222" s="3"/>
      <c r="O222" s="3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2.75" customHeight="1">
      <c r="A223" s="567" t="s">
        <v>279</v>
      </c>
      <c r="B223" s="45" t="s">
        <v>180</v>
      </c>
      <c r="C223" s="39" t="s">
        <v>280</v>
      </c>
      <c r="D223" s="585"/>
      <c r="E223" s="560">
        <v>5.2364250000000006</v>
      </c>
      <c r="F223" s="560">
        <v>4.7175000000000002</v>
      </c>
      <c r="G223" s="42">
        <v>4.25</v>
      </c>
      <c r="H223" s="590" t="s">
        <v>182</v>
      </c>
      <c r="I223" s="48" t="s">
        <v>281</v>
      </c>
      <c r="J223" s="563" t="s">
        <v>183</v>
      </c>
      <c r="K223" s="564"/>
      <c r="L223" s="3"/>
      <c r="M223" s="3"/>
      <c r="N223" s="3"/>
      <c r="O223" s="3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6.5" customHeight="1">
      <c r="A224" s="81" t="s">
        <v>282</v>
      </c>
      <c r="B224" s="82"/>
      <c r="C224" s="82"/>
      <c r="D224" s="82"/>
      <c r="E224" s="83"/>
      <c r="F224" s="84"/>
      <c r="G224" s="84"/>
      <c r="H224" s="85"/>
      <c r="I224" s="555" t="s">
        <v>283</v>
      </c>
      <c r="J224" s="85"/>
      <c r="K224" s="556"/>
      <c r="L224" s="3"/>
      <c r="M224" s="3"/>
      <c r="N224" s="3"/>
      <c r="O224" s="3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</row>
    <row r="225" spans="1:31" ht="12.75" customHeight="1">
      <c r="A225" s="45" t="s">
        <v>284</v>
      </c>
      <c r="B225" s="45" t="s">
        <v>285</v>
      </c>
      <c r="C225" s="59" t="s">
        <v>199</v>
      </c>
      <c r="D225" s="49"/>
      <c r="E225" s="46">
        <v>1.9343970000000004</v>
      </c>
      <c r="F225" s="46">
        <v>1.7427000000000001</v>
      </c>
      <c r="G225" s="42">
        <v>1.57</v>
      </c>
      <c r="H225" s="60" t="s">
        <v>182</v>
      </c>
      <c r="I225" s="563">
        <v>814992007127</v>
      </c>
      <c r="J225" s="48" t="s">
        <v>183</v>
      </c>
      <c r="K225" s="564"/>
      <c r="L225" s="3"/>
      <c r="M225" s="3"/>
      <c r="N225" s="3"/>
      <c r="O225" s="3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</row>
    <row r="226" spans="1:31" ht="12.75" customHeight="1">
      <c r="A226" s="557" t="s">
        <v>286</v>
      </c>
      <c r="B226" s="557" t="s">
        <v>285</v>
      </c>
      <c r="C226" s="558" t="s">
        <v>201</v>
      </c>
      <c r="D226" s="559"/>
      <c r="E226" s="560">
        <v>2.3779530000000002</v>
      </c>
      <c r="F226" s="560">
        <v>2.1423000000000001</v>
      </c>
      <c r="G226" s="561">
        <v>1.93</v>
      </c>
      <c r="H226" s="572" t="s">
        <v>182</v>
      </c>
      <c r="I226" s="48">
        <v>814992007462</v>
      </c>
      <c r="J226" s="563" t="s">
        <v>183</v>
      </c>
      <c r="K226" s="564"/>
      <c r="L226" s="3"/>
      <c r="M226" s="3"/>
      <c r="N226" s="3"/>
      <c r="O226" s="3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</row>
    <row r="227" spans="1:31" ht="12.75" customHeight="1">
      <c r="A227" s="557" t="s">
        <v>287</v>
      </c>
      <c r="B227" s="557" t="s">
        <v>285</v>
      </c>
      <c r="C227" s="558" t="s">
        <v>203</v>
      </c>
      <c r="D227" s="559"/>
      <c r="E227" s="560">
        <v>2.0822490000000005</v>
      </c>
      <c r="F227" s="560">
        <v>1.8759000000000001</v>
      </c>
      <c r="G227" s="561">
        <v>1.69</v>
      </c>
      <c r="H227" s="60" t="s">
        <v>182</v>
      </c>
      <c r="I227" s="48">
        <v>814992007134</v>
      </c>
      <c r="J227" s="563" t="s">
        <v>183</v>
      </c>
      <c r="K227" s="564"/>
      <c r="L227" s="3"/>
      <c r="M227" s="3"/>
      <c r="N227" s="3"/>
      <c r="O227" s="3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</row>
    <row r="228" spans="1:31" ht="12.75" customHeight="1">
      <c r="A228" s="566" t="s">
        <v>288</v>
      </c>
      <c r="B228" s="566" t="s">
        <v>285</v>
      </c>
      <c r="C228" s="567" t="s">
        <v>211</v>
      </c>
      <c r="D228" s="573"/>
      <c r="E228" s="560">
        <v>2.2301010000000003</v>
      </c>
      <c r="F228" s="560">
        <v>2.0091000000000001</v>
      </c>
      <c r="G228" s="574">
        <v>1.81</v>
      </c>
      <c r="H228" s="575" t="s">
        <v>182</v>
      </c>
      <c r="I228" s="576">
        <v>814992007141</v>
      </c>
      <c r="J228" s="51" t="s">
        <v>183</v>
      </c>
      <c r="K228" s="564"/>
      <c r="L228" s="3"/>
      <c r="M228" s="3"/>
      <c r="N228" s="3"/>
      <c r="O228" s="3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</row>
    <row r="229" spans="1:31" ht="12.75" customHeight="1">
      <c r="A229" s="53" t="s">
        <v>289</v>
      </c>
      <c r="B229" s="53" t="s">
        <v>290</v>
      </c>
      <c r="C229" s="568" t="s">
        <v>199</v>
      </c>
      <c r="D229" s="54"/>
      <c r="E229" s="86">
        <v>1.9343970000000004</v>
      </c>
      <c r="F229" s="86">
        <v>1.7427000000000001</v>
      </c>
      <c r="G229" s="56">
        <v>1.57</v>
      </c>
      <c r="H229" s="569" t="s">
        <v>182</v>
      </c>
      <c r="I229" s="57">
        <v>814992007226</v>
      </c>
      <c r="J229" s="87" t="s">
        <v>183</v>
      </c>
      <c r="K229" s="58"/>
      <c r="L229" s="3"/>
      <c r="M229" s="3"/>
      <c r="N229" s="3"/>
      <c r="O229" s="3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</row>
    <row r="230" spans="1:31" ht="12.75" customHeight="1">
      <c r="A230" s="53" t="s">
        <v>291</v>
      </c>
      <c r="B230" s="53" t="s">
        <v>292</v>
      </c>
      <c r="C230" s="568" t="s">
        <v>199</v>
      </c>
      <c r="D230" s="54"/>
      <c r="E230" s="560">
        <v>1.9343970000000004</v>
      </c>
      <c r="F230" s="560">
        <v>1.7427000000000001</v>
      </c>
      <c r="G230" s="56">
        <v>1.57</v>
      </c>
      <c r="H230" s="569" t="s">
        <v>182</v>
      </c>
      <c r="I230" s="57">
        <v>814992007196</v>
      </c>
      <c r="J230" s="563" t="s">
        <v>183</v>
      </c>
      <c r="K230" s="58"/>
      <c r="L230" s="3"/>
      <c r="M230" s="3"/>
      <c r="N230" s="3"/>
      <c r="O230" s="3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</row>
    <row r="231" spans="1:31" ht="16.5" customHeight="1">
      <c r="A231" s="581" t="s">
        <v>293</v>
      </c>
      <c r="B231" s="582"/>
      <c r="C231" s="582"/>
      <c r="D231" s="582"/>
      <c r="E231" s="582"/>
      <c r="F231" s="589"/>
      <c r="G231" s="589"/>
      <c r="H231" s="555"/>
      <c r="I231" s="555" t="s">
        <v>294</v>
      </c>
      <c r="J231" s="555"/>
      <c r="K231" s="556"/>
      <c r="L231" s="3"/>
      <c r="M231" s="3"/>
      <c r="N231" s="3"/>
      <c r="O231" s="3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2.75" customHeight="1">
      <c r="A232" s="567" t="s">
        <v>295</v>
      </c>
      <c r="B232" s="594" t="s">
        <v>296</v>
      </c>
      <c r="C232" s="585" t="s">
        <v>297</v>
      </c>
      <c r="D232" s="585"/>
      <c r="E232" s="560">
        <v>4.8544740000000006</v>
      </c>
      <c r="F232" s="560">
        <v>4.3734000000000002</v>
      </c>
      <c r="G232" s="574">
        <v>3.94</v>
      </c>
      <c r="H232" s="590" t="s">
        <v>182</v>
      </c>
      <c r="I232" s="576">
        <v>810170034626</v>
      </c>
      <c r="J232" s="563" t="s">
        <v>183</v>
      </c>
      <c r="K232" s="564"/>
      <c r="L232" s="3"/>
      <c r="M232" s="3"/>
      <c r="N232" s="3"/>
      <c r="O232" s="3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2.75" customHeight="1">
      <c r="A233" s="567" t="s">
        <v>298</v>
      </c>
      <c r="B233" s="594" t="s">
        <v>296</v>
      </c>
      <c r="C233" s="585" t="s">
        <v>299</v>
      </c>
      <c r="D233" s="585"/>
      <c r="E233" s="560">
        <v>5.1378570000000003</v>
      </c>
      <c r="F233" s="560">
        <v>4.6287000000000003</v>
      </c>
      <c r="G233" s="42">
        <v>4.17</v>
      </c>
      <c r="H233" s="590" t="s">
        <v>182</v>
      </c>
      <c r="I233" s="48">
        <v>810170034633</v>
      </c>
      <c r="J233" s="563" t="s">
        <v>183</v>
      </c>
      <c r="K233" s="564"/>
      <c r="L233" s="3"/>
      <c r="M233" s="3"/>
      <c r="N233" s="3"/>
      <c r="O233" s="3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2.75" customHeight="1">
      <c r="A234" s="567" t="s">
        <v>300</v>
      </c>
      <c r="B234" s="594" t="s">
        <v>296</v>
      </c>
      <c r="C234" s="585" t="s">
        <v>301</v>
      </c>
      <c r="D234" s="585"/>
      <c r="E234" s="560">
        <v>5.8278330000000009</v>
      </c>
      <c r="F234" s="560">
        <v>5.2503000000000002</v>
      </c>
      <c r="G234" s="574">
        <v>4.7299999999999995</v>
      </c>
      <c r="H234" s="590" t="s">
        <v>182</v>
      </c>
      <c r="I234" s="576">
        <v>810170034640</v>
      </c>
      <c r="J234" s="563" t="s">
        <v>183</v>
      </c>
      <c r="K234" s="564"/>
      <c r="L234" s="3"/>
      <c r="M234" s="3"/>
      <c r="N234" s="3"/>
      <c r="O234" s="3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2.75" customHeight="1">
      <c r="A235" s="567" t="s">
        <v>302</v>
      </c>
      <c r="B235" s="566" t="s">
        <v>303</v>
      </c>
      <c r="C235" s="585" t="s">
        <v>304</v>
      </c>
      <c r="D235" s="585"/>
      <c r="E235" s="560">
        <v>4.8544740000000006</v>
      </c>
      <c r="F235" s="560">
        <v>4.3734000000000002</v>
      </c>
      <c r="G235" s="574">
        <v>3.94</v>
      </c>
      <c r="H235" s="590" t="s">
        <v>182</v>
      </c>
      <c r="I235" s="576">
        <v>810170034657</v>
      </c>
      <c r="J235" s="563" t="s">
        <v>183</v>
      </c>
      <c r="K235" s="564"/>
      <c r="L235" s="3"/>
      <c r="M235" s="3"/>
      <c r="N235" s="3"/>
      <c r="O235" s="3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6.5" customHeight="1">
      <c r="A236" s="581" t="s">
        <v>305</v>
      </c>
      <c r="B236" s="582"/>
      <c r="C236" s="582"/>
      <c r="D236" s="582"/>
      <c r="E236" s="591"/>
      <c r="F236" s="592"/>
      <c r="G236" s="592"/>
      <c r="H236" s="555"/>
      <c r="I236" s="555" t="s">
        <v>306</v>
      </c>
      <c r="J236" s="555"/>
      <c r="K236" s="556"/>
      <c r="L236" s="3"/>
      <c r="M236" s="3"/>
      <c r="N236" s="3"/>
      <c r="O236" s="3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2.75" customHeight="1">
      <c r="A237" s="557" t="s">
        <v>307</v>
      </c>
      <c r="B237" s="557" t="s">
        <v>180</v>
      </c>
      <c r="C237" s="558" t="s">
        <v>199</v>
      </c>
      <c r="D237" s="559"/>
      <c r="E237" s="560">
        <v>2.2424220000000008</v>
      </c>
      <c r="F237" s="560">
        <v>2.0202000000000004</v>
      </c>
      <c r="G237" s="561">
        <v>1.82</v>
      </c>
      <c r="H237" s="595" t="s">
        <v>308</v>
      </c>
      <c r="I237" s="563">
        <v>814992002528</v>
      </c>
      <c r="J237" s="563" t="s">
        <v>183</v>
      </c>
      <c r="K237" s="564"/>
      <c r="L237" s="3"/>
      <c r="M237" s="3"/>
      <c r="N237" s="3"/>
      <c r="O237" s="3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2.75" customHeight="1">
      <c r="A238" s="45" t="s">
        <v>309</v>
      </c>
      <c r="B238" s="45" t="s">
        <v>310</v>
      </c>
      <c r="C238" s="59" t="s">
        <v>311</v>
      </c>
      <c r="D238" s="49"/>
      <c r="E238" s="560">
        <v>3.720942</v>
      </c>
      <c r="F238" s="560">
        <v>3.3521999999999998</v>
      </c>
      <c r="G238" s="42">
        <v>3.0199999999999996</v>
      </c>
      <c r="H238" s="64" t="s">
        <v>308</v>
      </c>
      <c r="I238" s="576">
        <v>814992002689</v>
      </c>
      <c r="J238" s="563" t="s">
        <v>183</v>
      </c>
      <c r="K238" s="564"/>
      <c r="L238" s="3"/>
      <c r="M238" s="3"/>
      <c r="N238" s="3"/>
      <c r="O238" s="3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6.5" customHeight="1">
      <c r="A239" s="581" t="s">
        <v>312</v>
      </c>
      <c r="B239" s="582"/>
      <c r="C239" s="582"/>
      <c r="D239" s="582"/>
      <c r="E239" s="591"/>
      <c r="F239" s="592"/>
      <c r="G239" s="592"/>
      <c r="H239" s="555"/>
      <c r="I239" s="555" t="s">
        <v>313</v>
      </c>
      <c r="J239" s="555"/>
      <c r="K239" s="596"/>
      <c r="L239" s="3"/>
      <c r="M239" s="3"/>
      <c r="N239" s="3"/>
      <c r="O239" s="3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2.75" customHeight="1">
      <c r="A240" s="88" t="s">
        <v>314</v>
      </c>
      <c r="B240" s="557" t="s">
        <v>180</v>
      </c>
      <c r="C240" s="558" t="s">
        <v>315</v>
      </c>
      <c r="D240" s="559"/>
      <c r="E240" s="560">
        <v>3.8934360000000003</v>
      </c>
      <c r="F240" s="560">
        <v>3.5076000000000001</v>
      </c>
      <c r="G240" s="561">
        <v>3.1599999999999997</v>
      </c>
      <c r="H240" s="565" t="s">
        <v>308</v>
      </c>
      <c r="I240" s="563">
        <v>814992005727</v>
      </c>
      <c r="J240" s="563" t="s">
        <v>183</v>
      </c>
      <c r="K240" s="564"/>
      <c r="L240" s="3"/>
      <c r="M240" s="3"/>
      <c r="N240" s="3"/>
      <c r="O240" s="3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2.75" customHeight="1">
      <c r="A241" s="89" t="s">
        <v>316</v>
      </c>
      <c r="B241" s="45" t="s">
        <v>180</v>
      </c>
      <c r="C241" s="59" t="s">
        <v>317</v>
      </c>
      <c r="D241" s="49"/>
      <c r="E241" s="560">
        <v>6.3822780000000012</v>
      </c>
      <c r="F241" s="560">
        <v>5.7498000000000005</v>
      </c>
      <c r="G241" s="42">
        <v>5.18</v>
      </c>
      <c r="H241" s="90" t="s">
        <v>318</v>
      </c>
      <c r="I241" s="48">
        <v>814992006076</v>
      </c>
      <c r="J241" s="563" t="s">
        <v>183</v>
      </c>
      <c r="K241" s="65"/>
      <c r="L241" s="3"/>
      <c r="M241" s="3"/>
      <c r="N241" s="3"/>
      <c r="O241" s="3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2.75" customHeight="1">
      <c r="A242" s="89" t="s">
        <v>319</v>
      </c>
      <c r="B242" s="45" t="s">
        <v>180</v>
      </c>
      <c r="C242" s="59" t="s">
        <v>320</v>
      </c>
      <c r="D242" s="49"/>
      <c r="E242" s="560">
        <v>6.3822780000000012</v>
      </c>
      <c r="F242" s="560">
        <v>5.7498000000000005</v>
      </c>
      <c r="G242" s="42">
        <v>5.18</v>
      </c>
      <c r="H242" s="90" t="s">
        <v>318</v>
      </c>
      <c r="I242" s="576">
        <v>814992006083</v>
      </c>
      <c r="J242" s="51" t="s">
        <v>183</v>
      </c>
      <c r="K242" s="597"/>
      <c r="L242" s="3"/>
      <c r="M242" s="3"/>
      <c r="N242" s="3"/>
      <c r="O242" s="3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2.75" customHeight="1">
      <c r="A243" s="91" t="s">
        <v>321</v>
      </c>
      <c r="B243" s="557" t="s">
        <v>180</v>
      </c>
      <c r="C243" s="558" t="s">
        <v>322</v>
      </c>
      <c r="D243" s="559"/>
      <c r="E243" s="560">
        <v>6.5054880000000006</v>
      </c>
      <c r="F243" s="560">
        <v>5.8608000000000002</v>
      </c>
      <c r="G243" s="42">
        <v>5.2799999999999994</v>
      </c>
      <c r="H243" s="565" t="s">
        <v>308</v>
      </c>
      <c r="I243" s="48">
        <v>814992009046</v>
      </c>
      <c r="J243" s="48" t="s">
        <v>183</v>
      </c>
      <c r="K243" s="65"/>
      <c r="L243" s="3"/>
      <c r="M243" s="3"/>
      <c r="N243" s="3"/>
      <c r="O243" s="3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2.75" customHeight="1">
      <c r="A244" s="92" t="s">
        <v>323</v>
      </c>
      <c r="B244" s="69" t="s">
        <v>180</v>
      </c>
      <c r="C244" s="93" t="s">
        <v>324</v>
      </c>
      <c r="D244" s="94"/>
      <c r="E244" s="50">
        <v>6.5054880000000006</v>
      </c>
      <c r="F244" s="50">
        <v>5.8608000000000002</v>
      </c>
      <c r="G244" s="72">
        <v>5.2799999999999994</v>
      </c>
      <c r="H244" s="95" t="s">
        <v>308</v>
      </c>
      <c r="I244" s="74">
        <v>814992009084</v>
      </c>
      <c r="J244" s="96" t="s">
        <v>183</v>
      </c>
      <c r="K244" s="97"/>
      <c r="L244" s="3"/>
      <c r="M244" s="3"/>
      <c r="N244" s="3"/>
      <c r="O244" s="3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2.75" customHeight="1">
      <c r="A245" s="98" t="s">
        <v>325</v>
      </c>
      <c r="B245" s="53" t="s">
        <v>203</v>
      </c>
      <c r="C245" s="568" t="s">
        <v>315</v>
      </c>
      <c r="D245" s="54"/>
      <c r="E245" s="55">
        <v>3.8934360000000003</v>
      </c>
      <c r="F245" s="55">
        <v>3.5076000000000001</v>
      </c>
      <c r="G245" s="56">
        <v>3.1599999999999997</v>
      </c>
      <c r="H245" s="99" t="s">
        <v>308</v>
      </c>
      <c r="I245" s="57">
        <v>814992005710</v>
      </c>
      <c r="J245" s="563" t="s">
        <v>183</v>
      </c>
      <c r="K245" s="58"/>
      <c r="L245" s="3"/>
      <c r="M245" s="3"/>
      <c r="N245" s="3"/>
      <c r="O245" s="3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2.75" customHeight="1">
      <c r="A246" s="89" t="s">
        <v>326</v>
      </c>
      <c r="B246" s="45" t="s">
        <v>203</v>
      </c>
      <c r="C246" s="59" t="s">
        <v>317</v>
      </c>
      <c r="D246" s="49"/>
      <c r="E246" s="560">
        <v>6.3822780000000012</v>
      </c>
      <c r="F246" s="560">
        <v>5.7498000000000005</v>
      </c>
      <c r="G246" s="42">
        <v>5.18</v>
      </c>
      <c r="H246" s="90" t="s">
        <v>318</v>
      </c>
      <c r="I246" s="48">
        <v>814992006052</v>
      </c>
      <c r="J246" s="563" t="s">
        <v>183</v>
      </c>
      <c r="K246" s="65"/>
      <c r="L246" s="3"/>
      <c r="M246" s="3"/>
      <c r="N246" s="3"/>
      <c r="O246" s="3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2.75" customHeight="1">
      <c r="A247" s="100" t="s">
        <v>327</v>
      </c>
      <c r="B247" s="566" t="s">
        <v>203</v>
      </c>
      <c r="C247" s="567" t="s">
        <v>320</v>
      </c>
      <c r="D247" s="573"/>
      <c r="E247" s="560">
        <v>6.3822780000000012</v>
      </c>
      <c r="F247" s="560">
        <v>5.7498000000000005</v>
      </c>
      <c r="G247" s="574">
        <v>5.18</v>
      </c>
      <c r="H247" s="590" t="s">
        <v>318</v>
      </c>
      <c r="I247" s="576">
        <v>814992006069</v>
      </c>
      <c r="J247" s="51" t="s">
        <v>183</v>
      </c>
      <c r="K247" s="597"/>
      <c r="L247" s="3"/>
      <c r="M247" s="3"/>
      <c r="N247" s="3"/>
      <c r="O247" s="3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6.5" customHeight="1">
      <c r="A248" s="581" t="s">
        <v>328</v>
      </c>
      <c r="B248" s="582"/>
      <c r="C248" s="582"/>
      <c r="D248" s="582"/>
      <c r="E248" s="591"/>
      <c r="F248" s="592"/>
      <c r="G248" s="592"/>
      <c r="H248" s="555"/>
      <c r="I248" s="555" t="s">
        <v>313</v>
      </c>
      <c r="J248" s="555"/>
      <c r="K248" s="596"/>
      <c r="L248" s="3"/>
      <c r="M248" s="3"/>
      <c r="N248" s="3"/>
      <c r="O248" s="3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2.75" customHeight="1">
      <c r="A249" s="101" t="s">
        <v>329</v>
      </c>
      <c r="B249" s="45" t="s">
        <v>203</v>
      </c>
      <c r="C249" s="573" t="s">
        <v>330</v>
      </c>
      <c r="D249" s="573"/>
      <c r="E249" s="560">
        <v>6.7149450000000019</v>
      </c>
      <c r="F249" s="560">
        <v>6.049500000000001</v>
      </c>
      <c r="G249" s="102">
        <v>5.45</v>
      </c>
      <c r="H249" s="90" t="s">
        <v>318</v>
      </c>
      <c r="I249" s="48">
        <v>811907029335</v>
      </c>
      <c r="J249" s="563" t="s">
        <v>183</v>
      </c>
      <c r="K249" s="65"/>
      <c r="L249" s="3"/>
      <c r="M249" s="3"/>
      <c r="N249" s="3"/>
      <c r="O249" s="3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2.75" customHeight="1">
      <c r="A250" s="101" t="s">
        <v>331</v>
      </c>
      <c r="B250" s="45" t="s">
        <v>203</v>
      </c>
      <c r="C250" s="573" t="s">
        <v>332</v>
      </c>
      <c r="D250" s="573"/>
      <c r="E250" s="560">
        <v>6.7149450000000019</v>
      </c>
      <c r="F250" s="560">
        <v>6.049500000000001</v>
      </c>
      <c r="G250" s="102">
        <v>5.45</v>
      </c>
      <c r="H250" s="90" t="s">
        <v>318</v>
      </c>
      <c r="I250" s="48">
        <v>811907029342</v>
      </c>
      <c r="J250" s="563" t="s">
        <v>183</v>
      </c>
      <c r="K250" s="65"/>
      <c r="L250" s="3"/>
      <c r="M250" s="3"/>
      <c r="N250" s="3"/>
      <c r="O250" s="3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2.75" customHeight="1">
      <c r="A251" s="101" t="s">
        <v>333</v>
      </c>
      <c r="B251" s="45" t="s">
        <v>203</v>
      </c>
      <c r="C251" s="573" t="s">
        <v>334</v>
      </c>
      <c r="D251" s="573"/>
      <c r="E251" s="560">
        <v>6.7149450000000019</v>
      </c>
      <c r="F251" s="560">
        <v>6.049500000000001</v>
      </c>
      <c r="G251" s="102">
        <v>5.45</v>
      </c>
      <c r="H251" s="90" t="s">
        <v>318</v>
      </c>
      <c r="I251" s="48">
        <v>811907029359</v>
      </c>
      <c r="J251" s="563" t="s">
        <v>183</v>
      </c>
      <c r="K251" s="65"/>
      <c r="L251" s="3"/>
      <c r="M251" s="3"/>
      <c r="N251" s="3"/>
      <c r="O251" s="3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2.75" customHeight="1">
      <c r="A252" s="101" t="s">
        <v>335</v>
      </c>
      <c r="B252" s="45" t="s">
        <v>203</v>
      </c>
      <c r="C252" s="573" t="s">
        <v>336</v>
      </c>
      <c r="D252" s="573"/>
      <c r="E252" s="560">
        <v>6.7149450000000019</v>
      </c>
      <c r="F252" s="560">
        <v>6.049500000000001</v>
      </c>
      <c r="G252" s="102">
        <v>5.45</v>
      </c>
      <c r="H252" s="90" t="s">
        <v>318</v>
      </c>
      <c r="I252" s="48">
        <v>811907029366</v>
      </c>
      <c r="J252" s="563" t="s">
        <v>183</v>
      </c>
      <c r="K252" s="65"/>
      <c r="L252" s="3"/>
      <c r="M252" s="3"/>
      <c r="N252" s="3"/>
      <c r="O252" s="3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2.75" customHeight="1">
      <c r="A253" s="101" t="s">
        <v>337</v>
      </c>
      <c r="B253" s="45" t="s">
        <v>203</v>
      </c>
      <c r="C253" s="573" t="s">
        <v>338</v>
      </c>
      <c r="D253" s="573"/>
      <c r="E253" s="86">
        <v>7.7129460000000014</v>
      </c>
      <c r="F253" s="86">
        <v>6.9486000000000008</v>
      </c>
      <c r="G253" s="102">
        <v>6.26</v>
      </c>
      <c r="H253" s="90" t="s">
        <v>318</v>
      </c>
      <c r="I253" s="48">
        <v>811907029380</v>
      </c>
      <c r="J253" s="563" t="s">
        <v>183</v>
      </c>
      <c r="K253" s="103"/>
      <c r="L253" s="3"/>
      <c r="M253" s="3"/>
      <c r="N253" s="3"/>
      <c r="O253" s="3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2.75" customHeight="1">
      <c r="A254" s="104" t="s">
        <v>339</v>
      </c>
      <c r="B254" s="53" t="s">
        <v>203</v>
      </c>
      <c r="C254" s="568" t="s">
        <v>340</v>
      </c>
      <c r="D254" s="54"/>
      <c r="E254" s="560">
        <v>7.0722540000000009</v>
      </c>
      <c r="F254" s="560">
        <v>6.3714000000000004</v>
      </c>
      <c r="G254" s="105">
        <v>5.74</v>
      </c>
      <c r="H254" s="99" t="s">
        <v>318</v>
      </c>
      <c r="I254" s="57">
        <v>810170030062</v>
      </c>
      <c r="J254" s="57" t="s">
        <v>183</v>
      </c>
      <c r="K254" s="58"/>
      <c r="L254" s="3"/>
      <c r="M254" s="3"/>
      <c r="N254" s="3"/>
      <c r="O254" s="3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2.75" customHeight="1">
      <c r="A255" s="101" t="s">
        <v>341</v>
      </c>
      <c r="B255" s="45" t="s">
        <v>203</v>
      </c>
      <c r="C255" s="573" t="s">
        <v>342</v>
      </c>
      <c r="D255" s="573"/>
      <c r="E255" s="560">
        <v>7.0722540000000009</v>
      </c>
      <c r="F255" s="560">
        <v>6.3714000000000004</v>
      </c>
      <c r="G255" s="102">
        <v>5.74</v>
      </c>
      <c r="H255" s="90" t="s">
        <v>318</v>
      </c>
      <c r="I255" s="48">
        <v>810170030079</v>
      </c>
      <c r="J255" s="563" t="s">
        <v>183</v>
      </c>
      <c r="K255" s="65"/>
      <c r="L255" s="3"/>
      <c r="M255" s="3"/>
      <c r="N255" s="3"/>
      <c r="O255" s="3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2.75" customHeight="1">
      <c r="A256" s="101" t="s">
        <v>343</v>
      </c>
      <c r="B256" s="45" t="s">
        <v>203</v>
      </c>
      <c r="C256" s="573" t="s">
        <v>344</v>
      </c>
      <c r="D256" s="573"/>
      <c r="E256" s="560">
        <v>7.0722540000000009</v>
      </c>
      <c r="F256" s="560">
        <v>6.3714000000000004</v>
      </c>
      <c r="G256" s="102">
        <v>5.74</v>
      </c>
      <c r="H256" s="90" t="s">
        <v>318</v>
      </c>
      <c r="I256" s="48">
        <v>810170030086</v>
      </c>
      <c r="J256" s="563" t="s">
        <v>183</v>
      </c>
      <c r="K256" s="65"/>
      <c r="L256" s="3"/>
      <c r="M256" s="3"/>
      <c r="N256" s="3"/>
      <c r="O256" s="3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6.5" customHeight="1">
      <c r="A257" s="581" t="s">
        <v>345</v>
      </c>
      <c r="B257" s="582"/>
      <c r="C257" s="582"/>
      <c r="D257" s="582"/>
      <c r="E257" s="582"/>
      <c r="F257" s="589"/>
      <c r="G257" s="589"/>
      <c r="H257" s="555"/>
      <c r="I257" s="555" t="s">
        <v>346</v>
      </c>
      <c r="J257" s="555"/>
      <c r="K257" s="596"/>
      <c r="L257" s="3"/>
      <c r="M257" s="3"/>
      <c r="N257" s="3"/>
      <c r="O257" s="3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2.75" customHeight="1">
      <c r="A258" s="557" t="s">
        <v>347</v>
      </c>
      <c r="B258" s="594" t="s">
        <v>296</v>
      </c>
      <c r="C258" s="598" t="s">
        <v>199</v>
      </c>
      <c r="D258" s="599"/>
      <c r="E258" s="560">
        <v>1.9220760000000003</v>
      </c>
      <c r="F258" s="560">
        <v>1.7316000000000003</v>
      </c>
      <c r="G258" s="561">
        <v>1.56</v>
      </c>
      <c r="H258" s="565" t="s">
        <v>308</v>
      </c>
      <c r="I258" s="563">
        <v>811907028413</v>
      </c>
      <c r="J258" s="563" t="s">
        <v>183</v>
      </c>
      <c r="K258" s="564"/>
      <c r="L258" s="3"/>
      <c r="M258" s="3"/>
      <c r="N258" s="3"/>
      <c r="O258" s="3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2.75" customHeight="1">
      <c r="A259" s="45" t="s">
        <v>348</v>
      </c>
      <c r="B259" s="106" t="s">
        <v>296</v>
      </c>
      <c r="C259" s="107" t="s">
        <v>201</v>
      </c>
      <c r="D259" s="108"/>
      <c r="E259" s="560">
        <v>2.3533110000000006</v>
      </c>
      <c r="F259" s="560">
        <v>2.1201000000000003</v>
      </c>
      <c r="G259" s="42">
        <v>1.91</v>
      </c>
      <c r="H259" s="90" t="s">
        <v>308</v>
      </c>
      <c r="I259" s="48">
        <v>811907028420</v>
      </c>
      <c r="J259" s="563" t="s">
        <v>183</v>
      </c>
      <c r="K259" s="65"/>
      <c r="L259" s="3"/>
      <c r="M259" s="3"/>
      <c r="N259" s="3"/>
      <c r="O259" s="3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2.75" customHeight="1">
      <c r="A260" s="45" t="s">
        <v>349</v>
      </c>
      <c r="B260" s="106" t="s">
        <v>350</v>
      </c>
      <c r="C260" s="107" t="s">
        <v>351</v>
      </c>
      <c r="D260" s="108"/>
      <c r="E260" s="560">
        <v>5.026968000000001</v>
      </c>
      <c r="F260" s="560">
        <v>4.5288000000000004</v>
      </c>
      <c r="G260" s="42">
        <v>4.08</v>
      </c>
      <c r="H260" s="90" t="s">
        <v>308</v>
      </c>
      <c r="I260" s="48">
        <v>854857007961</v>
      </c>
      <c r="J260" s="563" t="s">
        <v>183</v>
      </c>
      <c r="K260" s="65"/>
      <c r="L260" s="3"/>
      <c r="M260" s="3"/>
      <c r="N260" s="3"/>
      <c r="O260" s="3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2.75" customHeight="1">
      <c r="A261" s="45" t="s">
        <v>352</v>
      </c>
      <c r="B261" s="106" t="s">
        <v>296</v>
      </c>
      <c r="C261" s="107" t="s">
        <v>203</v>
      </c>
      <c r="D261" s="108"/>
      <c r="E261" s="560">
        <v>2.1315330000000001</v>
      </c>
      <c r="F261" s="560">
        <v>1.9203000000000001</v>
      </c>
      <c r="G261" s="42">
        <v>1.73</v>
      </c>
      <c r="H261" s="90" t="s">
        <v>308</v>
      </c>
      <c r="I261" s="48">
        <v>811907028437</v>
      </c>
      <c r="J261" s="563" t="s">
        <v>183</v>
      </c>
      <c r="K261" s="65"/>
      <c r="L261" s="3"/>
      <c r="M261" s="3"/>
      <c r="N261" s="3"/>
      <c r="O261" s="3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2.75" customHeight="1">
      <c r="A262" s="45" t="s">
        <v>353</v>
      </c>
      <c r="B262" s="106" t="s">
        <v>296</v>
      </c>
      <c r="C262" s="107" t="s">
        <v>217</v>
      </c>
      <c r="D262" s="108"/>
      <c r="E262" s="560">
        <v>2.5504470000000001</v>
      </c>
      <c r="F262" s="560">
        <v>2.2976999999999999</v>
      </c>
      <c r="G262" s="42">
        <v>2.0699999999999998</v>
      </c>
      <c r="H262" s="90" t="s">
        <v>308</v>
      </c>
      <c r="I262" s="48">
        <v>811907028444</v>
      </c>
      <c r="J262" s="563" t="s">
        <v>183</v>
      </c>
      <c r="K262" s="65"/>
      <c r="L262" s="3"/>
      <c r="M262" s="3"/>
      <c r="N262" s="3"/>
      <c r="O262" s="3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2.75" customHeight="1">
      <c r="A263" s="45" t="s">
        <v>354</v>
      </c>
      <c r="B263" s="106" t="s">
        <v>350</v>
      </c>
      <c r="C263" s="107" t="s">
        <v>355</v>
      </c>
      <c r="D263" s="108"/>
      <c r="E263" s="560">
        <v>5.2364250000000006</v>
      </c>
      <c r="F263" s="560">
        <v>4.7175000000000002</v>
      </c>
      <c r="G263" s="42">
        <v>4.25</v>
      </c>
      <c r="H263" s="90" t="s">
        <v>308</v>
      </c>
      <c r="I263" s="48">
        <v>854857007978</v>
      </c>
      <c r="J263" s="563" t="s">
        <v>183</v>
      </c>
      <c r="K263" s="65"/>
      <c r="L263" s="3"/>
      <c r="M263" s="3"/>
      <c r="N263" s="3"/>
      <c r="O263" s="3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2.75" customHeight="1">
      <c r="A264" s="566" t="s">
        <v>356</v>
      </c>
      <c r="B264" s="600" t="s">
        <v>296</v>
      </c>
      <c r="C264" s="601" t="s">
        <v>211</v>
      </c>
      <c r="D264" s="602"/>
      <c r="E264" s="50">
        <v>2.2793850000000004</v>
      </c>
      <c r="F264" s="50">
        <v>2.0535000000000001</v>
      </c>
      <c r="G264" s="574">
        <v>1.85</v>
      </c>
      <c r="H264" s="590" t="s">
        <v>308</v>
      </c>
      <c r="I264" s="74">
        <v>811907028451</v>
      </c>
      <c r="J264" s="51" t="s">
        <v>183</v>
      </c>
      <c r="K264" s="97"/>
      <c r="L264" s="3"/>
      <c r="M264" s="3"/>
      <c r="N264" s="3"/>
      <c r="O264" s="3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2.75" customHeight="1">
      <c r="A265" s="53" t="s">
        <v>357</v>
      </c>
      <c r="B265" s="109" t="s">
        <v>358</v>
      </c>
      <c r="C265" s="603" t="s">
        <v>199</v>
      </c>
      <c r="D265" s="110"/>
      <c r="E265" s="55">
        <v>1.9220760000000003</v>
      </c>
      <c r="F265" s="55">
        <v>1.7316000000000003</v>
      </c>
      <c r="G265" s="56">
        <v>1.56</v>
      </c>
      <c r="H265" s="99" t="s">
        <v>308</v>
      </c>
      <c r="I265" s="563">
        <v>811907028475</v>
      </c>
      <c r="J265" s="57" t="s">
        <v>183</v>
      </c>
      <c r="K265" s="564"/>
      <c r="L265" s="3"/>
      <c r="M265" s="3"/>
      <c r="N265" s="3"/>
      <c r="O265" s="3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2.75" customHeight="1">
      <c r="A266" s="557" t="s">
        <v>359</v>
      </c>
      <c r="B266" s="600" t="s">
        <v>360</v>
      </c>
      <c r="C266" s="107" t="s">
        <v>201</v>
      </c>
      <c r="D266" s="111"/>
      <c r="E266" s="560">
        <v>2.3533110000000006</v>
      </c>
      <c r="F266" s="560">
        <v>2.1201000000000003</v>
      </c>
      <c r="G266" s="41">
        <v>1.91</v>
      </c>
      <c r="H266" s="112" t="s">
        <v>182</v>
      </c>
      <c r="I266" s="48">
        <v>810170031328</v>
      </c>
      <c r="J266" s="563" t="s">
        <v>183</v>
      </c>
      <c r="K266" s="65"/>
      <c r="L266" s="3"/>
      <c r="M266" s="3"/>
      <c r="N266" s="3"/>
      <c r="O266" s="3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2.75" customHeight="1">
      <c r="A267" s="557" t="s">
        <v>361</v>
      </c>
      <c r="B267" s="600" t="s">
        <v>360</v>
      </c>
      <c r="C267" s="107" t="s">
        <v>351</v>
      </c>
      <c r="D267" s="113"/>
      <c r="E267" s="560">
        <v>5.026968000000001</v>
      </c>
      <c r="F267" s="560">
        <v>4.5288000000000004</v>
      </c>
      <c r="G267" s="42">
        <v>4.08</v>
      </c>
      <c r="H267" s="90" t="s">
        <v>308</v>
      </c>
      <c r="I267" s="51">
        <v>854857007985</v>
      </c>
      <c r="J267" s="563" t="s">
        <v>183</v>
      </c>
      <c r="K267" s="52"/>
      <c r="L267" s="3"/>
      <c r="M267" s="3"/>
      <c r="N267" s="3"/>
      <c r="O267" s="3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2.75" customHeight="1">
      <c r="A268" s="566" t="s">
        <v>362</v>
      </c>
      <c r="B268" s="600" t="s">
        <v>358</v>
      </c>
      <c r="C268" s="601" t="s">
        <v>203</v>
      </c>
      <c r="D268" s="602"/>
      <c r="E268" s="560">
        <v>2.1315330000000001</v>
      </c>
      <c r="F268" s="560">
        <v>1.9203000000000001</v>
      </c>
      <c r="G268" s="574">
        <v>1.73</v>
      </c>
      <c r="H268" s="590" t="s">
        <v>308</v>
      </c>
      <c r="I268" s="576">
        <v>811907028482</v>
      </c>
      <c r="J268" s="563" t="s">
        <v>183</v>
      </c>
      <c r="K268" s="597"/>
      <c r="L268" s="3"/>
      <c r="M268" s="3"/>
      <c r="N268" s="3"/>
      <c r="O268" s="3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2.75" customHeight="1">
      <c r="A269" s="566" t="s">
        <v>363</v>
      </c>
      <c r="B269" s="600" t="s">
        <v>360</v>
      </c>
      <c r="C269" s="107" t="s">
        <v>355</v>
      </c>
      <c r="D269" s="602"/>
      <c r="E269" s="560">
        <v>5.2364250000000006</v>
      </c>
      <c r="F269" s="560">
        <v>4.7175000000000002</v>
      </c>
      <c r="G269" s="574">
        <v>4.25</v>
      </c>
      <c r="H269" s="90" t="s">
        <v>308</v>
      </c>
      <c r="I269" s="576">
        <v>854857007992</v>
      </c>
      <c r="J269" s="563" t="s">
        <v>183</v>
      </c>
      <c r="K269" s="597"/>
      <c r="L269" s="3"/>
      <c r="M269" s="3"/>
      <c r="N269" s="3"/>
      <c r="O269" s="3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2.75" customHeight="1">
      <c r="A270" s="69" t="s">
        <v>364</v>
      </c>
      <c r="B270" s="114" t="s">
        <v>358</v>
      </c>
      <c r="C270" s="115" t="s">
        <v>211</v>
      </c>
      <c r="D270" s="115"/>
      <c r="E270" s="86">
        <v>2.2793850000000004</v>
      </c>
      <c r="F270" s="86">
        <v>2.0535000000000001</v>
      </c>
      <c r="G270" s="72">
        <v>1.85</v>
      </c>
      <c r="H270" s="95" t="s">
        <v>308</v>
      </c>
      <c r="I270" s="74">
        <v>811907029328</v>
      </c>
      <c r="J270" s="96" t="s">
        <v>183</v>
      </c>
      <c r="K270" s="97"/>
      <c r="L270" s="3"/>
      <c r="M270" s="3"/>
      <c r="N270" s="3"/>
      <c r="O270" s="3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2.75" customHeight="1">
      <c r="A271" s="557" t="s">
        <v>365</v>
      </c>
      <c r="B271" s="594" t="s">
        <v>366</v>
      </c>
      <c r="C271" s="598" t="s">
        <v>199</v>
      </c>
      <c r="D271" s="599"/>
      <c r="E271" s="560">
        <v>1.9220760000000003</v>
      </c>
      <c r="F271" s="560">
        <v>1.7316000000000003</v>
      </c>
      <c r="G271" s="561">
        <v>1.56</v>
      </c>
      <c r="H271" s="565" t="s">
        <v>308</v>
      </c>
      <c r="I271" s="116">
        <v>811907028468</v>
      </c>
      <c r="J271" s="563" t="s">
        <v>183</v>
      </c>
      <c r="K271" s="117"/>
      <c r="L271" s="3"/>
      <c r="M271" s="3"/>
      <c r="N271" s="3"/>
      <c r="O271" s="3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2.75" customHeight="1">
      <c r="A272" s="558" t="s">
        <v>367</v>
      </c>
      <c r="B272" s="106" t="s">
        <v>366</v>
      </c>
      <c r="C272" s="599" t="s">
        <v>201</v>
      </c>
      <c r="D272" s="599"/>
      <c r="E272" s="560">
        <v>2.3533110000000006</v>
      </c>
      <c r="F272" s="560">
        <v>2.1201000000000003</v>
      </c>
      <c r="G272" s="42">
        <v>1.91</v>
      </c>
      <c r="H272" s="90" t="s">
        <v>308</v>
      </c>
      <c r="I272" s="48">
        <v>810170031533</v>
      </c>
      <c r="J272" s="563" t="s">
        <v>183</v>
      </c>
      <c r="K272" s="65"/>
      <c r="L272" s="3"/>
      <c r="M272" s="3"/>
      <c r="N272" s="3"/>
      <c r="O272" s="3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2.75" customHeight="1">
      <c r="A273" s="118" t="s">
        <v>167</v>
      </c>
      <c r="B273" s="118" t="s">
        <v>168</v>
      </c>
      <c r="C273" s="119" t="s">
        <v>169</v>
      </c>
      <c r="D273" s="120"/>
      <c r="E273" s="33" t="s">
        <v>170</v>
      </c>
      <c r="F273" s="33" t="s">
        <v>171</v>
      </c>
      <c r="G273" s="33" t="s">
        <v>172</v>
      </c>
      <c r="H273" s="121" t="s">
        <v>173</v>
      </c>
      <c r="I273" s="33" t="s">
        <v>174</v>
      </c>
      <c r="J273" s="122" t="s">
        <v>175</v>
      </c>
      <c r="K273" s="123" t="s">
        <v>176</v>
      </c>
      <c r="L273" s="3"/>
      <c r="M273" s="3"/>
      <c r="N273" s="3"/>
      <c r="O273" s="3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6.5" customHeight="1">
      <c r="A274" s="581" t="s">
        <v>368</v>
      </c>
      <c r="B274" s="582"/>
      <c r="C274" s="582"/>
      <c r="D274" s="582"/>
      <c r="E274" s="582"/>
      <c r="F274" s="582"/>
      <c r="G274" s="592"/>
      <c r="H274" s="555"/>
      <c r="I274" s="555" t="s">
        <v>369</v>
      </c>
      <c r="J274" s="555"/>
      <c r="K274" s="596"/>
      <c r="L274" s="3"/>
      <c r="M274" s="3"/>
      <c r="N274" s="3"/>
      <c r="O274" s="3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2.75" customHeight="1">
      <c r="A275" s="557" t="s">
        <v>370</v>
      </c>
      <c r="B275" s="557" t="s">
        <v>180</v>
      </c>
      <c r="C275" s="558" t="s">
        <v>199</v>
      </c>
      <c r="D275" s="559"/>
      <c r="E275" s="560">
        <v>2.3533110000000006</v>
      </c>
      <c r="F275" s="560">
        <v>2.1201000000000003</v>
      </c>
      <c r="G275" s="561">
        <v>1.91</v>
      </c>
      <c r="H275" s="565" t="s">
        <v>182</v>
      </c>
      <c r="I275" s="563">
        <v>811907020523</v>
      </c>
      <c r="J275" s="563" t="s">
        <v>183</v>
      </c>
      <c r="K275" s="564"/>
      <c r="L275" s="3"/>
      <c r="M275" s="3"/>
      <c r="N275" s="3"/>
      <c r="O275" s="3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2.75" customHeight="1">
      <c r="A276" s="45" t="s">
        <v>371</v>
      </c>
      <c r="B276" s="45" t="s">
        <v>180</v>
      </c>
      <c r="C276" s="59" t="s">
        <v>201</v>
      </c>
      <c r="D276" s="49"/>
      <c r="E276" s="560">
        <v>2.7722250000000002</v>
      </c>
      <c r="F276" s="560">
        <v>2.4975000000000001</v>
      </c>
      <c r="G276" s="42">
        <v>2.25</v>
      </c>
      <c r="H276" s="62" t="s">
        <v>182</v>
      </c>
      <c r="I276" s="48">
        <v>811907020530</v>
      </c>
      <c r="J276" s="563" t="s">
        <v>183</v>
      </c>
      <c r="K276" s="65"/>
      <c r="L276" s="3"/>
      <c r="M276" s="3"/>
      <c r="N276" s="3"/>
      <c r="O276" s="3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2.75" customHeight="1">
      <c r="A277" s="45" t="s">
        <v>372</v>
      </c>
      <c r="B277" s="45" t="s">
        <v>180</v>
      </c>
      <c r="C277" s="59" t="s">
        <v>351</v>
      </c>
      <c r="D277" s="49"/>
      <c r="E277" s="560">
        <v>3.5484480000000005</v>
      </c>
      <c r="F277" s="560">
        <v>3.1968000000000001</v>
      </c>
      <c r="G277" s="42">
        <v>2.88</v>
      </c>
      <c r="H277" s="62" t="s">
        <v>182</v>
      </c>
      <c r="I277" s="48">
        <v>811907028086</v>
      </c>
      <c r="J277" s="563" t="s">
        <v>183</v>
      </c>
      <c r="K277" s="65"/>
      <c r="L277" s="3"/>
      <c r="M277" s="3"/>
      <c r="N277" s="3"/>
      <c r="O277" s="3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2.75" customHeight="1">
      <c r="A278" s="45" t="s">
        <v>373</v>
      </c>
      <c r="B278" s="45" t="s">
        <v>374</v>
      </c>
      <c r="C278" s="59" t="s">
        <v>351</v>
      </c>
      <c r="D278" s="49"/>
      <c r="E278" s="560">
        <v>3.5484480000000005</v>
      </c>
      <c r="F278" s="560">
        <v>3.1968000000000001</v>
      </c>
      <c r="G278" s="42">
        <v>2.88</v>
      </c>
      <c r="H278" s="62" t="s">
        <v>182</v>
      </c>
      <c r="I278" s="48" t="s">
        <v>375</v>
      </c>
      <c r="J278" s="563" t="s">
        <v>183</v>
      </c>
      <c r="K278" s="65"/>
      <c r="L278" s="3"/>
      <c r="M278" s="3"/>
      <c r="N278" s="3"/>
      <c r="O278" s="3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2.75" customHeight="1">
      <c r="A279" s="45" t="s">
        <v>376</v>
      </c>
      <c r="B279" s="45" t="s">
        <v>180</v>
      </c>
      <c r="C279" s="59" t="s">
        <v>203</v>
      </c>
      <c r="D279" s="49"/>
      <c r="E279" s="560">
        <v>2.6982990000000004</v>
      </c>
      <c r="F279" s="560">
        <v>2.4309000000000003</v>
      </c>
      <c r="G279" s="42">
        <v>2.19</v>
      </c>
      <c r="H279" s="62" t="s">
        <v>182</v>
      </c>
      <c r="I279" s="48">
        <v>811907020547</v>
      </c>
      <c r="J279" s="563" t="s">
        <v>183</v>
      </c>
      <c r="K279" s="65"/>
      <c r="L279" s="3"/>
      <c r="M279" s="3"/>
      <c r="N279" s="3"/>
      <c r="O279" s="3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2.75" customHeight="1">
      <c r="A280" s="45" t="s">
        <v>377</v>
      </c>
      <c r="B280" s="45" t="s">
        <v>180</v>
      </c>
      <c r="C280" s="59" t="s">
        <v>217</v>
      </c>
      <c r="D280" s="49"/>
      <c r="E280" s="560">
        <v>3.1172130000000005</v>
      </c>
      <c r="F280" s="560">
        <v>2.8083</v>
      </c>
      <c r="G280" s="42">
        <v>2.5299999999999998</v>
      </c>
      <c r="H280" s="62" t="s">
        <v>182</v>
      </c>
      <c r="I280" s="48">
        <v>811907020554</v>
      </c>
      <c r="J280" s="563" t="s">
        <v>183</v>
      </c>
      <c r="K280" s="65"/>
      <c r="L280" s="3"/>
      <c r="M280" s="3"/>
      <c r="N280" s="3"/>
      <c r="O280" s="3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2.75" customHeight="1">
      <c r="A281" s="45" t="s">
        <v>378</v>
      </c>
      <c r="B281" s="45" t="s">
        <v>180</v>
      </c>
      <c r="C281" s="59" t="s">
        <v>355</v>
      </c>
      <c r="D281" s="49"/>
      <c r="E281" s="560">
        <v>3.8934360000000003</v>
      </c>
      <c r="F281" s="560">
        <v>3.5076000000000001</v>
      </c>
      <c r="G281" s="42">
        <v>3.1599999999999997</v>
      </c>
      <c r="H281" s="62" t="s">
        <v>182</v>
      </c>
      <c r="I281" s="48">
        <v>811907028093</v>
      </c>
      <c r="J281" s="563" t="s">
        <v>183</v>
      </c>
      <c r="K281" s="65"/>
      <c r="L281" s="3"/>
      <c r="M281" s="3"/>
      <c r="N281" s="3"/>
      <c r="O281" s="3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2.75" customHeight="1">
      <c r="A282" s="45" t="s">
        <v>379</v>
      </c>
      <c r="B282" s="45" t="s">
        <v>374</v>
      </c>
      <c r="C282" s="59" t="s">
        <v>355</v>
      </c>
      <c r="D282" s="49"/>
      <c r="E282" s="560">
        <v>3.8934360000000003</v>
      </c>
      <c r="F282" s="560">
        <v>3.5076000000000001</v>
      </c>
      <c r="G282" s="42">
        <v>3.1599999999999997</v>
      </c>
      <c r="H282" s="62" t="s">
        <v>182</v>
      </c>
      <c r="I282" s="48" t="s">
        <v>380</v>
      </c>
      <c r="J282" s="563" t="s">
        <v>183</v>
      </c>
      <c r="K282" s="65"/>
      <c r="L282" s="3"/>
      <c r="M282" s="3"/>
      <c r="N282" s="3"/>
      <c r="O282" s="3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2.75" customHeight="1">
      <c r="A283" s="45" t="s">
        <v>381</v>
      </c>
      <c r="B283" s="45" t="s">
        <v>180</v>
      </c>
      <c r="C283" s="59" t="s">
        <v>382</v>
      </c>
      <c r="D283" s="49"/>
      <c r="E283" s="560">
        <v>2.6982990000000004</v>
      </c>
      <c r="F283" s="560">
        <v>2.4309000000000003</v>
      </c>
      <c r="G283" s="42">
        <v>2.19</v>
      </c>
      <c r="H283" s="62" t="s">
        <v>182</v>
      </c>
      <c r="I283" s="48">
        <v>811907023968</v>
      </c>
      <c r="J283" s="563" t="s">
        <v>183</v>
      </c>
      <c r="K283" s="65"/>
      <c r="L283" s="3"/>
      <c r="M283" s="3"/>
      <c r="N283" s="3"/>
      <c r="O283" s="3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2.75" customHeight="1">
      <c r="A284" s="45" t="s">
        <v>383</v>
      </c>
      <c r="B284" s="45" t="s">
        <v>180</v>
      </c>
      <c r="C284" s="59" t="s">
        <v>384</v>
      </c>
      <c r="D284" s="49"/>
      <c r="E284" s="560">
        <v>3.1172130000000005</v>
      </c>
      <c r="F284" s="560">
        <v>2.8083</v>
      </c>
      <c r="G284" s="42">
        <v>2.5299999999999998</v>
      </c>
      <c r="H284" s="62" t="s">
        <v>182</v>
      </c>
      <c r="I284" s="48">
        <v>811907028109</v>
      </c>
      <c r="J284" s="563" t="s">
        <v>183</v>
      </c>
      <c r="K284" s="65"/>
      <c r="L284" s="3"/>
      <c r="M284" s="3"/>
      <c r="N284" s="3"/>
      <c r="O284" s="3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2.75" customHeight="1">
      <c r="A285" s="45" t="s">
        <v>385</v>
      </c>
      <c r="B285" s="45" t="s">
        <v>180</v>
      </c>
      <c r="C285" s="59" t="s">
        <v>386</v>
      </c>
      <c r="D285" s="49"/>
      <c r="E285" s="560">
        <v>27.525114000000006</v>
      </c>
      <c r="F285" s="560">
        <v>24.797400000000003</v>
      </c>
      <c r="G285" s="42">
        <v>22.34</v>
      </c>
      <c r="H285" s="62" t="s">
        <v>387</v>
      </c>
      <c r="I285" s="48">
        <v>811907025818</v>
      </c>
      <c r="J285" s="563" t="s">
        <v>183</v>
      </c>
      <c r="K285" s="65"/>
      <c r="L285" s="3"/>
      <c r="M285" s="3"/>
      <c r="N285" s="3"/>
      <c r="O285" s="3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2.75" customHeight="1">
      <c r="A286" s="45" t="s">
        <v>388</v>
      </c>
      <c r="B286" s="45" t="s">
        <v>180</v>
      </c>
      <c r="C286" s="59" t="s">
        <v>389</v>
      </c>
      <c r="D286" s="49"/>
      <c r="E286" s="560">
        <v>3.8934360000000003</v>
      </c>
      <c r="F286" s="560">
        <v>3.5076000000000001</v>
      </c>
      <c r="G286" s="42">
        <v>3.1599999999999997</v>
      </c>
      <c r="H286" s="62" t="s">
        <v>182</v>
      </c>
      <c r="I286" s="48">
        <v>810170030543</v>
      </c>
      <c r="J286" s="563" t="s">
        <v>183</v>
      </c>
      <c r="K286" s="65"/>
      <c r="L286" s="3"/>
      <c r="M286" s="3"/>
      <c r="N286" s="3"/>
      <c r="O286" s="3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2.75" customHeight="1">
      <c r="A287" s="45" t="s">
        <v>390</v>
      </c>
      <c r="B287" s="45" t="s">
        <v>180</v>
      </c>
      <c r="C287" s="59" t="s">
        <v>219</v>
      </c>
      <c r="D287" s="49"/>
      <c r="E287" s="560">
        <v>2.6982990000000004</v>
      </c>
      <c r="F287" s="560">
        <v>2.4309000000000003</v>
      </c>
      <c r="G287" s="42">
        <v>2.19</v>
      </c>
      <c r="H287" s="62" t="s">
        <v>182</v>
      </c>
      <c r="I287" s="48">
        <v>811907020578</v>
      </c>
      <c r="J287" s="563" t="s">
        <v>183</v>
      </c>
      <c r="K287" s="65"/>
      <c r="L287" s="3"/>
      <c r="M287" s="3"/>
      <c r="N287" s="3"/>
      <c r="O287" s="3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2.75" customHeight="1">
      <c r="A288" s="45" t="s">
        <v>391</v>
      </c>
      <c r="B288" s="45" t="s">
        <v>180</v>
      </c>
      <c r="C288" s="59" t="s">
        <v>205</v>
      </c>
      <c r="D288" s="49"/>
      <c r="E288" s="560">
        <v>2.6982990000000004</v>
      </c>
      <c r="F288" s="560">
        <v>2.4309000000000003</v>
      </c>
      <c r="G288" s="42">
        <v>2.19</v>
      </c>
      <c r="H288" s="62" t="s">
        <v>182</v>
      </c>
      <c r="I288" s="48">
        <v>811907020585</v>
      </c>
      <c r="J288" s="563" t="s">
        <v>183</v>
      </c>
      <c r="K288" s="65"/>
      <c r="L288" s="3"/>
      <c r="M288" s="3"/>
      <c r="N288" s="3"/>
      <c r="O288" s="3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2.75" customHeight="1">
      <c r="A289" s="45" t="s">
        <v>392</v>
      </c>
      <c r="B289" s="45" t="s">
        <v>180</v>
      </c>
      <c r="C289" s="59" t="s">
        <v>268</v>
      </c>
      <c r="D289" s="49"/>
      <c r="E289" s="560">
        <v>3.1172130000000005</v>
      </c>
      <c r="F289" s="560">
        <v>2.8083</v>
      </c>
      <c r="G289" s="42">
        <v>2.5299999999999998</v>
      </c>
      <c r="H289" s="62" t="s">
        <v>182</v>
      </c>
      <c r="I289" s="48">
        <v>811907028116</v>
      </c>
      <c r="J289" s="563" t="s">
        <v>183</v>
      </c>
      <c r="K289" s="65"/>
      <c r="L289" s="3"/>
      <c r="M289" s="3"/>
      <c r="N289" s="3"/>
      <c r="O289" s="3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2.75" customHeight="1">
      <c r="A290" s="45" t="s">
        <v>393</v>
      </c>
      <c r="B290" s="45" t="s">
        <v>180</v>
      </c>
      <c r="C290" s="59" t="s">
        <v>394</v>
      </c>
      <c r="D290" s="49"/>
      <c r="E290" s="560">
        <v>3.8934360000000003</v>
      </c>
      <c r="F290" s="560">
        <v>3.5076000000000001</v>
      </c>
      <c r="G290" s="42">
        <v>3.1599999999999997</v>
      </c>
      <c r="H290" s="62" t="s">
        <v>182</v>
      </c>
      <c r="I290" s="48">
        <v>810170030536</v>
      </c>
      <c r="J290" s="563" t="s">
        <v>183</v>
      </c>
      <c r="K290" s="65"/>
      <c r="L290" s="3"/>
      <c r="M290" s="3"/>
      <c r="N290" s="3"/>
      <c r="O290" s="3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2.75" customHeight="1">
      <c r="A291" s="45" t="s">
        <v>395</v>
      </c>
      <c r="B291" s="45" t="s">
        <v>180</v>
      </c>
      <c r="C291" s="59" t="s">
        <v>396</v>
      </c>
      <c r="D291" s="49"/>
      <c r="E291" s="560">
        <v>3.7579050000000005</v>
      </c>
      <c r="F291" s="560">
        <v>3.3855</v>
      </c>
      <c r="G291" s="42">
        <v>3.05</v>
      </c>
      <c r="H291" s="62" t="s">
        <v>182</v>
      </c>
      <c r="I291" s="48">
        <v>811907020592</v>
      </c>
      <c r="J291" s="563" t="s">
        <v>183</v>
      </c>
      <c r="K291" s="65"/>
      <c r="L291" s="3"/>
      <c r="M291" s="3"/>
      <c r="N291" s="3"/>
      <c r="O291" s="3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2.75" customHeight="1">
      <c r="A292" s="566" t="s">
        <v>397</v>
      </c>
      <c r="B292" s="566" t="s">
        <v>180</v>
      </c>
      <c r="C292" s="567" t="s">
        <v>211</v>
      </c>
      <c r="D292" s="573"/>
      <c r="E292" s="560">
        <v>2.6982990000000004</v>
      </c>
      <c r="F292" s="560">
        <v>2.4309000000000003</v>
      </c>
      <c r="G292" s="574">
        <v>2.19</v>
      </c>
      <c r="H292" s="578" t="s">
        <v>182</v>
      </c>
      <c r="I292" s="576">
        <v>811907020561</v>
      </c>
      <c r="J292" s="563" t="s">
        <v>183</v>
      </c>
      <c r="K292" s="597"/>
      <c r="L292" s="3"/>
      <c r="M292" s="3"/>
      <c r="N292" s="3"/>
      <c r="O292" s="3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2.75" customHeight="1">
      <c r="A293" s="566" t="s">
        <v>398</v>
      </c>
      <c r="B293" s="566" t="s">
        <v>180</v>
      </c>
      <c r="C293" s="567" t="s">
        <v>399</v>
      </c>
      <c r="D293" s="573"/>
      <c r="E293" s="50">
        <v>3.1172130000000005</v>
      </c>
      <c r="F293" s="50">
        <v>2.8083</v>
      </c>
      <c r="G293" s="574">
        <v>2.5299999999999998</v>
      </c>
      <c r="H293" s="578" t="s">
        <v>182</v>
      </c>
      <c r="I293" s="576">
        <v>811907023920</v>
      </c>
      <c r="J293" s="51" t="s">
        <v>183</v>
      </c>
      <c r="K293" s="597"/>
      <c r="L293" s="3"/>
      <c r="M293" s="3"/>
      <c r="N293" s="3"/>
      <c r="O293" s="3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2.75" customHeight="1">
      <c r="A294" s="568" t="s">
        <v>400</v>
      </c>
      <c r="B294" s="53" t="s">
        <v>180</v>
      </c>
      <c r="C294" s="54" t="s">
        <v>401</v>
      </c>
      <c r="D294" s="54"/>
      <c r="E294" s="55">
        <v>5.5937340000000013</v>
      </c>
      <c r="F294" s="55">
        <v>5.0394000000000005</v>
      </c>
      <c r="G294" s="56">
        <v>4.54</v>
      </c>
      <c r="H294" s="124" t="s">
        <v>182</v>
      </c>
      <c r="I294" s="125">
        <v>810170032387</v>
      </c>
      <c r="J294" s="57" t="s">
        <v>183</v>
      </c>
      <c r="K294" s="126"/>
      <c r="L294" s="3"/>
      <c r="M294" s="3"/>
      <c r="N294" s="3"/>
      <c r="O294" s="3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2.75" customHeight="1">
      <c r="A295" s="567" t="s">
        <v>402</v>
      </c>
      <c r="B295" s="566" t="s">
        <v>180</v>
      </c>
      <c r="C295" s="573" t="s">
        <v>403</v>
      </c>
      <c r="D295" s="573"/>
      <c r="E295" s="560">
        <v>5.5937340000000013</v>
      </c>
      <c r="F295" s="560">
        <v>5.0394000000000005</v>
      </c>
      <c r="G295" s="42">
        <v>4.54</v>
      </c>
      <c r="H295" s="578" t="s">
        <v>182</v>
      </c>
      <c r="I295" s="580">
        <v>810170032370</v>
      </c>
      <c r="J295" s="563" t="s">
        <v>183</v>
      </c>
      <c r="K295" s="604"/>
      <c r="L295" s="3"/>
      <c r="M295" s="3"/>
      <c r="N295" s="3"/>
      <c r="O295" s="3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2.75" customHeight="1">
      <c r="A296" s="581" t="s">
        <v>404</v>
      </c>
      <c r="B296" s="582"/>
      <c r="C296" s="582"/>
      <c r="D296" s="582"/>
      <c r="E296" s="591"/>
      <c r="F296" s="592"/>
      <c r="G296" s="592"/>
      <c r="H296" s="555"/>
      <c r="I296" s="555" t="s">
        <v>405</v>
      </c>
      <c r="J296" s="555"/>
      <c r="K296" s="596"/>
      <c r="L296" s="3"/>
      <c r="M296" s="3"/>
      <c r="N296" s="3"/>
      <c r="O296" s="3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2.75" customHeight="1">
      <c r="A297" s="566" t="s">
        <v>406</v>
      </c>
      <c r="B297" s="566" t="s">
        <v>180</v>
      </c>
      <c r="C297" s="573" t="s">
        <v>407</v>
      </c>
      <c r="D297" s="573"/>
      <c r="E297" s="574">
        <v>2.5</v>
      </c>
      <c r="F297" s="574">
        <v>2.5</v>
      </c>
      <c r="G297" s="574">
        <v>2.5</v>
      </c>
      <c r="H297" s="62" t="s">
        <v>318</v>
      </c>
      <c r="I297" s="576">
        <v>810170030949</v>
      </c>
      <c r="J297" s="48" t="s">
        <v>183</v>
      </c>
      <c r="K297" s="127"/>
      <c r="L297" s="3"/>
      <c r="M297" s="3"/>
      <c r="N297" s="3"/>
      <c r="O297" s="3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2.75" customHeight="1">
      <c r="A298" s="566" t="s">
        <v>408</v>
      </c>
      <c r="B298" s="566" t="s">
        <v>180</v>
      </c>
      <c r="C298" s="573" t="s">
        <v>409</v>
      </c>
      <c r="D298" s="573"/>
      <c r="E298" s="46">
        <v>6.9983280000000008</v>
      </c>
      <c r="F298" s="46">
        <v>6.3048000000000002</v>
      </c>
      <c r="G298" s="42">
        <v>5.68</v>
      </c>
      <c r="H298" s="62" t="s">
        <v>318</v>
      </c>
      <c r="I298" s="576" t="s">
        <v>410</v>
      </c>
      <c r="J298" s="48" t="s">
        <v>183</v>
      </c>
      <c r="K298" s="65"/>
      <c r="L298" s="3"/>
      <c r="M298" s="3"/>
      <c r="N298" s="3"/>
      <c r="O298" s="3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2.75" customHeight="1">
      <c r="A299" s="566" t="s">
        <v>411</v>
      </c>
      <c r="B299" s="566" t="s">
        <v>180</v>
      </c>
      <c r="C299" s="573" t="s">
        <v>412</v>
      </c>
      <c r="D299" s="573"/>
      <c r="E299" s="560">
        <v>6.9983280000000008</v>
      </c>
      <c r="F299" s="560">
        <v>6.3048000000000002</v>
      </c>
      <c r="G299" s="42">
        <v>5.68</v>
      </c>
      <c r="H299" s="62" t="s">
        <v>318</v>
      </c>
      <c r="I299" s="576" t="s">
        <v>413</v>
      </c>
      <c r="J299" s="48" t="s">
        <v>183</v>
      </c>
      <c r="K299" s="597"/>
      <c r="L299" s="3"/>
      <c r="M299" s="3"/>
      <c r="N299" s="3"/>
      <c r="O299" s="3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2.75" customHeight="1">
      <c r="A300" s="566" t="s">
        <v>414</v>
      </c>
      <c r="B300" s="566" t="s">
        <v>180</v>
      </c>
      <c r="C300" s="573" t="s">
        <v>415</v>
      </c>
      <c r="D300" s="573"/>
      <c r="E300" s="560">
        <v>6.9983280000000008</v>
      </c>
      <c r="F300" s="560">
        <v>6.3048000000000002</v>
      </c>
      <c r="G300" s="42">
        <v>5.68</v>
      </c>
      <c r="H300" s="62" t="s">
        <v>318</v>
      </c>
      <c r="I300" s="576" t="s">
        <v>416</v>
      </c>
      <c r="J300" s="48" t="s">
        <v>183</v>
      </c>
      <c r="K300" s="597"/>
      <c r="L300" s="3"/>
      <c r="M300" s="3"/>
      <c r="N300" s="3"/>
      <c r="O300" s="3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2.75" customHeight="1">
      <c r="A301" s="566" t="s">
        <v>417</v>
      </c>
      <c r="B301" s="566" t="s">
        <v>180</v>
      </c>
      <c r="C301" s="573" t="s">
        <v>418</v>
      </c>
      <c r="D301" s="573"/>
      <c r="E301" s="50">
        <v>6.9983280000000008</v>
      </c>
      <c r="F301" s="50">
        <v>6.3048000000000002</v>
      </c>
      <c r="G301" s="574">
        <v>5.68</v>
      </c>
      <c r="H301" s="578" t="s">
        <v>318</v>
      </c>
      <c r="I301" s="576" t="s">
        <v>419</v>
      </c>
      <c r="J301" s="576" t="s">
        <v>183</v>
      </c>
      <c r="K301" s="597"/>
      <c r="L301" s="3"/>
      <c r="M301" s="3"/>
      <c r="N301" s="3"/>
      <c r="O301" s="3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2.75" customHeight="1">
      <c r="A302" s="53" t="s">
        <v>420</v>
      </c>
      <c r="B302" s="53" t="s">
        <v>180</v>
      </c>
      <c r="C302" s="54" t="s">
        <v>421</v>
      </c>
      <c r="D302" s="54"/>
      <c r="E302" s="55">
        <v>7.4172420000000008</v>
      </c>
      <c r="F302" s="55">
        <v>6.6821999999999999</v>
      </c>
      <c r="G302" s="56">
        <v>6.02</v>
      </c>
      <c r="H302" s="124" t="s">
        <v>318</v>
      </c>
      <c r="I302" s="57" t="s">
        <v>422</v>
      </c>
      <c r="J302" s="57" t="s">
        <v>183</v>
      </c>
      <c r="K302" s="58"/>
      <c r="L302" s="3"/>
      <c r="M302" s="3"/>
      <c r="N302" s="3"/>
      <c r="O302" s="3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2.75" customHeight="1">
      <c r="A303" s="566" t="s">
        <v>423</v>
      </c>
      <c r="B303" s="566" t="s">
        <v>180</v>
      </c>
      <c r="C303" s="573" t="s">
        <v>424</v>
      </c>
      <c r="D303" s="573"/>
      <c r="E303" s="560">
        <v>7.4172420000000008</v>
      </c>
      <c r="F303" s="560">
        <v>6.6821999999999999</v>
      </c>
      <c r="G303" s="42">
        <v>6.02</v>
      </c>
      <c r="H303" s="62" t="s">
        <v>318</v>
      </c>
      <c r="I303" s="576" t="s">
        <v>425</v>
      </c>
      <c r="J303" s="48" t="s">
        <v>183</v>
      </c>
      <c r="K303" s="564"/>
      <c r="L303" s="3"/>
      <c r="M303" s="3"/>
      <c r="N303" s="3"/>
      <c r="O303" s="3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2.75" customHeight="1">
      <c r="A304" s="45" t="s">
        <v>426</v>
      </c>
      <c r="B304" s="45" t="s">
        <v>180</v>
      </c>
      <c r="C304" s="49" t="s">
        <v>427</v>
      </c>
      <c r="D304" s="49"/>
      <c r="E304" s="560">
        <v>7.4172420000000008</v>
      </c>
      <c r="F304" s="560">
        <v>6.6821999999999999</v>
      </c>
      <c r="G304" s="42">
        <v>6.02</v>
      </c>
      <c r="H304" s="62" t="s">
        <v>318</v>
      </c>
      <c r="I304" s="576" t="s">
        <v>428</v>
      </c>
      <c r="J304" s="48" t="s">
        <v>183</v>
      </c>
      <c r="K304" s="564"/>
      <c r="L304" s="3"/>
      <c r="M304" s="3"/>
      <c r="N304" s="3"/>
      <c r="O304" s="3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6.5" customHeight="1">
      <c r="A305" s="581" t="s">
        <v>429</v>
      </c>
      <c r="B305" s="582"/>
      <c r="C305" s="582"/>
      <c r="D305" s="582"/>
      <c r="E305" s="591"/>
      <c r="F305" s="592"/>
      <c r="G305" s="592"/>
      <c r="H305" s="555"/>
      <c r="I305" s="555" t="s">
        <v>430</v>
      </c>
      <c r="J305" s="555"/>
      <c r="K305" s="596"/>
      <c r="L305" s="3"/>
      <c r="M305" s="3"/>
      <c r="N305" s="3"/>
      <c r="O305" s="3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2.75" customHeight="1">
      <c r="A306" s="594" t="s">
        <v>431</v>
      </c>
      <c r="B306" s="594" t="s">
        <v>432</v>
      </c>
      <c r="C306" s="558" t="s">
        <v>181</v>
      </c>
      <c r="D306" s="559"/>
      <c r="E306" s="560">
        <v>3.8687940000000003</v>
      </c>
      <c r="F306" s="560">
        <v>3.4853999999999998</v>
      </c>
      <c r="G306" s="561">
        <v>3.1399999999999997</v>
      </c>
      <c r="H306" s="595" t="s">
        <v>308</v>
      </c>
      <c r="I306" s="563">
        <v>814992011780</v>
      </c>
      <c r="J306" s="563" t="s">
        <v>183</v>
      </c>
      <c r="K306" s="564"/>
      <c r="L306" s="3"/>
      <c r="M306" s="3"/>
      <c r="N306" s="3"/>
      <c r="O306" s="3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2.75" customHeight="1">
      <c r="A307" s="106" t="s">
        <v>433</v>
      </c>
      <c r="B307" s="106" t="s">
        <v>434</v>
      </c>
      <c r="C307" s="59" t="s">
        <v>188</v>
      </c>
      <c r="D307" s="49"/>
      <c r="E307" s="560">
        <v>4.2507450000000002</v>
      </c>
      <c r="F307" s="560">
        <v>3.8294999999999999</v>
      </c>
      <c r="G307" s="42">
        <v>3.4499999999999997</v>
      </c>
      <c r="H307" s="128" t="s">
        <v>182</v>
      </c>
      <c r="I307" s="48">
        <v>814992011520</v>
      </c>
      <c r="J307" s="563" t="s">
        <v>183</v>
      </c>
      <c r="K307" s="564"/>
      <c r="L307" s="3"/>
      <c r="M307" s="3"/>
      <c r="N307" s="3"/>
      <c r="O307" s="3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2.75" customHeight="1">
      <c r="A308" s="106" t="s">
        <v>435</v>
      </c>
      <c r="B308" s="106" t="s">
        <v>432</v>
      </c>
      <c r="C308" s="59" t="s">
        <v>436</v>
      </c>
      <c r="D308" s="49"/>
      <c r="E308" s="560">
        <v>4.3862760000000005</v>
      </c>
      <c r="F308" s="560">
        <v>3.9516</v>
      </c>
      <c r="G308" s="42">
        <v>3.5599999999999996</v>
      </c>
      <c r="H308" s="60" t="s">
        <v>182</v>
      </c>
      <c r="I308" s="48">
        <v>814992011537</v>
      </c>
      <c r="J308" s="563" t="s">
        <v>183</v>
      </c>
      <c r="K308" s="564"/>
      <c r="L308" s="3"/>
      <c r="M308" s="3"/>
      <c r="N308" s="3"/>
      <c r="O308" s="3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2.75" customHeight="1">
      <c r="A309" s="600" t="s">
        <v>437</v>
      </c>
      <c r="B309" s="600" t="s">
        <v>432</v>
      </c>
      <c r="C309" s="567" t="s">
        <v>438</v>
      </c>
      <c r="D309" s="573"/>
      <c r="E309" s="560">
        <v>5.7292650000000007</v>
      </c>
      <c r="F309" s="560">
        <v>5.1615000000000002</v>
      </c>
      <c r="G309" s="574">
        <v>4.6499999999999995</v>
      </c>
      <c r="H309" s="575" t="s">
        <v>182</v>
      </c>
      <c r="I309" s="48">
        <v>814992011544</v>
      </c>
      <c r="J309" s="563" t="s">
        <v>183</v>
      </c>
      <c r="K309" s="564"/>
      <c r="L309" s="3"/>
      <c r="M309" s="3"/>
      <c r="N309" s="3"/>
      <c r="O309" s="3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2.75" customHeight="1">
      <c r="A310" s="106" t="s">
        <v>439</v>
      </c>
      <c r="B310" s="106" t="s">
        <v>432</v>
      </c>
      <c r="C310" s="59" t="s">
        <v>238</v>
      </c>
      <c r="D310" s="49"/>
      <c r="E310" s="560">
        <v>4.990005</v>
      </c>
      <c r="F310" s="560">
        <v>4.4954999999999998</v>
      </c>
      <c r="G310" s="42">
        <v>4.05</v>
      </c>
      <c r="H310" s="60" t="s">
        <v>182</v>
      </c>
      <c r="I310" s="48">
        <v>814992011551</v>
      </c>
      <c r="J310" s="563" t="s">
        <v>183</v>
      </c>
      <c r="K310" s="44"/>
      <c r="L310" s="3"/>
      <c r="M310" s="3"/>
      <c r="N310" s="3"/>
      <c r="O310" s="3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2.75" customHeight="1">
      <c r="A311" s="600" t="s">
        <v>440</v>
      </c>
      <c r="B311" s="600" t="s">
        <v>434</v>
      </c>
      <c r="C311" s="567" t="s">
        <v>441</v>
      </c>
      <c r="D311" s="573"/>
      <c r="E311" s="560">
        <v>5.3473140000000008</v>
      </c>
      <c r="F311" s="560">
        <v>4.8174000000000001</v>
      </c>
      <c r="G311" s="42">
        <v>4.34</v>
      </c>
      <c r="H311" s="575" t="s">
        <v>182</v>
      </c>
      <c r="I311" s="576">
        <v>814992011568</v>
      </c>
      <c r="J311" s="563" t="s">
        <v>183</v>
      </c>
      <c r="K311" s="564"/>
      <c r="L311" s="3"/>
      <c r="M311" s="3"/>
      <c r="N311" s="3"/>
      <c r="O311" s="3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2.75" customHeight="1">
      <c r="A312" s="600" t="s">
        <v>442</v>
      </c>
      <c r="B312" s="600" t="s">
        <v>434</v>
      </c>
      <c r="C312" s="567" t="s">
        <v>399</v>
      </c>
      <c r="D312" s="573"/>
      <c r="E312" s="560">
        <v>4.620375000000001</v>
      </c>
      <c r="F312" s="560">
        <v>4.1625000000000005</v>
      </c>
      <c r="G312" s="41">
        <v>3.75</v>
      </c>
      <c r="H312" s="575" t="s">
        <v>182</v>
      </c>
      <c r="I312" s="576">
        <v>811907025214</v>
      </c>
      <c r="J312" s="51" t="s">
        <v>183</v>
      </c>
      <c r="K312" s="44"/>
      <c r="L312" s="3"/>
      <c r="M312" s="3"/>
      <c r="N312" s="3"/>
      <c r="O312" s="3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6.5" customHeight="1">
      <c r="A313" s="581" t="s">
        <v>443</v>
      </c>
      <c r="B313" s="582"/>
      <c r="C313" s="582"/>
      <c r="D313" s="582"/>
      <c r="E313" s="582"/>
      <c r="F313" s="582"/>
      <c r="G313" s="592"/>
      <c r="H313" s="555"/>
      <c r="I313" s="555" t="s">
        <v>197</v>
      </c>
      <c r="J313" s="555"/>
      <c r="K313" s="596"/>
      <c r="L313" s="3"/>
      <c r="M313" s="3"/>
      <c r="N313" s="3"/>
      <c r="O313" s="3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</row>
    <row r="314" spans="1:31" ht="12.75" customHeight="1">
      <c r="A314" s="557" t="s">
        <v>444</v>
      </c>
      <c r="B314" s="557" t="s">
        <v>199</v>
      </c>
      <c r="C314" s="558" t="s">
        <v>199</v>
      </c>
      <c r="D314" s="559"/>
      <c r="E314" s="560">
        <v>1.047285</v>
      </c>
      <c r="F314" s="560">
        <v>0.94350000000000001</v>
      </c>
      <c r="G314" s="561">
        <v>0.85</v>
      </c>
      <c r="H314" s="595" t="s">
        <v>308</v>
      </c>
      <c r="I314" s="563">
        <v>814992003013</v>
      </c>
      <c r="J314" s="563" t="s">
        <v>227</v>
      </c>
      <c r="K314" s="564"/>
      <c r="L314" s="3"/>
      <c r="M314" s="3"/>
      <c r="N314" s="3"/>
      <c r="O314" s="3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2.75" customHeight="1">
      <c r="A315" s="45" t="s">
        <v>445</v>
      </c>
      <c r="B315" s="45" t="s">
        <v>203</v>
      </c>
      <c r="C315" s="59" t="s">
        <v>203</v>
      </c>
      <c r="D315" s="49"/>
      <c r="E315" s="560">
        <v>1.1951370000000001</v>
      </c>
      <c r="F315" s="560">
        <v>1.0767</v>
      </c>
      <c r="G315" s="42">
        <v>0.97</v>
      </c>
      <c r="H315" s="64" t="s">
        <v>308</v>
      </c>
      <c r="I315" s="48">
        <v>814992003020</v>
      </c>
      <c r="J315" s="563" t="s">
        <v>227</v>
      </c>
      <c r="K315" s="564"/>
      <c r="L315" s="3"/>
      <c r="M315" s="3"/>
      <c r="N315" s="3"/>
      <c r="O315" s="3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6.5" customHeight="1">
      <c r="A316" s="581" t="s">
        <v>446</v>
      </c>
      <c r="B316" s="582"/>
      <c r="C316" s="582"/>
      <c r="D316" s="582"/>
      <c r="E316" s="582"/>
      <c r="F316" s="582"/>
      <c r="G316" s="592"/>
      <c r="H316" s="555"/>
      <c r="I316" s="555" t="s">
        <v>447</v>
      </c>
      <c r="J316" s="555"/>
      <c r="K316" s="596"/>
      <c r="L316" s="3"/>
      <c r="M316" s="3"/>
      <c r="N316" s="3"/>
      <c r="O316" s="3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2.75" customHeight="1">
      <c r="A317" s="557" t="s">
        <v>448</v>
      </c>
      <c r="B317" s="557" t="s">
        <v>296</v>
      </c>
      <c r="C317" s="558" t="s">
        <v>449</v>
      </c>
      <c r="D317" s="559"/>
      <c r="E317" s="560">
        <v>2.3902740000000002</v>
      </c>
      <c r="F317" s="560">
        <v>2.1534</v>
      </c>
      <c r="G317" s="561">
        <v>1.94</v>
      </c>
      <c r="H317" s="565" t="s">
        <v>308</v>
      </c>
      <c r="I317" s="563">
        <v>810170034664</v>
      </c>
      <c r="J317" s="563" t="s">
        <v>183</v>
      </c>
      <c r="K317" s="44"/>
      <c r="L317" s="3"/>
      <c r="M317" s="3"/>
      <c r="N317" s="3"/>
      <c r="O317" s="3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2.75" customHeight="1">
      <c r="A318" s="45" t="s">
        <v>450</v>
      </c>
      <c r="B318" s="557" t="s">
        <v>296</v>
      </c>
      <c r="C318" s="59" t="s">
        <v>451</v>
      </c>
      <c r="D318" s="49"/>
      <c r="E318" s="560">
        <v>3.8564730000000007</v>
      </c>
      <c r="F318" s="560">
        <v>3.4743000000000004</v>
      </c>
      <c r="G318" s="42">
        <v>3.13</v>
      </c>
      <c r="H318" s="90" t="s">
        <v>308</v>
      </c>
      <c r="I318" s="48">
        <v>810170034671</v>
      </c>
      <c r="J318" s="563" t="s">
        <v>183</v>
      </c>
      <c r="K318" s="44"/>
      <c r="L318" s="3"/>
      <c r="M318" s="3"/>
      <c r="N318" s="3"/>
      <c r="O318" s="3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2.75" customHeight="1">
      <c r="A319" s="45" t="s">
        <v>452</v>
      </c>
      <c r="B319" s="557" t="s">
        <v>296</v>
      </c>
      <c r="C319" s="59" t="s">
        <v>453</v>
      </c>
      <c r="D319" s="49"/>
      <c r="E319" s="560">
        <v>2.6736570000000004</v>
      </c>
      <c r="F319" s="560">
        <v>2.4087000000000001</v>
      </c>
      <c r="G319" s="42">
        <v>2.17</v>
      </c>
      <c r="H319" s="90" t="s">
        <v>308</v>
      </c>
      <c r="I319" s="48">
        <v>810170034701</v>
      </c>
      <c r="J319" s="563" t="s">
        <v>183</v>
      </c>
      <c r="K319" s="44"/>
      <c r="L319" s="3"/>
      <c r="M319" s="3"/>
      <c r="N319" s="3"/>
      <c r="O319" s="3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2.75" customHeight="1">
      <c r="A320" s="45" t="s">
        <v>454</v>
      </c>
      <c r="B320" s="557" t="s">
        <v>296</v>
      </c>
      <c r="C320" s="59" t="s">
        <v>455</v>
      </c>
      <c r="D320" s="49"/>
      <c r="E320" s="560">
        <v>4.0782509999999998</v>
      </c>
      <c r="F320" s="560">
        <v>3.6740999999999997</v>
      </c>
      <c r="G320" s="42">
        <v>3.3099999999999996</v>
      </c>
      <c r="H320" s="90" t="s">
        <v>308</v>
      </c>
      <c r="I320" s="48">
        <v>810170034756</v>
      </c>
      <c r="J320" s="563" t="s">
        <v>183</v>
      </c>
      <c r="K320" s="44"/>
      <c r="L320" s="3"/>
      <c r="M320" s="3"/>
      <c r="N320" s="3"/>
      <c r="O320" s="3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2.75" customHeight="1">
      <c r="A321" s="45" t="s">
        <v>456</v>
      </c>
      <c r="B321" s="557" t="s">
        <v>296</v>
      </c>
      <c r="C321" s="59" t="s">
        <v>457</v>
      </c>
      <c r="D321" s="49"/>
      <c r="E321" s="560">
        <v>2.8091880000000002</v>
      </c>
      <c r="F321" s="560">
        <v>2.5308000000000002</v>
      </c>
      <c r="G321" s="42">
        <v>2.2799999999999998</v>
      </c>
      <c r="H321" s="90" t="s">
        <v>308</v>
      </c>
      <c r="I321" s="48">
        <v>810170034732</v>
      </c>
      <c r="J321" s="563" t="s">
        <v>183</v>
      </c>
      <c r="K321" s="44"/>
      <c r="L321" s="3"/>
      <c r="M321" s="3"/>
      <c r="N321" s="3"/>
      <c r="O321" s="3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2.75" customHeight="1">
      <c r="A322" s="45" t="s">
        <v>458</v>
      </c>
      <c r="B322" s="45" t="s">
        <v>374</v>
      </c>
      <c r="C322" s="59" t="s">
        <v>459</v>
      </c>
      <c r="D322" s="49"/>
      <c r="E322" s="560">
        <v>2.3902740000000002</v>
      </c>
      <c r="F322" s="560">
        <v>2.1534</v>
      </c>
      <c r="G322" s="42">
        <v>1.94</v>
      </c>
      <c r="H322" s="90" t="s">
        <v>308</v>
      </c>
      <c r="I322" s="48">
        <v>810170034688</v>
      </c>
      <c r="J322" s="563" t="s">
        <v>183</v>
      </c>
      <c r="K322" s="44"/>
      <c r="L322" s="3"/>
      <c r="M322" s="3"/>
      <c r="N322" s="3"/>
      <c r="O322" s="3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2.75" customHeight="1">
      <c r="A323" s="45" t="s">
        <v>460</v>
      </c>
      <c r="B323" s="45" t="s">
        <v>374</v>
      </c>
      <c r="C323" s="59" t="s">
        <v>461</v>
      </c>
      <c r="D323" s="49"/>
      <c r="E323" s="560">
        <v>3.8564730000000007</v>
      </c>
      <c r="F323" s="560">
        <v>3.4743000000000004</v>
      </c>
      <c r="G323" s="42">
        <v>3.13</v>
      </c>
      <c r="H323" s="90" t="s">
        <v>308</v>
      </c>
      <c r="I323" s="48">
        <v>810170034695</v>
      </c>
      <c r="J323" s="563" t="s">
        <v>183</v>
      </c>
      <c r="K323" s="44"/>
      <c r="L323" s="3"/>
      <c r="M323" s="3"/>
      <c r="N323" s="3"/>
      <c r="O323" s="3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2.75" customHeight="1">
      <c r="A324" s="45" t="s">
        <v>462</v>
      </c>
      <c r="B324" s="45" t="s">
        <v>374</v>
      </c>
      <c r="C324" s="59" t="s">
        <v>463</v>
      </c>
      <c r="D324" s="49"/>
      <c r="E324" s="560">
        <v>2.6736570000000004</v>
      </c>
      <c r="F324" s="560">
        <v>2.4087000000000001</v>
      </c>
      <c r="G324" s="42">
        <v>2.17</v>
      </c>
      <c r="H324" s="90" t="s">
        <v>308</v>
      </c>
      <c r="I324" s="48">
        <v>810170034718</v>
      </c>
      <c r="J324" s="563" t="s">
        <v>183</v>
      </c>
      <c r="K324" s="44"/>
      <c r="L324" s="3"/>
      <c r="M324" s="3"/>
      <c r="N324" s="3"/>
      <c r="O324" s="3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2.75" customHeight="1">
      <c r="A325" s="45" t="s">
        <v>464</v>
      </c>
      <c r="B325" s="45" t="s">
        <v>374</v>
      </c>
      <c r="C325" s="59" t="s">
        <v>465</v>
      </c>
      <c r="D325" s="49"/>
      <c r="E325" s="560">
        <v>4.0782509999999998</v>
      </c>
      <c r="F325" s="560">
        <v>3.6740999999999997</v>
      </c>
      <c r="G325" s="42">
        <v>3.3099999999999996</v>
      </c>
      <c r="H325" s="90" t="s">
        <v>308</v>
      </c>
      <c r="I325" s="48">
        <v>810170034725</v>
      </c>
      <c r="J325" s="563" t="s">
        <v>183</v>
      </c>
      <c r="K325" s="44"/>
      <c r="L325" s="3"/>
      <c r="M325" s="3"/>
      <c r="N325" s="3"/>
      <c r="O325" s="3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2.75" customHeight="1">
      <c r="A326" s="45" t="s">
        <v>466</v>
      </c>
      <c r="B326" s="45" t="s">
        <v>374</v>
      </c>
      <c r="C326" s="59" t="s">
        <v>467</v>
      </c>
      <c r="D326" s="49"/>
      <c r="E326" s="560">
        <v>2.8091880000000002</v>
      </c>
      <c r="F326" s="560">
        <v>2.5308000000000002</v>
      </c>
      <c r="G326" s="42">
        <v>2.2799999999999998</v>
      </c>
      <c r="H326" s="90" t="s">
        <v>308</v>
      </c>
      <c r="I326" s="48">
        <v>810170034749</v>
      </c>
      <c r="J326" s="563" t="s">
        <v>183</v>
      </c>
      <c r="K326" s="44"/>
      <c r="L326" s="3"/>
      <c r="M326" s="3"/>
      <c r="N326" s="3"/>
      <c r="O326" s="3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6.5" customHeight="1">
      <c r="A327" s="581" t="s">
        <v>468</v>
      </c>
      <c r="B327" s="582"/>
      <c r="C327" s="582"/>
      <c r="D327" s="582"/>
      <c r="E327" s="582"/>
      <c r="F327" s="582"/>
      <c r="G327" s="582"/>
      <c r="H327" s="555"/>
      <c r="I327" s="555" t="s">
        <v>469</v>
      </c>
      <c r="J327" s="555"/>
      <c r="K327" s="596"/>
      <c r="L327" s="3"/>
      <c r="M327" s="3"/>
      <c r="N327" s="3"/>
      <c r="O327" s="3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</row>
    <row r="328" spans="1:31" ht="12.75" customHeight="1">
      <c r="A328" s="557" t="s">
        <v>470</v>
      </c>
      <c r="B328" s="557" t="s">
        <v>471</v>
      </c>
      <c r="C328" s="558" t="s">
        <v>199</v>
      </c>
      <c r="D328" s="63"/>
      <c r="E328" s="560">
        <v>2.6120519999999998</v>
      </c>
      <c r="F328" s="560">
        <v>2.3531999999999997</v>
      </c>
      <c r="G328" s="41">
        <v>2.1199999999999997</v>
      </c>
      <c r="H328" s="572" t="s">
        <v>182</v>
      </c>
      <c r="I328" s="563">
        <v>814992007660</v>
      </c>
      <c r="J328" s="563" t="s">
        <v>245</v>
      </c>
      <c r="K328" s="44"/>
      <c r="L328" s="3"/>
      <c r="M328" s="3"/>
      <c r="N328" s="3"/>
      <c r="O328" s="3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</row>
    <row r="329" spans="1:31" ht="12.75" customHeight="1">
      <c r="A329" s="557" t="s">
        <v>472</v>
      </c>
      <c r="B329" s="557" t="s">
        <v>180</v>
      </c>
      <c r="C329" s="558" t="s">
        <v>473</v>
      </c>
      <c r="D329" s="49"/>
      <c r="E329" s="560">
        <v>3.0556080000000003</v>
      </c>
      <c r="F329" s="560">
        <v>2.7528000000000001</v>
      </c>
      <c r="G329" s="42">
        <v>2.48</v>
      </c>
      <c r="H329" s="572" t="s">
        <v>182</v>
      </c>
      <c r="I329" s="48">
        <v>814992010332</v>
      </c>
      <c r="J329" s="563" t="s">
        <v>245</v>
      </c>
      <c r="K329" s="44"/>
      <c r="L329" s="3"/>
      <c r="M329" s="3"/>
      <c r="N329" s="3"/>
      <c r="O329" s="3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</row>
    <row r="330" spans="1:31" ht="12.75" customHeight="1">
      <c r="A330" s="557" t="s">
        <v>474</v>
      </c>
      <c r="B330" s="557" t="s">
        <v>180</v>
      </c>
      <c r="C330" s="558" t="s">
        <v>203</v>
      </c>
      <c r="D330" s="559"/>
      <c r="E330" s="560">
        <v>2.9816820000000006</v>
      </c>
      <c r="F330" s="560">
        <v>2.6862000000000004</v>
      </c>
      <c r="G330" s="561">
        <v>2.42</v>
      </c>
      <c r="H330" s="60" t="s">
        <v>182</v>
      </c>
      <c r="I330" s="48">
        <v>814992007677</v>
      </c>
      <c r="J330" s="563" t="s">
        <v>245</v>
      </c>
      <c r="K330" s="44"/>
      <c r="L330" s="3"/>
      <c r="M330" s="3"/>
      <c r="N330" s="3"/>
      <c r="O330" s="3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</row>
    <row r="331" spans="1:31" ht="12.75" customHeight="1">
      <c r="A331" s="45" t="s">
        <v>475</v>
      </c>
      <c r="B331" s="45" t="s">
        <v>180</v>
      </c>
      <c r="C331" s="59" t="s">
        <v>211</v>
      </c>
      <c r="D331" s="49"/>
      <c r="E331" s="46">
        <v>3.363633000000001</v>
      </c>
      <c r="F331" s="46">
        <v>3.0303000000000004</v>
      </c>
      <c r="G331" s="42">
        <v>2.73</v>
      </c>
      <c r="H331" s="60" t="s">
        <v>182</v>
      </c>
      <c r="I331" s="48">
        <v>814992007721</v>
      </c>
      <c r="J331" s="48" t="s">
        <v>245</v>
      </c>
      <c r="K331" s="44"/>
      <c r="L331" s="3"/>
      <c r="M331" s="3"/>
      <c r="N331" s="3"/>
      <c r="O331" s="3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</row>
    <row r="332" spans="1:31" ht="16.5" customHeight="1">
      <c r="A332" s="129" t="s">
        <v>476</v>
      </c>
      <c r="B332" s="130"/>
      <c r="C332" s="130"/>
      <c r="D332" s="130"/>
      <c r="E332" s="130"/>
      <c r="F332" s="131"/>
      <c r="G332" s="131"/>
      <c r="H332" s="132"/>
      <c r="I332" s="132" t="s">
        <v>477</v>
      </c>
      <c r="J332" s="132"/>
      <c r="K332" s="133"/>
      <c r="L332" s="3"/>
      <c r="M332" s="3"/>
      <c r="N332" s="3"/>
      <c r="O332" s="3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2.75" customHeight="1">
      <c r="A333" s="557" t="s">
        <v>478</v>
      </c>
      <c r="B333" s="557" t="s">
        <v>180</v>
      </c>
      <c r="C333" s="558" t="s">
        <v>181</v>
      </c>
      <c r="D333" s="63"/>
      <c r="E333" s="560">
        <v>5.1624990000000004</v>
      </c>
      <c r="F333" s="560">
        <v>4.6509</v>
      </c>
      <c r="G333" s="41">
        <v>4.1899999999999995</v>
      </c>
      <c r="H333" s="565" t="s">
        <v>308</v>
      </c>
      <c r="I333" s="563">
        <v>814992005062</v>
      </c>
      <c r="J333" s="563" t="s">
        <v>183</v>
      </c>
      <c r="K333" s="564"/>
      <c r="L333" s="3"/>
      <c r="M333" s="3"/>
      <c r="N333" s="3"/>
      <c r="O333" s="3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2.75" customHeight="1">
      <c r="A334" s="45" t="s">
        <v>479</v>
      </c>
      <c r="B334" s="45" t="s">
        <v>180</v>
      </c>
      <c r="C334" s="59" t="s">
        <v>235</v>
      </c>
      <c r="D334" s="49"/>
      <c r="E334" s="560">
        <v>5.5321290000000021</v>
      </c>
      <c r="F334" s="560">
        <v>4.9839000000000011</v>
      </c>
      <c r="G334" s="42">
        <v>4.49</v>
      </c>
      <c r="H334" s="90" t="s">
        <v>308</v>
      </c>
      <c r="I334" s="43">
        <v>814992006014</v>
      </c>
      <c r="J334" s="563" t="s">
        <v>183</v>
      </c>
      <c r="K334" s="564"/>
      <c r="L334" s="3"/>
      <c r="M334" s="3"/>
      <c r="N334" s="3"/>
      <c r="O334" s="3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2.75" customHeight="1">
      <c r="A335" s="45" t="s">
        <v>480</v>
      </c>
      <c r="B335" s="45" t="s">
        <v>180</v>
      </c>
      <c r="C335" s="59" t="s">
        <v>188</v>
      </c>
      <c r="D335" s="559"/>
      <c r="E335" s="560">
        <v>5.5321290000000021</v>
      </c>
      <c r="F335" s="560">
        <v>4.9839000000000011</v>
      </c>
      <c r="G335" s="561">
        <v>4.49</v>
      </c>
      <c r="H335" s="90" t="s">
        <v>308</v>
      </c>
      <c r="I335" s="48">
        <v>814992005253</v>
      </c>
      <c r="J335" s="563" t="s">
        <v>183</v>
      </c>
      <c r="K335" s="564"/>
      <c r="L335" s="3"/>
      <c r="M335" s="3"/>
      <c r="N335" s="3"/>
      <c r="O335" s="3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2.75" customHeight="1">
      <c r="A336" s="566" t="s">
        <v>481</v>
      </c>
      <c r="B336" s="566" t="s">
        <v>180</v>
      </c>
      <c r="C336" s="567" t="s">
        <v>441</v>
      </c>
      <c r="D336" s="573"/>
      <c r="E336" s="560">
        <v>6.2221050000000009</v>
      </c>
      <c r="F336" s="560">
        <v>5.6055000000000001</v>
      </c>
      <c r="G336" s="574">
        <v>5.05</v>
      </c>
      <c r="H336" s="590" t="s">
        <v>308</v>
      </c>
      <c r="I336" s="576">
        <v>814992006588</v>
      </c>
      <c r="J336" s="563" t="s">
        <v>183</v>
      </c>
      <c r="K336" s="564"/>
      <c r="L336" s="3"/>
      <c r="M336" s="3"/>
      <c r="N336" s="3"/>
      <c r="O336" s="3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6.5" customHeight="1">
      <c r="A337" s="581" t="s">
        <v>482</v>
      </c>
      <c r="B337" s="582"/>
      <c r="C337" s="582"/>
      <c r="D337" s="582"/>
      <c r="E337" s="582"/>
      <c r="F337" s="582"/>
      <c r="G337" s="592"/>
      <c r="H337" s="555"/>
      <c r="I337" s="555" t="s">
        <v>483</v>
      </c>
      <c r="J337" s="555"/>
      <c r="K337" s="596"/>
      <c r="L337" s="3"/>
      <c r="M337" s="3"/>
      <c r="N337" s="3"/>
      <c r="O337" s="3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2.75" customHeight="1">
      <c r="A338" s="567" t="s">
        <v>484</v>
      </c>
      <c r="B338" s="45" t="s">
        <v>285</v>
      </c>
      <c r="C338" s="573" t="s">
        <v>199</v>
      </c>
      <c r="D338" s="573"/>
      <c r="E338" s="560">
        <v>1.8604710000000004</v>
      </c>
      <c r="F338" s="560">
        <v>1.6761000000000001</v>
      </c>
      <c r="G338" s="574">
        <v>1.51</v>
      </c>
      <c r="H338" s="590" t="s">
        <v>308</v>
      </c>
      <c r="I338" s="580" t="s">
        <v>485</v>
      </c>
      <c r="J338" s="563" t="s">
        <v>183</v>
      </c>
      <c r="K338" s="604"/>
      <c r="L338" s="3"/>
      <c r="M338" s="3"/>
      <c r="N338" s="3"/>
      <c r="O338" s="3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2.75" customHeight="1">
      <c r="A339" s="567" t="s">
        <v>486</v>
      </c>
      <c r="B339" s="45" t="s">
        <v>285</v>
      </c>
      <c r="C339" s="573" t="s">
        <v>201</v>
      </c>
      <c r="D339" s="573"/>
      <c r="E339" s="560">
        <v>2.2793850000000004</v>
      </c>
      <c r="F339" s="560">
        <v>2.0535000000000001</v>
      </c>
      <c r="G339" s="574">
        <v>1.85</v>
      </c>
      <c r="H339" s="590" t="s">
        <v>308</v>
      </c>
      <c r="I339" s="580" t="s">
        <v>487</v>
      </c>
      <c r="J339" s="563" t="s">
        <v>183</v>
      </c>
      <c r="K339" s="604"/>
      <c r="L339" s="3"/>
      <c r="M339" s="3"/>
      <c r="N339" s="3"/>
      <c r="O339" s="3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2.75" customHeight="1">
      <c r="A340" s="567" t="s">
        <v>488</v>
      </c>
      <c r="B340" s="45" t="s">
        <v>285</v>
      </c>
      <c r="C340" s="573" t="s">
        <v>489</v>
      </c>
      <c r="D340" s="573"/>
      <c r="E340" s="560">
        <v>5.8771170000000001</v>
      </c>
      <c r="F340" s="560">
        <v>5.2946999999999997</v>
      </c>
      <c r="G340" s="574">
        <v>4.7699999999999996</v>
      </c>
      <c r="H340" s="590" t="s">
        <v>308</v>
      </c>
      <c r="I340" s="580" t="s">
        <v>490</v>
      </c>
      <c r="J340" s="563" t="s">
        <v>183</v>
      </c>
      <c r="K340" s="604"/>
      <c r="L340" s="3"/>
      <c r="M340" s="3"/>
      <c r="N340" s="3"/>
      <c r="O340" s="3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2.75" customHeight="1">
      <c r="A341" s="567" t="s">
        <v>491</v>
      </c>
      <c r="B341" s="45" t="s">
        <v>285</v>
      </c>
      <c r="C341" s="573" t="s">
        <v>492</v>
      </c>
      <c r="D341" s="573"/>
      <c r="E341" s="560">
        <v>6.2221050000000009</v>
      </c>
      <c r="F341" s="560">
        <v>5.6055000000000001</v>
      </c>
      <c r="G341" s="574">
        <v>5.05</v>
      </c>
      <c r="H341" s="590" t="s">
        <v>308</v>
      </c>
      <c r="I341" s="580">
        <v>810048732388</v>
      </c>
      <c r="J341" s="563" t="s">
        <v>183</v>
      </c>
      <c r="K341" s="604"/>
      <c r="L341" s="3"/>
      <c r="M341" s="3"/>
      <c r="N341" s="3"/>
      <c r="O341" s="3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2.75" customHeight="1">
      <c r="A342" s="567" t="s">
        <v>493</v>
      </c>
      <c r="B342" s="45" t="s">
        <v>285</v>
      </c>
      <c r="C342" s="573" t="s">
        <v>203</v>
      </c>
      <c r="D342" s="573"/>
      <c r="E342" s="560">
        <v>2.1931380000000003</v>
      </c>
      <c r="F342" s="560">
        <v>1.9758000000000002</v>
      </c>
      <c r="G342" s="574">
        <v>1.78</v>
      </c>
      <c r="H342" s="590" t="s">
        <v>308</v>
      </c>
      <c r="I342" s="580" t="s">
        <v>494</v>
      </c>
      <c r="J342" s="563" t="s">
        <v>183</v>
      </c>
      <c r="K342" s="604"/>
      <c r="L342" s="3"/>
      <c r="M342" s="3"/>
      <c r="N342" s="3"/>
      <c r="O342" s="3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2.75" customHeight="1">
      <c r="A343" s="567" t="s">
        <v>495</v>
      </c>
      <c r="B343" s="45" t="s">
        <v>285</v>
      </c>
      <c r="C343" s="573" t="s">
        <v>217</v>
      </c>
      <c r="D343" s="573"/>
      <c r="E343" s="560">
        <v>2.6982990000000004</v>
      </c>
      <c r="F343" s="560">
        <v>2.4309000000000003</v>
      </c>
      <c r="G343" s="574">
        <v>2.19</v>
      </c>
      <c r="H343" s="590" t="s">
        <v>308</v>
      </c>
      <c r="I343" s="580" t="s">
        <v>496</v>
      </c>
      <c r="J343" s="563" t="s">
        <v>183</v>
      </c>
      <c r="K343" s="604"/>
      <c r="L343" s="3"/>
      <c r="M343" s="3"/>
      <c r="N343" s="3"/>
      <c r="O343" s="3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2.75" customHeight="1">
      <c r="A344" s="567" t="s">
        <v>497</v>
      </c>
      <c r="B344" s="45" t="s">
        <v>285</v>
      </c>
      <c r="C344" s="573" t="s">
        <v>498</v>
      </c>
      <c r="D344" s="573"/>
      <c r="E344" s="560">
        <v>6.2221050000000009</v>
      </c>
      <c r="F344" s="560">
        <v>5.6055000000000001</v>
      </c>
      <c r="G344" s="42">
        <v>5.05</v>
      </c>
      <c r="H344" s="590" t="s">
        <v>308</v>
      </c>
      <c r="I344" s="580" t="s">
        <v>499</v>
      </c>
      <c r="J344" s="563" t="s">
        <v>183</v>
      </c>
      <c r="K344" s="604"/>
      <c r="L344" s="3"/>
      <c r="M344" s="3"/>
      <c r="N344" s="3"/>
      <c r="O344" s="3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2.75" customHeight="1">
      <c r="A345" s="567" t="s">
        <v>500</v>
      </c>
      <c r="B345" s="45" t="s">
        <v>285</v>
      </c>
      <c r="C345" s="573" t="s">
        <v>211</v>
      </c>
      <c r="D345" s="573"/>
      <c r="E345" s="50">
        <v>2.1931380000000003</v>
      </c>
      <c r="F345" s="50">
        <v>1.9758000000000002</v>
      </c>
      <c r="G345" s="574">
        <v>1.78</v>
      </c>
      <c r="H345" s="590" t="s">
        <v>308</v>
      </c>
      <c r="I345" s="580" t="s">
        <v>501</v>
      </c>
      <c r="J345" s="51" t="s">
        <v>183</v>
      </c>
      <c r="K345" s="604"/>
      <c r="L345" s="3"/>
      <c r="M345" s="3"/>
      <c r="N345" s="3"/>
      <c r="O345" s="3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2.75" customHeight="1">
      <c r="A346" s="568" t="s">
        <v>502</v>
      </c>
      <c r="B346" s="53" t="s">
        <v>503</v>
      </c>
      <c r="C346" s="54" t="s">
        <v>489</v>
      </c>
      <c r="D346" s="54"/>
      <c r="E346" s="55">
        <v>5.8771170000000001</v>
      </c>
      <c r="F346" s="55">
        <v>5.2946999999999997</v>
      </c>
      <c r="G346" s="56">
        <v>4.7699999999999996</v>
      </c>
      <c r="H346" s="99" t="s">
        <v>308</v>
      </c>
      <c r="I346" s="125">
        <v>810048731923</v>
      </c>
      <c r="J346" s="57" t="s">
        <v>183</v>
      </c>
      <c r="K346" s="58"/>
      <c r="L346" s="3"/>
      <c r="M346" s="3"/>
      <c r="N346" s="3"/>
      <c r="O346" s="3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2.75" customHeight="1">
      <c r="A347" s="23" t="s">
        <v>504</v>
      </c>
      <c r="B347" s="557" t="s">
        <v>503</v>
      </c>
      <c r="C347" s="63" t="s">
        <v>498</v>
      </c>
      <c r="D347" s="63"/>
      <c r="E347" s="560">
        <v>6.2221050000000009</v>
      </c>
      <c r="F347" s="560">
        <v>5.6055000000000001</v>
      </c>
      <c r="G347" s="41">
        <v>5.05</v>
      </c>
      <c r="H347" s="112" t="s">
        <v>308</v>
      </c>
      <c r="I347" s="605">
        <v>810048731930</v>
      </c>
      <c r="J347" s="563" t="s">
        <v>183</v>
      </c>
      <c r="K347" s="604"/>
      <c r="L347" s="3"/>
      <c r="M347" s="3"/>
      <c r="N347" s="3"/>
      <c r="O347" s="3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2.75" customHeight="1">
      <c r="A348" s="581" t="s">
        <v>505</v>
      </c>
      <c r="B348" s="582"/>
      <c r="C348" s="582"/>
      <c r="D348" s="582"/>
      <c r="E348" s="582"/>
      <c r="F348" s="589"/>
      <c r="G348" s="589"/>
      <c r="H348" s="555"/>
      <c r="I348" s="555" t="s">
        <v>430</v>
      </c>
      <c r="J348" s="555"/>
      <c r="K348" s="556"/>
      <c r="L348" s="3"/>
      <c r="M348" s="3"/>
      <c r="N348" s="3"/>
      <c r="O348" s="3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2.75" customHeight="1">
      <c r="A349" s="594" t="s">
        <v>506</v>
      </c>
      <c r="B349" s="557" t="s">
        <v>180</v>
      </c>
      <c r="C349" s="558" t="s">
        <v>199</v>
      </c>
      <c r="D349" s="559"/>
      <c r="E349" s="560">
        <v>2.9200770000000005</v>
      </c>
      <c r="F349" s="560">
        <v>2.6307</v>
      </c>
      <c r="G349" s="561">
        <v>2.3699999999999997</v>
      </c>
      <c r="H349" s="565" t="s">
        <v>308</v>
      </c>
      <c r="I349" s="563">
        <v>814992000425</v>
      </c>
      <c r="J349" s="563" t="s">
        <v>183</v>
      </c>
      <c r="K349" s="564"/>
      <c r="L349" s="3"/>
      <c r="M349" s="3"/>
      <c r="N349" s="3"/>
      <c r="O349" s="3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2.75" customHeight="1">
      <c r="A350" s="106" t="s">
        <v>507</v>
      </c>
      <c r="B350" s="45" t="s">
        <v>180</v>
      </c>
      <c r="C350" s="59" t="s">
        <v>201</v>
      </c>
      <c r="D350" s="49"/>
      <c r="E350" s="560">
        <v>3.6223740000000006</v>
      </c>
      <c r="F350" s="560">
        <v>3.2634000000000003</v>
      </c>
      <c r="G350" s="42">
        <v>2.94</v>
      </c>
      <c r="H350" s="90" t="s">
        <v>308</v>
      </c>
      <c r="I350" s="48">
        <v>814992004768</v>
      </c>
      <c r="J350" s="563" t="s">
        <v>183</v>
      </c>
      <c r="K350" s="65"/>
      <c r="L350" s="3"/>
      <c r="M350" s="3"/>
      <c r="N350" s="3"/>
      <c r="O350" s="3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2.75" customHeight="1">
      <c r="A351" s="106" t="s">
        <v>508</v>
      </c>
      <c r="B351" s="45" t="s">
        <v>180</v>
      </c>
      <c r="C351" s="59" t="s">
        <v>203</v>
      </c>
      <c r="D351" s="49"/>
      <c r="E351" s="560">
        <v>3.2773860000000004</v>
      </c>
      <c r="F351" s="560">
        <v>2.9525999999999999</v>
      </c>
      <c r="G351" s="42">
        <v>2.6599999999999997</v>
      </c>
      <c r="H351" s="90" t="s">
        <v>308</v>
      </c>
      <c r="I351" s="48">
        <v>814992000432</v>
      </c>
      <c r="J351" s="563" t="s">
        <v>183</v>
      </c>
      <c r="K351" s="65"/>
      <c r="L351" s="3"/>
      <c r="M351" s="3"/>
      <c r="N351" s="3"/>
      <c r="O351" s="3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2.75" customHeight="1">
      <c r="A352" s="106" t="s">
        <v>509</v>
      </c>
      <c r="B352" s="45" t="s">
        <v>180</v>
      </c>
      <c r="C352" s="59" t="s">
        <v>217</v>
      </c>
      <c r="D352" s="49"/>
      <c r="E352" s="560">
        <v>3.9796830000000005</v>
      </c>
      <c r="F352" s="560">
        <v>3.5853000000000002</v>
      </c>
      <c r="G352" s="42">
        <v>3.23</v>
      </c>
      <c r="H352" s="90" t="s">
        <v>308</v>
      </c>
      <c r="I352" s="48">
        <v>814992004775</v>
      </c>
      <c r="J352" s="563" t="s">
        <v>183</v>
      </c>
      <c r="K352" s="65"/>
      <c r="L352" s="3"/>
      <c r="M352" s="3"/>
      <c r="N352" s="3"/>
      <c r="O352" s="3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2.75" customHeight="1">
      <c r="A353" s="106" t="s">
        <v>510</v>
      </c>
      <c r="B353" s="45" t="s">
        <v>180</v>
      </c>
      <c r="C353" s="59" t="s">
        <v>511</v>
      </c>
      <c r="D353" s="49"/>
      <c r="E353" s="560">
        <v>26.046594000000006</v>
      </c>
      <c r="F353" s="560">
        <v>23.465400000000002</v>
      </c>
      <c r="G353" s="42">
        <v>21.14</v>
      </c>
      <c r="H353" s="90" t="s">
        <v>512</v>
      </c>
      <c r="I353" s="48">
        <v>814992003853</v>
      </c>
      <c r="J353" s="563" t="s">
        <v>183</v>
      </c>
      <c r="K353" s="65"/>
      <c r="L353" s="3"/>
      <c r="M353" s="3"/>
      <c r="N353" s="3"/>
      <c r="O353" s="3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2.75" customHeight="1">
      <c r="A354" s="106" t="s">
        <v>513</v>
      </c>
      <c r="B354" s="45" t="s">
        <v>180</v>
      </c>
      <c r="C354" s="59" t="s">
        <v>514</v>
      </c>
      <c r="D354" s="49"/>
      <c r="E354" s="560">
        <v>4.7559060000000004</v>
      </c>
      <c r="F354" s="560">
        <v>4.2846000000000002</v>
      </c>
      <c r="G354" s="42">
        <v>3.86</v>
      </c>
      <c r="H354" s="90" t="s">
        <v>308</v>
      </c>
      <c r="I354" s="48">
        <v>814992000449</v>
      </c>
      <c r="J354" s="563" t="s">
        <v>183</v>
      </c>
      <c r="K354" s="65"/>
      <c r="L354" s="3"/>
      <c r="M354" s="3"/>
      <c r="N354" s="3"/>
      <c r="O354" s="3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2.75" customHeight="1">
      <c r="A355" s="106" t="s">
        <v>515</v>
      </c>
      <c r="B355" s="45" t="s">
        <v>180</v>
      </c>
      <c r="C355" s="59" t="s">
        <v>396</v>
      </c>
      <c r="D355" s="49"/>
      <c r="E355" s="560">
        <v>4.7559060000000004</v>
      </c>
      <c r="F355" s="560">
        <v>4.2846000000000002</v>
      </c>
      <c r="G355" s="42">
        <v>3.86</v>
      </c>
      <c r="H355" s="90" t="s">
        <v>308</v>
      </c>
      <c r="I355" s="48">
        <v>814992000456</v>
      </c>
      <c r="J355" s="563" t="s">
        <v>183</v>
      </c>
      <c r="K355" s="65"/>
      <c r="L355" s="3"/>
      <c r="M355" s="3"/>
      <c r="N355" s="3"/>
      <c r="O355" s="3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2.75" customHeight="1">
      <c r="A356" s="106" t="s">
        <v>516</v>
      </c>
      <c r="B356" s="45" t="s">
        <v>180</v>
      </c>
      <c r="C356" s="59" t="s">
        <v>192</v>
      </c>
      <c r="D356" s="49"/>
      <c r="E356" s="560">
        <v>4.0166460000000006</v>
      </c>
      <c r="F356" s="560">
        <v>3.6186000000000003</v>
      </c>
      <c r="G356" s="42">
        <v>3.26</v>
      </c>
      <c r="H356" s="90" t="s">
        <v>308</v>
      </c>
      <c r="I356" s="48">
        <v>814992000463</v>
      </c>
      <c r="J356" s="563" t="s">
        <v>183</v>
      </c>
      <c r="K356" s="65"/>
      <c r="L356" s="3"/>
      <c r="M356" s="3"/>
      <c r="N356" s="3"/>
      <c r="O356" s="3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2.75" customHeight="1">
      <c r="A357" s="114" t="s">
        <v>517</v>
      </c>
      <c r="B357" s="69" t="s">
        <v>180</v>
      </c>
      <c r="C357" s="93" t="s">
        <v>211</v>
      </c>
      <c r="D357" s="94"/>
      <c r="E357" s="86">
        <v>3.4252380000000002</v>
      </c>
      <c r="F357" s="86">
        <v>3.0857999999999999</v>
      </c>
      <c r="G357" s="72">
        <v>2.78</v>
      </c>
      <c r="H357" s="95" t="s">
        <v>308</v>
      </c>
      <c r="I357" s="74">
        <v>814992000470</v>
      </c>
      <c r="J357" s="51" t="s">
        <v>183</v>
      </c>
      <c r="K357" s="97"/>
      <c r="L357" s="3"/>
      <c r="M357" s="3"/>
      <c r="N357" s="3"/>
      <c r="O357" s="3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2.75" customHeight="1">
      <c r="A358" s="109" t="s">
        <v>518</v>
      </c>
      <c r="B358" s="53" t="s">
        <v>519</v>
      </c>
      <c r="C358" s="568" t="s">
        <v>203</v>
      </c>
      <c r="D358" s="54"/>
      <c r="E358" s="560">
        <v>3.7825470000000005</v>
      </c>
      <c r="F358" s="560">
        <v>3.4077000000000002</v>
      </c>
      <c r="G358" s="56">
        <v>3.07</v>
      </c>
      <c r="H358" s="99" t="s">
        <v>308</v>
      </c>
      <c r="I358" s="57">
        <v>814992003938</v>
      </c>
      <c r="J358" s="57" t="s">
        <v>183</v>
      </c>
      <c r="K358" s="127"/>
      <c r="L358" s="3"/>
      <c r="M358" s="3"/>
      <c r="N358" s="3"/>
      <c r="O358" s="3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2.75" customHeight="1">
      <c r="A359" s="106" t="s">
        <v>520</v>
      </c>
      <c r="B359" s="45" t="s">
        <v>519</v>
      </c>
      <c r="C359" s="59" t="s">
        <v>521</v>
      </c>
      <c r="D359" s="49"/>
      <c r="E359" s="560">
        <v>5.2487460000000006</v>
      </c>
      <c r="F359" s="560">
        <v>4.7286000000000001</v>
      </c>
      <c r="G359" s="42">
        <v>4.26</v>
      </c>
      <c r="H359" s="90" t="s">
        <v>308</v>
      </c>
      <c r="I359" s="48">
        <v>814992003945</v>
      </c>
      <c r="J359" s="563" t="s">
        <v>183</v>
      </c>
      <c r="K359" s="65"/>
      <c r="L359" s="3"/>
      <c r="M359" s="3"/>
      <c r="N359" s="3"/>
      <c r="O359" s="3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2.75" customHeight="1">
      <c r="A360" s="106" t="s">
        <v>522</v>
      </c>
      <c r="B360" s="45" t="s">
        <v>519</v>
      </c>
      <c r="C360" s="59" t="s">
        <v>396</v>
      </c>
      <c r="D360" s="49"/>
      <c r="E360" s="560">
        <v>5.2487460000000006</v>
      </c>
      <c r="F360" s="560">
        <v>4.7286000000000001</v>
      </c>
      <c r="G360" s="42">
        <v>4.26</v>
      </c>
      <c r="H360" s="90" t="s">
        <v>308</v>
      </c>
      <c r="I360" s="48">
        <v>814992003952</v>
      </c>
      <c r="J360" s="563" t="s">
        <v>183</v>
      </c>
      <c r="K360" s="65"/>
      <c r="L360" s="3"/>
      <c r="M360" s="3"/>
      <c r="N360" s="3"/>
      <c r="O360" s="3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2.75" customHeight="1">
      <c r="A361" s="581" t="s">
        <v>523</v>
      </c>
      <c r="B361" s="582"/>
      <c r="C361" s="582"/>
      <c r="D361" s="582"/>
      <c r="E361" s="591"/>
      <c r="F361" s="592"/>
      <c r="G361" s="592"/>
      <c r="H361" s="555"/>
      <c r="I361" s="555" t="s">
        <v>524</v>
      </c>
      <c r="J361" s="555"/>
      <c r="K361" s="596"/>
      <c r="L361" s="3"/>
      <c r="M361" s="3"/>
      <c r="N361" s="3"/>
      <c r="O361" s="3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2.75" customHeight="1">
      <c r="A362" s="566" t="s">
        <v>525</v>
      </c>
      <c r="B362" s="566" t="s">
        <v>180</v>
      </c>
      <c r="C362" s="567" t="s">
        <v>211</v>
      </c>
      <c r="D362" s="573"/>
      <c r="E362" s="46">
        <v>0.96</v>
      </c>
      <c r="F362" s="46">
        <v>0.96</v>
      </c>
      <c r="G362" s="46">
        <v>0.96</v>
      </c>
      <c r="H362" s="90" t="s">
        <v>308</v>
      </c>
      <c r="I362" s="48">
        <v>811907023432</v>
      </c>
      <c r="J362" s="48" t="s">
        <v>183</v>
      </c>
      <c r="K362" s="127"/>
      <c r="L362" s="3"/>
      <c r="M362" s="3"/>
      <c r="N362" s="3"/>
      <c r="O362" s="3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2.75" customHeight="1">
      <c r="A363" s="581" t="s">
        <v>526</v>
      </c>
      <c r="B363" s="582"/>
      <c r="C363" s="582"/>
      <c r="D363" s="582"/>
      <c r="E363" s="591"/>
      <c r="F363" s="592"/>
      <c r="G363" s="592"/>
      <c r="H363" s="555"/>
      <c r="I363" s="555" t="s">
        <v>527</v>
      </c>
      <c r="J363" s="555"/>
      <c r="K363" s="596"/>
      <c r="L363" s="3"/>
      <c r="M363" s="3"/>
      <c r="N363" s="3"/>
      <c r="O363" s="3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2.75" customHeight="1">
      <c r="A364" s="594" t="s">
        <v>528</v>
      </c>
      <c r="B364" s="594" t="s">
        <v>529</v>
      </c>
      <c r="C364" s="558" t="s">
        <v>201</v>
      </c>
      <c r="D364" s="559"/>
      <c r="E364" s="560">
        <v>5.1378570000000003</v>
      </c>
      <c r="F364" s="560">
        <v>4.6287000000000003</v>
      </c>
      <c r="G364" s="561">
        <v>4.17</v>
      </c>
      <c r="H364" s="595" t="s">
        <v>308</v>
      </c>
      <c r="I364" s="563">
        <v>814992011575</v>
      </c>
      <c r="J364" s="563" t="s">
        <v>183</v>
      </c>
      <c r="K364" s="127"/>
      <c r="L364" s="3"/>
      <c r="M364" s="3"/>
      <c r="N364" s="3"/>
      <c r="O364" s="3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2.75" customHeight="1">
      <c r="A365" s="106" t="s">
        <v>530</v>
      </c>
      <c r="B365" s="106" t="s">
        <v>529</v>
      </c>
      <c r="C365" s="59" t="s">
        <v>217</v>
      </c>
      <c r="D365" s="49"/>
      <c r="E365" s="560">
        <v>5.5198080000000012</v>
      </c>
      <c r="F365" s="560">
        <v>4.9728000000000003</v>
      </c>
      <c r="G365" s="42">
        <v>4.4799999999999995</v>
      </c>
      <c r="H365" s="64" t="s">
        <v>308</v>
      </c>
      <c r="I365" s="48">
        <v>814992011582</v>
      </c>
      <c r="J365" s="563" t="s">
        <v>183</v>
      </c>
      <c r="K365" s="127"/>
      <c r="L365" s="3"/>
      <c r="M365" s="3"/>
      <c r="N365" s="3"/>
      <c r="O365" s="3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2.75" customHeight="1">
      <c r="A366" s="600" t="s">
        <v>531</v>
      </c>
      <c r="B366" s="600" t="s">
        <v>529</v>
      </c>
      <c r="C366" s="567" t="s">
        <v>532</v>
      </c>
      <c r="D366" s="573"/>
      <c r="E366" s="560">
        <v>6.6163770000000017</v>
      </c>
      <c r="F366" s="560">
        <v>5.960700000000001</v>
      </c>
      <c r="G366" s="42">
        <v>5.37</v>
      </c>
      <c r="H366" s="586" t="s">
        <v>308</v>
      </c>
      <c r="I366" s="48">
        <v>814992011599</v>
      </c>
      <c r="J366" s="563" t="s">
        <v>183</v>
      </c>
      <c r="K366" s="127"/>
      <c r="L366" s="3"/>
      <c r="M366" s="3"/>
      <c r="N366" s="3"/>
      <c r="O366" s="3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2.75" customHeight="1">
      <c r="A367" s="106" t="s">
        <v>533</v>
      </c>
      <c r="B367" s="106" t="s">
        <v>529</v>
      </c>
      <c r="C367" s="59" t="s">
        <v>238</v>
      </c>
      <c r="D367" s="573"/>
      <c r="E367" s="560">
        <v>6.2344260000000009</v>
      </c>
      <c r="F367" s="560">
        <v>5.6166</v>
      </c>
      <c r="G367" s="574">
        <v>5.0599999999999996</v>
      </c>
      <c r="H367" s="64" t="s">
        <v>308</v>
      </c>
      <c r="I367" s="576">
        <v>814992011605</v>
      </c>
      <c r="J367" s="563" t="s">
        <v>183</v>
      </c>
      <c r="K367" s="127"/>
      <c r="L367" s="3"/>
      <c r="M367" s="3"/>
      <c r="N367" s="3"/>
      <c r="O367" s="3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2.75" customHeight="1">
      <c r="A368" s="594" t="s">
        <v>534</v>
      </c>
      <c r="B368" s="594" t="s">
        <v>180</v>
      </c>
      <c r="C368" s="558" t="s">
        <v>399</v>
      </c>
      <c r="D368" s="94"/>
      <c r="E368" s="50">
        <v>5.5198080000000012</v>
      </c>
      <c r="F368" s="50">
        <v>4.9728000000000003</v>
      </c>
      <c r="G368" s="42">
        <v>4.4799999999999995</v>
      </c>
      <c r="H368" s="64" t="s">
        <v>308</v>
      </c>
      <c r="I368" s="74">
        <v>814992003068</v>
      </c>
      <c r="J368" s="51" t="s">
        <v>183</v>
      </c>
      <c r="K368" s="127"/>
      <c r="L368" s="3"/>
      <c r="M368" s="3"/>
      <c r="N368" s="3"/>
      <c r="O368" s="3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2.75" customHeight="1">
      <c r="A369" s="109" t="s">
        <v>535</v>
      </c>
      <c r="B369" s="109" t="s">
        <v>536</v>
      </c>
      <c r="C369" s="568" t="s">
        <v>201</v>
      </c>
      <c r="D369" s="54"/>
      <c r="E369" s="55">
        <v>5.1378570000000003</v>
      </c>
      <c r="F369" s="55">
        <v>4.6287000000000003</v>
      </c>
      <c r="G369" s="56">
        <v>4.17</v>
      </c>
      <c r="H369" s="588" t="s">
        <v>308</v>
      </c>
      <c r="I369" s="57">
        <v>814992011636</v>
      </c>
      <c r="J369" s="57" t="s">
        <v>183</v>
      </c>
      <c r="K369" s="134"/>
      <c r="L369" s="3"/>
      <c r="M369" s="3"/>
      <c r="N369" s="3"/>
      <c r="O369" s="3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2.75" customHeight="1">
      <c r="A370" s="600" t="s">
        <v>537</v>
      </c>
      <c r="B370" s="600" t="s">
        <v>536</v>
      </c>
      <c r="C370" s="567" t="s">
        <v>217</v>
      </c>
      <c r="D370" s="573"/>
      <c r="E370" s="560">
        <v>5.5198080000000012</v>
      </c>
      <c r="F370" s="560">
        <v>4.9728000000000003</v>
      </c>
      <c r="G370" s="574">
        <v>4.4799999999999995</v>
      </c>
      <c r="H370" s="586" t="s">
        <v>308</v>
      </c>
      <c r="I370" s="576">
        <v>814992011643</v>
      </c>
      <c r="J370" s="51" t="s">
        <v>183</v>
      </c>
      <c r="K370" s="127"/>
      <c r="L370" s="3"/>
      <c r="M370" s="3"/>
      <c r="N370" s="3"/>
      <c r="O370" s="3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6.5" customHeight="1">
      <c r="A371" s="581" t="s">
        <v>538</v>
      </c>
      <c r="B371" s="582"/>
      <c r="C371" s="582"/>
      <c r="D371" s="582"/>
      <c r="E371" s="582"/>
      <c r="F371" s="589"/>
      <c r="G371" s="589"/>
      <c r="H371" s="555"/>
      <c r="I371" s="555" t="s">
        <v>527</v>
      </c>
      <c r="J371" s="555"/>
      <c r="K371" s="596"/>
      <c r="L371" s="3"/>
      <c r="M371" s="3"/>
      <c r="N371" s="3"/>
      <c r="O371" s="3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</row>
    <row r="372" spans="1:31" ht="12.75" customHeight="1">
      <c r="A372" s="594" t="s">
        <v>539</v>
      </c>
      <c r="B372" s="557" t="s">
        <v>540</v>
      </c>
      <c r="C372" s="558" t="s">
        <v>201</v>
      </c>
      <c r="D372" s="559"/>
      <c r="E372" s="560">
        <v>5.5937340000000013</v>
      </c>
      <c r="F372" s="560">
        <v>5.0394000000000005</v>
      </c>
      <c r="G372" s="561">
        <v>4.54</v>
      </c>
      <c r="H372" s="565" t="s">
        <v>308</v>
      </c>
      <c r="I372" s="563">
        <v>814992003259</v>
      </c>
      <c r="J372" s="563" t="s">
        <v>183</v>
      </c>
      <c r="K372" s="564"/>
      <c r="L372" s="3"/>
      <c r="M372" s="3"/>
      <c r="N372" s="3"/>
      <c r="O372" s="3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2.75" customHeight="1">
      <c r="A373" s="106" t="s">
        <v>541</v>
      </c>
      <c r="B373" s="45" t="s">
        <v>540</v>
      </c>
      <c r="C373" s="59" t="s">
        <v>217</v>
      </c>
      <c r="D373" s="49"/>
      <c r="E373" s="560">
        <v>5.9510430000000012</v>
      </c>
      <c r="F373" s="560">
        <v>5.3613000000000008</v>
      </c>
      <c r="G373" s="42">
        <v>4.83</v>
      </c>
      <c r="H373" s="90" t="s">
        <v>308</v>
      </c>
      <c r="I373" s="48">
        <v>814992003266</v>
      </c>
      <c r="J373" s="563" t="s">
        <v>183</v>
      </c>
      <c r="K373" s="564"/>
      <c r="L373" s="3"/>
      <c r="M373" s="3"/>
      <c r="N373" s="3"/>
      <c r="O373" s="3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2.75" customHeight="1">
      <c r="A374" s="106" t="s">
        <v>542</v>
      </c>
      <c r="B374" s="45" t="s">
        <v>540</v>
      </c>
      <c r="C374" s="59" t="s">
        <v>266</v>
      </c>
      <c r="D374" s="49"/>
      <c r="E374" s="560">
        <v>5.9510430000000012</v>
      </c>
      <c r="F374" s="560">
        <v>5.3613000000000008</v>
      </c>
      <c r="G374" s="42">
        <v>4.83</v>
      </c>
      <c r="H374" s="90" t="s">
        <v>308</v>
      </c>
      <c r="I374" s="48">
        <v>814992003273</v>
      </c>
      <c r="J374" s="563" t="s">
        <v>183</v>
      </c>
      <c r="K374" s="564"/>
      <c r="L374" s="3"/>
      <c r="M374" s="3"/>
      <c r="N374" s="3"/>
      <c r="O374" s="3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2.75" customHeight="1">
      <c r="A375" s="106" t="s">
        <v>543</v>
      </c>
      <c r="B375" s="45" t="s">
        <v>540</v>
      </c>
      <c r="C375" s="59" t="s">
        <v>532</v>
      </c>
      <c r="D375" s="49"/>
      <c r="E375" s="560">
        <v>6.9983280000000008</v>
      </c>
      <c r="F375" s="560">
        <v>6.3048000000000002</v>
      </c>
      <c r="G375" s="42">
        <v>5.68</v>
      </c>
      <c r="H375" s="90" t="s">
        <v>308</v>
      </c>
      <c r="I375" s="48">
        <v>814992003617</v>
      </c>
      <c r="J375" s="563" t="s">
        <v>183</v>
      </c>
      <c r="K375" s="564"/>
      <c r="L375" s="3"/>
      <c r="M375" s="3"/>
      <c r="N375" s="3"/>
      <c r="O375" s="3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2.75" customHeight="1">
      <c r="A376" s="106" t="s">
        <v>544</v>
      </c>
      <c r="B376" s="45" t="s">
        <v>540</v>
      </c>
      <c r="C376" s="59" t="s">
        <v>399</v>
      </c>
      <c r="D376" s="49"/>
      <c r="E376" s="560">
        <v>5.9510430000000012</v>
      </c>
      <c r="F376" s="560">
        <v>5.3613000000000008</v>
      </c>
      <c r="G376" s="42">
        <v>4.83</v>
      </c>
      <c r="H376" s="90" t="s">
        <v>308</v>
      </c>
      <c r="I376" s="48">
        <v>814992003280</v>
      </c>
      <c r="J376" s="563" t="s">
        <v>183</v>
      </c>
      <c r="K376" s="564"/>
      <c r="L376" s="3"/>
      <c r="M376" s="3"/>
      <c r="N376" s="3"/>
      <c r="O376" s="3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6.5" customHeight="1">
      <c r="A377" s="581" t="s">
        <v>545</v>
      </c>
      <c r="B377" s="582"/>
      <c r="C377" s="582"/>
      <c r="D377" s="582"/>
      <c r="E377" s="582"/>
      <c r="F377" s="589"/>
      <c r="G377" s="589"/>
      <c r="H377" s="555"/>
      <c r="I377" s="555" t="s">
        <v>546</v>
      </c>
      <c r="J377" s="555"/>
      <c r="K377" s="596"/>
      <c r="L377" s="3"/>
      <c r="M377" s="3"/>
      <c r="N377" s="3"/>
      <c r="O377" s="3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</row>
    <row r="378" spans="1:31" ht="12.75" customHeight="1">
      <c r="A378" s="594" t="s">
        <v>547</v>
      </c>
      <c r="B378" s="557" t="s">
        <v>180</v>
      </c>
      <c r="C378" s="558" t="s">
        <v>201</v>
      </c>
      <c r="D378" s="559"/>
      <c r="E378" s="560">
        <v>13.663989000000003</v>
      </c>
      <c r="F378" s="560">
        <v>12.309900000000001</v>
      </c>
      <c r="G378" s="561">
        <v>11.09</v>
      </c>
      <c r="H378" s="565" t="s">
        <v>548</v>
      </c>
      <c r="I378" s="563">
        <v>814992000296</v>
      </c>
      <c r="J378" s="563" t="s">
        <v>183</v>
      </c>
      <c r="K378" s="564"/>
      <c r="L378" s="3"/>
      <c r="M378" s="3"/>
      <c r="N378" s="3"/>
      <c r="O378" s="3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2.75" customHeight="1">
      <c r="A379" s="106" t="s">
        <v>549</v>
      </c>
      <c r="B379" s="45" t="s">
        <v>180</v>
      </c>
      <c r="C379" s="59" t="s">
        <v>217</v>
      </c>
      <c r="D379" s="49"/>
      <c r="E379" s="560">
        <v>14.008977</v>
      </c>
      <c r="F379" s="560">
        <v>12.620699999999999</v>
      </c>
      <c r="G379" s="42">
        <v>11.37</v>
      </c>
      <c r="H379" s="90" t="s">
        <v>548</v>
      </c>
      <c r="I379" s="48">
        <v>814992000302</v>
      </c>
      <c r="J379" s="563" t="s">
        <v>183</v>
      </c>
      <c r="K379" s="564"/>
      <c r="L379" s="3"/>
      <c r="M379" s="3"/>
      <c r="N379" s="3"/>
      <c r="O379" s="3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2.75" customHeight="1">
      <c r="A380" s="106" t="s">
        <v>550</v>
      </c>
      <c r="B380" s="45" t="s">
        <v>180</v>
      </c>
      <c r="C380" s="59" t="s">
        <v>266</v>
      </c>
      <c r="D380" s="49"/>
      <c r="E380" s="560">
        <v>14.008977</v>
      </c>
      <c r="F380" s="560">
        <v>12.620699999999999</v>
      </c>
      <c r="G380" s="42">
        <v>11.37</v>
      </c>
      <c r="H380" s="90" t="s">
        <v>548</v>
      </c>
      <c r="I380" s="48">
        <v>814992000319</v>
      </c>
      <c r="J380" s="563" t="s">
        <v>183</v>
      </c>
      <c r="K380" s="564"/>
      <c r="L380" s="3"/>
      <c r="M380" s="3"/>
      <c r="N380" s="3"/>
      <c r="O380" s="3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2.75" customHeight="1">
      <c r="A381" s="106" t="s">
        <v>551</v>
      </c>
      <c r="B381" s="45" t="s">
        <v>180</v>
      </c>
      <c r="C381" s="59" t="s">
        <v>399</v>
      </c>
      <c r="D381" s="49"/>
      <c r="E381" s="560">
        <v>14.341644000000004</v>
      </c>
      <c r="F381" s="560">
        <v>12.920400000000003</v>
      </c>
      <c r="G381" s="42">
        <v>11.64</v>
      </c>
      <c r="H381" s="90" t="s">
        <v>548</v>
      </c>
      <c r="I381" s="135">
        <v>814992003235</v>
      </c>
      <c r="J381" s="48" t="s">
        <v>183</v>
      </c>
      <c r="K381" s="564"/>
      <c r="L381" s="3"/>
      <c r="M381" s="3"/>
      <c r="N381" s="3"/>
      <c r="O381" s="3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6.5" customHeight="1">
      <c r="A382" s="129" t="s">
        <v>552</v>
      </c>
      <c r="B382" s="130"/>
      <c r="C382" s="130"/>
      <c r="D382" s="130"/>
      <c r="E382" s="136"/>
      <c r="F382" s="137"/>
      <c r="G382" s="137"/>
      <c r="H382" s="132"/>
      <c r="I382" s="555" t="s">
        <v>546</v>
      </c>
      <c r="J382" s="132"/>
      <c r="K382" s="133"/>
      <c r="L382" s="3"/>
      <c r="M382" s="3"/>
      <c r="N382" s="3"/>
      <c r="O382" s="3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2.75" customHeight="1">
      <c r="A383" s="594" t="s">
        <v>553</v>
      </c>
      <c r="B383" s="557" t="s">
        <v>180</v>
      </c>
      <c r="C383" s="558" t="s">
        <v>201</v>
      </c>
      <c r="D383" s="63"/>
      <c r="E383" s="560">
        <v>13.663989000000003</v>
      </c>
      <c r="F383" s="560">
        <v>12.309900000000001</v>
      </c>
      <c r="G383" s="41">
        <v>11.09</v>
      </c>
      <c r="H383" s="577" t="s">
        <v>554</v>
      </c>
      <c r="I383" s="606">
        <v>814992004218</v>
      </c>
      <c r="J383" s="563" t="s">
        <v>183</v>
      </c>
      <c r="K383" s="564"/>
      <c r="L383" s="3"/>
      <c r="M383" s="3"/>
      <c r="N383" s="3"/>
      <c r="O383" s="3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2.75" customHeight="1">
      <c r="A384" s="106" t="s">
        <v>555</v>
      </c>
      <c r="B384" s="45" t="s">
        <v>180</v>
      </c>
      <c r="C384" s="59" t="s">
        <v>217</v>
      </c>
      <c r="D384" s="573"/>
      <c r="E384" s="560">
        <v>14.008977</v>
      </c>
      <c r="F384" s="560">
        <v>12.620699999999999</v>
      </c>
      <c r="G384" s="574">
        <v>11.37</v>
      </c>
      <c r="H384" s="62" t="s">
        <v>554</v>
      </c>
      <c r="I384" s="43">
        <v>814992004492</v>
      </c>
      <c r="J384" s="563" t="s">
        <v>183</v>
      </c>
      <c r="K384" s="564"/>
      <c r="L384" s="3"/>
      <c r="M384" s="3"/>
      <c r="N384" s="3"/>
      <c r="O384" s="3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2.75" customHeight="1">
      <c r="A385" s="106" t="s">
        <v>556</v>
      </c>
      <c r="B385" s="45" t="s">
        <v>180</v>
      </c>
      <c r="C385" s="59" t="s">
        <v>399</v>
      </c>
      <c r="D385" s="49"/>
      <c r="E385" s="560">
        <v>14.341644000000004</v>
      </c>
      <c r="F385" s="560">
        <v>12.920400000000003</v>
      </c>
      <c r="G385" s="42">
        <v>11.64</v>
      </c>
      <c r="H385" s="62" t="s">
        <v>554</v>
      </c>
      <c r="I385" s="607">
        <v>814992004911</v>
      </c>
      <c r="J385" s="563" t="s">
        <v>183</v>
      </c>
      <c r="K385" s="564"/>
      <c r="L385" s="3"/>
      <c r="M385" s="3"/>
      <c r="N385" s="3"/>
      <c r="O385" s="3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2.75" customHeight="1">
      <c r="A386" s="118" t="s">
        <v>167</v>
      </c>
      <c r="B386" s="118" t="s">
        <v>168</v>
      </c>
      <c r="C386" s="119" t="s">
        <v>169</v>
      </c>
      <c r="D386" s="120"/>
      <c r="E386" s="33" t="s">
        <v>170</v>
      </c>
      <c r="F386" s="33" t="s">
        <v>171</v>
      </c>
      <c r="G386" s="33" t="s">
        <v>172</v>
      </c>
      <c r="H386" s="121" t="s">
        <v>173</v>
      </c>
      <c r="I386" s="33" t="s">
        <v>174</v>
      </c>
      <c r="J386" s="122" t="s">
        <v>175</v>
      </c>
      <c r="K386" s="123" t="s">
        <v>176</v>
      </c>
      <c r="L386" s="3"/>
      <c r="M386" s="3"/>
      <c r="N386" s="3"/>
      <c r="O386" s="3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6.5" customHeight="1">
      <c r="A387" s="581" t="s">
        <v>557</v>
      </c>
      <c r="B387" s="582"/>
      <c r="C387" s="582"/>
      <c r="D387" s="582"/>
      <c r="E387" s="591"/>
      <c r="F387" s="592"/>
      <c r="G387" s="592"/>
      <c r="H387" s="555"/>
      <c r="I387" s="555" t="s">
        <v>558</v>
      </c>
      <c r="J387" s="555"/>
      <c r="K387" s="596"/>
      <c r="L387" s="3"/>
      <c r="M387" s="3"/>
      <c r="N387" s="3"/>
      <c r="O387" s="3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2.75" customHeight="1">
      <c r="A388" s="557" t="s">
        <v>559</v>
      </c>
      <c r="B388" s="557" t="s">
        <v>180</v>
      </c>
      <c r="C388" s="558" t="s">
        <v>199</v>
      </c>
      <c r="D388" s="559"/>
      <c r="E388" s="560">
        <v>1.1212110000000004</v>
      </c>
      <c r="F388" s="560">
        <v>1.0101000000000002</v>
      </c>
      <c r="G388" s="561">
        <v>0.91</v>
      </c>
      <c r="H388" s="595" t="s">
        <v>308</v>
      </c>
      <c r="I388" s="563">
        <v>814992001408</v>
      </c>
      <c r="J388" s="563" t="s">
        <v>245</v>
      </c>
      <c r="K388" s="564"/>
      <c r="L388" s="3"/>
      <c r="M388" s="3"/>
      <c r="N388" s="3"/>
      <c r="O388" s="3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2.75" customHeight="1">
      <c r="A389" s="45" t="s">
        <v>560</v>
      </c>
      <c r="B389" s="45" t="s">
        <v>180</v>
      </c>
      <c r="C389" s="59" t="s">
        <v>181</v>
      </c>
      <c r="D389" s="49"/>
      <c r="E389" s="560">
        <v>1.6017300000000005</v>
      </c>
      <c r="F389" s="560">
        <v>1.4430000000000003</v>
      </c>
      <c r="G389" s="42">
        <v>1.3</v>
      </c>
      <c r="H389" s="64" t="s">
        <v>308</v>
      </c>
      <c r="I389" s="48">
        <v>814992001866</v>
      </c>
      <c r="J389" s="563" t="s">
        <v>245</v>
      </c>
      <c r="K389" s="65"/>
      <c r="L389" s="3"/>
      <c r="M389" s="3"/>
      <c r="N389" s="3"/>
      <c r="O389" s="3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2.75" customHeight="1">
      <c r="A390" s="45" t="s">
        <v>561</v>
      </c>
      <c r="B390" s="45" t="s">
        <v>180</v>
      </c>
      <c r="C390" s="59" t="s">
        <v>203</v>
      </c>
      <c r="D390" s="49"/>
      <c r="E390" s="560">
        <v>1.4785200000000003</v>
      </c>
      <c r="F390" s="560">
        <v>1.3320000000000001</v>
      </c>
      <c r="G390" s="42">
        <v>1.2</v>
      </c>
      <c r="H390" s="64" t="s">
        <v>308</v>
      </c>
      <c r="I390" s="48">
        <v>814992001415</v>
      </c>
      <c r="J390" s="563" t="s">
        <v>245</v>
      </c>
      <c r="K390" s="65"/>
      <c r="L390" s="3"/>
      <c r="M390" s="3"/>
      <c r="N390" s="3"/>
      <c r="O390" s="3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2.75" customHeight="1">
      <c r="A391" s="45" t="s">
        <v>562</v>
      </c>
      <c r="B391" s="45" t="s">
        <v>180</v>
      </c>
      <c r="C391" s="59" t="s">
        <v>563</v>
      </c>
      <c r="D391" s="49"/>
      <c r="E391" s="560">
        <v>3.720942</v>
      </c>
      <c r="F391" s="560">
        <v>3.3521999999999998</v>
      </c>
      <c r="G391" s="42">
        <v>3.0199999999999996</v>
      </c>
      <c r="H391" s="64" t="s">
        <v>308</v>
      </c>
      <c r="I391" s="48">
        <v>814992002047</v>
      </c>
      <c r="J391" s="563" t="s">
        <v>245</v>
      </c>
      <c r="K391" s="65"/>
      <c r="L391" s="3"/>
      <c r="M391" s="3"/>
      <c r="N391" s="3"/>
      <c r="O391" s="3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4.25" customHeight="1">
      <c r="A392" s="69" t="s">
        <v>564</v>
      </c>
      <c r="B392" s="69" t="s">
        <v>180</v>
      </c>
      <c r="C392" s="93" t="s">
        <v>565</v>
      </c>
      <c r="D392" s="94"/>
      <c r="E392" s="86">
        <v>3.720942</v>
      </c>
      <c r="F392" s="86">
        <v>3.3521999999999998</v>
      </c>
      <c r="G392" s="72">
        <v>3.0199999999999996</v>
      </c>
      <c r="H392" s="73" t="s">
        <v>308</v>
      </c>
      <c r="I392" s="74">
        <v>814992002054</v>
      </c>
      <c r="J392" s="51" t="s">
        <v>245</v>
      </c>
      <c r="K392" s="97"/>
      <c r="L392" s="3"/>
      <c r="M392" s="3"/>
      <c r="N392" s="3"/>
      <c r="O392" s="3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3.5" customHeight="1">
      <c r="A393" s="53" t="s">
        <v>566</v>
      </c>
      <c r="B393" s="53" t="s">
        <v>567</v>
      </c>
      <c r="C393" s="568" t="s">
        <v>199</v>
      </c>
      <c r="D393" s="54"/>
      <c r="E393" s="138">
        <v>1.1212110000000004</v>
      </c>
      <c r="F393" s="138">
        <v>1.0101000000000002</v>
      </c>
      <c r="G393" s="56">
        <v>0.91</v>
      </c>
      <c r="H393" s="588" t="s">
        <v>308</v>
      </c>
      <c r="I393" s="87">
        <v>814992001514</v>
      </c>
      <c r="J393" s="87" t="s">
        <v>245</v>
      </c>
      <c r="K393" s="139"/>
      <c r="L393" s="3"/>
      <c r="M393" s="3"/>
      <c r="N393" s="3"/>
      <c r="O393" s="3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2.75" customHeight="1">
      <c r="A394" s="53" t="s">
        <v>568</v>
      </c>
      <c r="B394" s="53" t="s">
        <v>569</v>
      </c>
      <c r="C394" s="568" t="s">
        <v>199</v>
      </c>
      <c r="D394" s="54"/>
      <c r="E394" s="138">
        <v>1.1212110000000004</v>
      </c>
      <c r="F394" s="138">
        <v>1.0101000000000002</v>
      </c>
      <c r="G394" s="56">
        <v>0.91</v>
      </c>
      <c r="H394" s="588" t="s">
        <v>308</v>
      </c>
      <c r="I394" s="51">
        <v>814992001552</v>
      </c>
      <c r="J394" s="51" t="s">
        <v>245</v>
      </c>
      <c r="K394" s="52"/>
      <c r="L394" s="3"/>
      <c r="M394" s="3"/>
      <c r="N394" s="3"/>
      <c r="O394" s="3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2.75" customHeight="1">
      <c r="A395" s="53" t="s">
        <v>570</v>
      </c>
      <c r="B395" s="53" t="s">
        <v>571</v>
      </c>
      <c r="C395" s="568" t="s">
        <v>199</v>
      </c>
      <c r="D395" s="54"/>
      <c r="E395" s="138">
        <v>1.1212110000000004</v>
      </c>
      <c r="F395" s="138">
        <v>1.0101000000000002</v>
      </c>
      <c r="G395" s="56">
        <v>0.91</v>
      </c>
      <c r="H395" s="588" t="s">
        <v>308</v>
      </c>
      <c r="I395" s="87">
        <v>814992001613</v>
      </c>
      <c r="J395" s="87" t="s">
        <v>245</v>
      </c>
      <c r="K395" s="139"/>
      <c r="L395" s="3"/>
      <c r="M395" s="3"/>
      <c r="N395" s="3"/>
      <c r="O395" s="3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2.75" customHeight="1">
      <c r="A396" s="53" t="s">
        <v>572</v>
      </c>
      <c r="B396" s="53" t="s">
        <v>573</v>
      </c>
      <c r="C396" s="568" t="s">
        <v>199</v>
      </c>
      <c r="D396" s="54"/>
      <c r="E396" s="55">
        <v>1.6263720000000004</v>
      </c>
      <c r="F396" s="55">
        <v>1.4652000000000003</v>
      </c>
      <c r="G396" s="56">
        <v>1.32</v>
      </c>
      <c r="H396" s="588" t="s">
        <v>308</v>
      </c>
      <c r="I396" s="57">
        <v>814992001804</v>
      </c>
      <c r="J396" s="57" t="s">
        <v>245</v>
      </c>
      <c r="K396" s="140"/>
      <c r="L396" s="3"/>
      <c r="M396" s="3"/>
      <c r="N396" s="3"/>
      <c r="O396" s="3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6.5" customHeight="1">
      <c r="A397" s="129" t="s">
        <v>574</v>
      </c>
      <c r="B397" s="130"/>
      <c r="C397" s="130"/>
      <c r="D397" s="130"/>
      <c r="E397" s="136"/>
      <c r="F397" s="137"/>
      <c r="G397" s="137"/>
      <c r="H397" s="132"/>
      <c r="I397" s="132" t="s">
        <v>346</v>
      </c>
      <c r="J397" s="132"/>
      <c r="K397" s="133"/>
      <c r="L397" s="3"/>
      <c r="M397" s="3"/>
      <c r="N397" s="3"/>
      <c r="O397" s="3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2.75" customHeight="1">
      <c r="A398" s="557" t="s">
        <v>575</v>
      </c>
      <c r="B398" s="557" t="s">
        <v>576</v>
      </c>
      <c r="C398" s="558" t="s">
        <v>199</v>
      </c>
      <c r="D398" s="559"/>
      <c r="E398" s="560">
        <v>2.7722250000000002</v>
      </c>
      <c r="F398" s="560">
        <v>2.4975000000000001</v>
      </c>
      <c r="G398" s="561">
        <v>2.25</v>
      </c>
      <c r="H398" s="595" t="s">
        <v>308</v>
      </c>
      <c r="I398" s="563">
        <v>811907021704</v>
      </c>
      <c r="J398" s="563" t="s">
        <v>183</v>
      </c>
      <c r="K398" s="44"/>
      <c r="L398" s="3"/>
      <c r="M398" s="3"/>
      <c r="N398" s="3"/>
      <c r="O398" s="3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2.75" customHeight="1">
      <c r="A399" s="45" t="s">
        <v>577</v>
      </c>
      <c r="B399" s="45" t="s">
        <v>576</v>
      </c>
      <c r="C399" s="59" t="s">
        <v>203</v>
      </c>
      <c r="D399" s="49"/>
      <c r="E399" s="560">
        <v>3.1172130000000005</v>
      </c>
      <c r="F399" s="560">
        <v>2.8083</v>
      </c>
      <c r="G399" s="42">
        <v>2.5299999999999998</v>
      </c>
      <c r="H399" s="64" t="s">
        <v>308</v>
      </c>
      <c r="I399" s="48">
        <v>811907021711</v>
      </c>
      <c r="J399" s="563" t="s">
        <v>183</v>
      </c>
      <c r="K399" s="44"/>
      <c r="L399" s="3"/>
      <c r="M399" s="3"/>
      <c r="N399" s="3"/>
      <c r="O399" s="3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6.5" customHeight="1">
      <c r="A400" s="581" t="s">
        <v>578</v>
      </c>
      <c r="B400" s="582"/>
      <c r="C400" s="582"/>
      <c r="D400" s="582"/>
      <c r="E400" s="582"/>
      <c r="F400" s="589"/>
      <c r="G400" s="589"/>
      <c r="H400" s="555"/>
      <c r="I400" s="555" t="s">
        <v>579</v>
      </c>
      <c r="J400" s="555"/>
      <c r="K400" s="596"/>
      <c r="L400" s="3"/>
      <c r="M400" s="3"/>
      <c r="N400" s="3"/>
      <c r="O400" s="3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2.75" customHeight="1">
      <c r="A401" s="557" t="s">
        <v>580</v>
      </c>
      <c r="B401" s="557" t="s">
        <v>199</v>
      </c>
      <c r="C401" s="558" t="s">
        <v>581</v>
      </c>
      <c r="D401" s="559"/>
      <c r="E401" s="560">
        <v>0.93639600000000023</v>
      </c>
      <c r="F401" s="560">
        <v>0.84360000000000013</v>
      </c>
      <c r="G401" s="561">
        <v>0.76</v>
      </c>
      <c r="H401" s="572" t="s">
        <v>182</v>
      </c>
      <c r="I401" s="563">
        <v>814992008612</v>
      </c>
      <c r="J401" s="563" t="s">
        <v>245</v>
      </c>
      <c r="K401" s="564"/>
      <c r="L401" s="3"/>
      <c r="M401" s="3"/>
      <c r="N401" s="3"/>
      <c r="O401" s="3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</row>
    <row r="402" spans="1:31" ht="12.75" customHeight="1">
      <c r="A402" s="557" t="s">
        <v>582</v>
      </c>
      <c r="B402" s="557" t="s">
        <v>199</v>
      </c>
      <c r="C402" s="558" t="s">
        <v>583</v>
      </c>
      <c r="D402" s="559"/>
      <c r="E402" s="560">
        <v>1.3922730000000003</v>
      </c>
      <c r="F402" s="560">
        <v>1.2543000000000002</v>
      </c>
      <c r="G402" s="561">
        <v>1.1300000000000001</v>
      </c>
      <c r="H402" s="60" t="s">
        <v>182</v>
      </c>
      <c r="I402" s="48">
        <v>814992010325</v>
      </c>
      <c r="J402" s="563" t="s">
        <v>245</v>
      </c>
      <c r="K402" s="65"/>
      <c r="L402" s="3"/>
      <c r="M402" s="3"/>
      <c r="N402" s="3"/>
      <c r="O402" s="3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</row>
    <row r="403" spans="1:31" ht="12.75" customHeight="1">
      <c r="A403" s="557" t="s">
        <v>584</v>
      </c>
      <c r="B403" s="557" t="s">
        <v>199</v>
      </c>
      <c r="C403" s="558" t="s">
        <v>261</v>
      </c>
      <c r="D403" s="559"/>
      <c r="E403" s="560">
        <v>2.09457</v>
      </c>
      <c r="F403" s="560">
        <v>1.887</v>
      </c>
      <c r="G403" s="561">
        <v>1.7</v>
      </c>
      <c r="H403" s="572" t="s">
        <v>182</v>
      </c>
      <c r="I403" s="48">
        <v>810048733217</v>
      </c>
      <c r="J403" s="563" t="s">
        <v>227</v>
      </c>
      <c r="K403" s="65"/>
      <c r="L403" s="61"/>
      <c r="M403" s="3"/>
      <c r="N403" s="3"/>
      <c r="O403" s="3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</row>
    <row r="404" spans="1:31" ht="12.75" customHeight="1">
      <c r="A404" s="45" t="s">
        <v>585</v>
      </c>
      <c r="B404" s="141" t="s">
        <v>586</v>
      </c>
      <c r="C404" s="59" t="s">
        <v>583</v>
      </c>
      <c r="D404" s="559"/>
      <c r="E404" s="560">
        <v>2.2917060000000005</v>
      </c>
      <c r="F404" s="560">
        <v>2.0646000000000004</v>
      </c>
      <c r="G404" s="561">
        <v>1.86</v>
      </c>
      <c r="H404" s="60" t="s">
        <v>182</v>
      </c>
      <c r="I404" s="48">
        <v>814992003006</v>
      </c>
      <c r="J404" s="563" t="s">
        <v>245</v>
      </c>
      <c r="K404" s="65"/>
      <c r="L404" s="3"/>
      <c r="M404" s="3"/>
      <c r="N404" s="3"/>
      <c r="O404" s="3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</row>
    <row r="405" spans="1:31" ht="12.75" customHeight="1">
      <c r="A405" s="45" t="s">
        <v>587</v>
      </c>
      <c r="B405" s="45" t="s">
        <v>199</v>
      </c>
      <c r="C405" s="59" t="s">
        <v>588</v>
      </c>
      <c r="D405" s="49"/>
      <c r="E405" s="560">
        <v>0.85014900000000027</v>
      </c>
      <c r="F405" s="560">
        <v>0.76590000000000014</v>
      </c>
      <c r="G405" s="42">
        <v>0.69000000000000006</v>
      </c>
      <c r="H405" s="62" t="s">
        <v>182</v>
      </c>
      <c r="I405" s="48">
        <v>814992003891</v>
      </c>
      <c r="J405" s="563" t="s">
        <v>245</v>
      </c>
      <c r="K405" s="65"/>
      <c r="L405" s="3"/>
      <c r="M405" s="3"/>
      <c r="N405" s="3"/>
      <c r="O405" s="3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</row>
    <row r="406" spans="1:31" ht="12.75" customHeight="1">
      <c r="A406" s="45" t="s">
        <v>589</v>
      </c>
      <c r="B406" s="45" t="s">
        <v>203</v>
      </c>
      <c r="C406" s="59" t="s">
        <v>590</v>
      </c>
      <c r="D406" s="49"/>
      <c r="E406" s="560">
        <v>1.0842480000000003</v>
      </c>
      <c r="F406" s="560">
        <v>0.97680000000000011</v>
      </c>
      <c r="G406" s="42">
        <v>0.88</v>
      </c>
      <c r="H406" s="60" t="s">
        <v>182</v>
      </c>
      <c r="I406" s="48">
        <v>814992008629</v>
      </c>
      <c r="J406" s="563" t="s">
        <v>245</v>
      </c>
      <c r="K406" s="65"/>
      <c r="L406" s="3"/>
      <c r="M406" s="3"/>
      <c r="N406" s="3"/>
      <c r="O406" s="3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2.75" customHeight="1">
      <c r="A407" s="45" t="s">
        <v>591</v>
      </c>
      <c r="B407" s="45" t="s">
        <v>203</v>
      </c>
      <c r="C407" s="59" t="s">
        <v>592</v>
      </c>
      <c r="D407" s="49"/>
      <c r="E407" s="560">
        <v>1.4785200000000003</v>
      </c>
      <c r="F407" s="560">
        <v>1.3320000000000001</v>
      </c>
      <c r="G407" s="42">
        <v>1.2</v>
      </c>
      <c r="H407" s="60" t="s">
        <v>182</v>
      </c>
      <c r="I407" s="48">
        <v>814992000234</v>
      </c>
      <c r="J407" s="563" t="s">
        <v>245</v>
      </c>
      <c r="K407" s="65"/>
      <c r="L407" s="3"/>
      <c r="M407" s="3"/>
      <c r="N407" s="3"/>
      <c r="O407" s="3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2.75" customHeight="1">
      <c r="A408" s="557" t="s">
        <v>593</v>
      </c>
      <c r="B408" s="557" t="s">
        <v>203</v>
      </c>
      <c r="C408" s="558" t="s">
        <v>264</v>
      </c>
      <c r="D408" s="559"/>
      <c r="E408" s="560">
        <v>2.2301010000000003</v>
      </c>
      <c r="F408" s="560">
        <v>2.0091000000000001</v>
      </c>
      <c r="G408" s="561">
        <v>1.81</v>
      </c>
      <c r="H408" s="572" t="s">
        <v>182</v>
      </c>
      <c r="I408" s="48">
        <v>810048733224</v>
      </c>
      <c r="J408" s="563" t="s">
        <v>227</v>
      </c>
      <c r="K408" s="65"/>
      <c r="L408" s="61"/>
      <c r="M408" s="3"/>
      <c r="N408" s="3"/>
      <c r="O408" s="3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</row>
    <row r="409" spans="1:31" ht="12.75" customHeight="1">
      <c r="A409" s="566" t="s">
        <v>594</v>
      </c>
      <c r="B409" s="608" t="s">
        <v>595</v>
      </c>
      <c r="C409" s="59" t="s">
        <v>592</v>
      </c>
      <c r="D409" s="49"/>
      <c r="E409" s="560">
        <v>2.4395580000000003</v>
      </c>
      <c r="F409" s="560">
        <v>2.1978</v>
      </c>
      <c r="G409" s="42">
        <v>1.98</v>
      </c>
      <c r="H409" s="60" t="s">
        <v>182</v>
      </c>
      <c r="I409" s="48">
        <v>814992004386</v>
      </c>
      <c r="J409" s="563" t="s">
        <v>245</v>
      </c>
      <c r="K409" s="65"/>
      <c r="L409" s="3"/>
      <c r="M409" s="3"/>
      <c r="N409" s="3"/>
      <c r="O409" s="3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2.75" customHeight="1">
      <c r="A410" s="106" t="s">
        <v>596</v>
      </c>
      <c r="B410" s="45" t="s">
        <v>219</v>
      </c>
      <c r="C410" s="59" t="s">
        <v>597</v>
      </c>
      <c r="D410" s="49"/>
      <c r="E410" s="560">
        <v>1.0842480000000003</v>
      </c>
      <c r="F410" s="560">
        <v>0.97680000000000011</v>
      </c>
      <c r="G410" s="42">
        <v>0.88</v>
      </c>
      <c r="H410" s="60" t="s">
        <v>182</v>
      </c>
      <c r="I410" s="48">
        <v>814992011797</v>
      </c>
      <c r="J410" s="563" t="s">
        <v>245</v>
      </c>
      <c r="K410" s="65"/>
      <c r="L410" s="3"/>
      <c r="M410" s="3"/>
      <c r="N410" s="3"/>
      <c r="O410" s="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</row>
    <row r="411" spans="1:31" ht="12.75" customHeight="1">
      <c r="A411" s="106" t="s">
        <v>598</v>
      </c>
      <c r="B411" s="45" t="s">
        <v>205</v>
      </c>
      <c r="C411" s="59" t="s">
        <v>599</v>
      </c>
      <c r="D411" s="49"/>
      <c r="E411" s="560">
        <v>1.0842480000000003</v>
      </c>
      <c r="F411" s="560">
        <v>0.97680000000000011</v>
      </c>
      <c r="G411" s="42">
        <v>0.88</v>
      </c>
      <c r="H411" s="60" t="s">
        <v>182</v>
      </c>
      <c r="I411" s="48">
        <v>814992011803</v>
      </c>
      <c r="J411" s="563" t="s">
        <v>245</v>
      </c>
      <c r="K411" s="65"/>
      <c r="L411" s="3"/>
      <c r="M411" s="3"/>
      <c r="N411" s="3"/>
      <c r="O411" s="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</row>
    <row r="412" spans="1:31" ht="12.75" customHeight="1">
      <c r="A412" s="106" t="s">
        <v>600</v>
      </c>
      <c r="B412" s="45" t="s">
        <v>192</v>
      </c>
      <c r="C412" s="59" t="s">
        <v>601</v>
      </c>
      <c r="D412" s="49"/>
      <c r="E412" s="560">
        <v>1.6879770000000003</v>
      </c>
      <c r="F412" s="560">
        <v>1.5207000000000002</v>
      </c>
      <c r="G412" s="42">
        <v>1.37</v>
      </c>
      <c r="H412" s="60" t="s">
        <v>182</v>
      </c>
      <c r="I412" s="48">
        <v>814992011810</v>
      </c>
      <c r="J412" s="563" t="s">
        <v>245</v>
      </c>
      <c r="K412" s="65"/>
      <c r="L412" s="3"/>
      <c r="M412" s="3"/>
      <c r="N412" s="3"/>
      <c r="O412" s="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</row>
    <row r="413" spans="1:31" ht="12.75" customHeight="1">
      <c r="A413" s="106" t="s">
        <v>602</v>
      </c>
      <c r="B413" s="45" t="s">
        <v>208</v>
      </c>
      <c r="C413" s="59" t="s">
        <v>603</v>
      </c>
      <c r="D413" s="49"/>
      <c r="E413" s="560">
        <v>1.6879770000000003</v>
      </c>
      <c r="F413" s="560">
        <v>1.5207000000000002</v>
      </c>
      <c r="G413" s="42">
        <v>1.37</v>
      </c>
      <c r="H413" s="60" t="s">
        <v>182</v>
      </c>
      <c r="I413" s="48">
        <v>814992001033</v>
      </c>
      <c r="J413" s="563" t="s">
        <v>245</v>
      </c>
      <c r="K413" s="65"/>
      <c r="L413" s="3"/>
      <c r="M413" s="3"/>
      <c r="N413" s="3"/>
      <c r="O413" s="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</row>
    <row r="414" spans="1:31" ht="12.75" customHeight="1">
      <c r="A414" s="38" t="s">
        <v>604</v>
      </c>
      <c r="B414" s="38" t="s">
        <v>221</v>
      </c>
      <c r="C414" s="23" t="s">
        <v>605</v>
      </c>
      <c r="D414" s="63"/>
      <c r="E414" s="560">
        <v>1.2321000000000002</v>
      </c>
      <c r="F414" s="560">
        <v>1.1100000000000001</v>
      </c>
      <c r="G414" s="41">
        <v>1</v>
      </c>
      <c r="H414" s="128" t="s">
        <v>182</v>
      </c>
      <c r="I414" s="576">
        <v>814992009787</v>
      </c>
      <c r="J414" s="563" t="s">
        <v>245</v>
      </c>
      <c r="K414" s="597"/>
      <c r="L414" s="3"/>
      <c r="M414" s="3"/>
      <c r="N414" s="3"/>
      <c r="O414" s="3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2.75" customHeight="1">
      <c r="A415" s="566" t="s">
        <v>606</v>
      </c>
      <c r="B415" s="566" t="s">
        <v>221</v>
      </c>
      <c r="C415" s="567" t="s">
        <v>607</v>
      </c>
      <c r="D415" s="573"/>
      <c r="E415" s="560">
        <v>1.6756560000000005</v>
      </c>
      <c r="F415" s="560">
        <v>1.5096000000000003</v>
      </c>
      <c r="G415" s="574">
        <v>1.36</v>
      </c>
      <c r="H415" s="575" t="s">
        <v>182</v>
      </c>
      <c r="I415" s="576">
        <v>814992003884</v>
      </c>
      <c r="J415" s="563" t="s">
        <v>245</v>
      </c>
      <c r="K415" s="597"/>
      <c r="L415" s="3"/>
      <c r="M415" s="3"/>
      <c r="N415" s="3"/>
      <c r="O415" s="3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2.75" customHeight="1">
      <c r="A416" s="69" t="s">
        <v>608</v>
      </c>
      <c r="B416" s="142" t="s">
        <v>609</v>
      </c>
      <c r="C416" s="93" t="s">
        <v>607</v>
      </c>
      <c r="D416" s="94"/>
      <c r="E416" s="50">
        <v>2.5750890000000002</v>
      </c>
      <c r="F416" s="50">
        <v>2.3199000000000001</v>
      </c>
      <c r="G416" s="72">
        <v>2.09</v>
      </c>
      <c r="H416" s="143" t="s">
        <v>182</v>
      </c>
      <c r="I416" s="576">
        <v>814992004591</v>
      </c>
      <c r="J416" s="51" t="s">
        <v>245</v>
      </c>
      <c r="K416" s="597"/>
      <c r="L416" s="3"/>
      <c r="M416" s="3"/>
      <c r="N416" s="3"/>
      <c r="O416" s="3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2.75" customHeight="1">
      <c r="A417" s="53" t="s">
        <v>610</v>
      </c>
      <c r="B417" s="53" t="s">
        <v>285</v>
      </c>
      <c r="C417" s="568" t="s">
        <v>581</v>
      </c>
      <c r="D417" s="54"/>
      <c r="E417" s="55">
        <v>0.93639600000000023</v>
      </c>
      <c r="F417" s="55">
        <v>0.84360000000000013</v>
      </c>
      <c r="G417" s="56">
        <v>0.76</v>
      </c>
      <c r="H417" s="124" t="s">
        <v>182</v>
      </c>
      <c r="I417" s="57">
        <v>814992003037</v>
      </c>
      <c r="J417" s="57" t="s">
        <v>245</v>
      </c>
      <c r="K417" s="58"/>
      <c r="L417" s="3"/>
      <c r="M417" s="3"/>
      <c r="N417" s="3"/>
      <c r="O417" s="3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2.75" customHeight="1">
      <c r="A418" s="45" t="s">
        <v>611</v>
      </c>
      <c r="B418" s="45" t="s">
        <v>612</v>
      </c>
      <c r="C418" s="59" t="s">
        <v>581</v>
      </c>
      <c r="D418" s="49"/>
      <c r="E418" s="560">
        <v>0.93639600000000023</v>
      </c>
      <c r="F418" s="560">
        <v>0.84360000000000013</v>
      </c>
      <c r="G418" s="42">
        <v>0.76</v>
      </c>
      <c r="H418" s="62" t="s">
        <v>182</v>
      </c>
      <c r="I418" s="48">
        <v>814992003051</v>
      </c>
      <c r="J418" s="563" t="s">
        <v>245</v>
      </c>
      <c r="K418" s="65"/>
      <c r="L418" s="3"/>
      <c r="M418" s="3"/>
      <c r="N418" s="3"/>
      <c r="O418" s="3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2.75" customHeight="1">
      <c r="A419" s="69" t="s">
        <v>613</v>
      </c>
      <c r="B419" s="69" t="s">
        <v>614</v>
      </c>
      <c r="C419" s="93" t="s">
        <v>581</v>
      </c>
      <c r="D419" s="94"/>
      <c r="E419" s="86">
        <v>0.93639600000000023</v>
      </c>
      <c r="F419" s="86">
        <v>0.84360000000000013</v>
      </c>
      <c r="G419" s="72">
        <v>0.76</v>
      </c>
      <c r="H419" s="144" t="s">
        <v>182</v>
      </c>
      <c r="I419" s="74">
        <v>814992003044</v>
      </c>
      <c r="J419" s="96" t="s">
        <v>245</v>
      </c>
      <c r="K419" s="97"/>
      <c r="L419" s="3"/>
      <c r="M419" s="3"/>
      <c r="N419" s="3"/>
      <c r="O419" s="3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2.75" customHeight="1">
      <c r="A420" s="145" t="s">
        <v>615</v>
      </c>
      <c r="B420" s="145" t="s">
        <v>616</v>
      </c>
      <c r="C420" s="146" t="s">
        <v>617</v>
      </c>
      <c r="D420" s="147"/>
      <c r="E420" s="560">
        <v>11.766555000000002</v>
      </c>
      <c r="F420" s="560">
        <v>10.6005</v>
      </c>
      <c r="G420" s="148">
        <v>9.5499999999999989</v>
      </c>
      <c r="H420" s="149" t="s">
        <v>618</v>
      </c>
      <c r="I420" s="116">
        <v>814992000562</v>
      </c>
      <c r="J420" s="563" t="s">
        <v>245</v>
      </c>
      <c r="K420" s="117"/>
      <c r="L420" s="3"/>
      <c r="M420" s="3"/>
      <c r="N420" s="3"/>
      <c r="O420" s="3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6.5" customHeight="1">
      <c r="A421" s="581" t="s">
        <v>619</v>
      </c>
      <c r="B421" s="582"/>
      <c r="C421" s="582"/>
      <c r="D421" s="582"/>
      <c r="E421" s="591"/>
      <c r="F421" s="592"/>
      <c r="G421" s="592"/>
      <c r="H421" s="555"/>
      <c r="I421" s="555" t="s">
        <v>579</v>
      </c>
      <c r="J421" s="555"/>
      <c r="K421" s="556"/>
      <c r="L421" s="3"/>
      <c r="M421" s="3"/>
      <c r="N421" s="3"/>
      <c r="O421" s="3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2.75" customHeight="1">
      <c r="A422" s="557" t="s">
        <v>620</v>
      </c>
      <c r="B422" s="557" t="s">
        <v>199</v>
      </c>
      <c r="C422" s="558" t="s">
        <v>581</v>
      </c>
      <c r="D422" s="559"/>
      <c r="E422" s="560">
        <v>0.93639600000000023</v>
      </c>
      <c r="F422" s="560">
        <v>0.84360000000000013</v>
      </c>
      <c r="G422" s="561">
        <v>0.76</v>
      </c>
      <c r="H422" s="572" t="s">
        <v>182</v>
      </c>
      <c r="I422" s="563">
        <v>814992000579</v>
      </c>
      <c r="J422" s="563" t="s">
        <v>183</v>
      </c>
      <c r="K422" s="564"/>
      <c r="L422" s="3"/>
      <c r="M422" s="3"/>
      <c r="N422" s="3"/>
      <c r="O422" s="3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2.75" customHeight="1">
      <c r="A423" s="45" t="s">
        <v>621</v>
      </c>
      <c r="B423" s="45" t="s">
        <v>199</v>
      </c>
      <c r="C423" s="59" t="s">
        <v>622</v>
      </c>
      <c r="D423" s="49"/>
      <c r="E423" s="560">
        <v>1.3922730000000003</v>
      </c>
      <c r="F423" s="560">
        <v>1.2543000000000002</v>
      </c>
      <c r="G423" s="42">
        <v>1.1300000000000001</v>
      </c>
      <c r="H423" s="60" t="s">
        <v>182</v>
      </c>
      <c r="I423" s="48">
        <v>814992001040</v>
      </c>
      <c r="J423" s="563" t="s">
        <v>183</v>
      </c>
      <c r="K423" s="103"/>
      <c r="L423" s="3"/>
      <c r="M423" s="3"/>
      <c r="N423" s="3"/>
      <c r="O423" s="3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2.75" customHeight="1">
      <c r="A424" s="38" t="s">
        <v>623</v>
      </c>
      <c r="B424" s="38" t="s">
        <v>203</v>
      </c>
      <c r="C424" s="23" t="s">
        <v>624</v>
      </c>
      <c r="D424" s="63"/>
      <c r="E424" s="560">
        <v>1.0842480000000003</v>
      </c>
      <c r="F424" s="560">
        <v>0.97680000000000011</v>
      </c>
      <c r="G424" s="574">
        <v>0.88</v>
      </c>
      <c r="H424" s="128" t="s">
        <v>182</v>
      </c>
      <c r="I424" s="48">
        <v>814992000586</v>
      </c>
      <c r="J424" s="563" t="s">
        <v>183</v>
      </c>
      <c r="K424" s="65"/>
      <c r="L424" s="3"/>
      <c r="M424" s="3"/>
      <c r="N424" s="3"/>
      <c r="O424" s="3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2.75" customHeight="1">
      <c r="A425" s="45" t="s">
        <v>625</v>
      </c>
      <c r="B425" s="45" t="s">
        <v>219</v>
      </c>
      <c r="C425" s="59" t="s">
        <v>597</v>
      </c>
      <c r="D425" s="49"/>
      <c r="E425" s="560">
        <v>1.0842480000000003</v>
      </c>
      <c r="F425" s="560">
        <v>0.97680000000000011</v>
      </c>
      <c r="G425" s="42">
        <v>0.88</v>
      </c>
      <c r="H425" s="60" t="s">
        <v>182</v>
      </c>
      <c r="I425" s="576">
        <v>810170030550</v>
      </c>
      <c r="J425" s="563" t="s">
        <v>183</v>
      </c>
      <c r="K425" s="103"/>
      <c r="L425" s="3"/>
      <c r="M425" s="3"/>
      <c r="N425" s="3"/>
      <c r="O425" s="3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2.75" customHeight="1">
      <c r="A426" s="145" t="s">
        <v>626</v>
      </c>
      <c r="B426" s="145" t="s">
        <v>616</v>
      </c>
      <c r="C426" s="146" t="s">
        <v>627</v>
      </c>
      <c r="D426" s="147"/>
      <c r="E426" s="55">
        <v>11.766555000000002</v>
      </c>
      <c r="F426" s="55">
        <v>10.6005</v>
      </c>
      <c r="G426" s="148">
        <v>9.5499999999999989</v>
      </c>
      <c r="H426" s="150" t="s">
        <v>618</v>
      </c>
      <c r="I426" s="116">
        <v>811907025221</v>
      </c>
      <c r="J426" s="57" t="s">
        <v>183</v>
      </c>
      <c r="K426" s="117"/>
      <c r="L426" s="3"/>
      <c r="M426" s="3"/>
      <c r="N426" s="3"/>
      <c r="O426" s="3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6.5" customHeight="1">
      <c r="A427" s="581" t="s">
        <v>628</v>
      </c>
      <c r="B427" s="582"/>
      <c r="C427" s="582"/>
      <c r="D427" s="582"/>
      <c r="E427" s="591"/>
      <c r="F427" s="592"/>
      <c r="G427" s="592"/>
      <c r="H427" s="555"/>
      <c r="I427" s="555" t="s">
        <v>629</v>
      </c>
      <c r="J427" s="555"/>
      <c r="K427" s="596"/>
      <c r="L427" s="3"/>
      <c r="M427" s="3"/>
      <c r="N427" s="3"/>
      <c r="O427" s="3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2.75" customHeight="1">
      <c r="A428" s="557" t="s">
        <v>630</v>
      </c>
      <c r="B428" s="557" t="s">
        <v>199</v>
      </c>
      <c r="C428" s="609" t="s">
        <v>631</v>
      </c>
      <c r="D428" s="610"/>
      <c r="E428" s="560">
        <v>2.2917060000000005</v>
      </c>
      <c r="F428" s="560">
        <v>2.0646000000000004</v>
      </c>
      <c r="G428" s="561">
        <v>1.86</v>
      </c>
      <c r="H428" s="565" t="s">
        <v>632</v>
      </c>
      <c r="I428" s="563">
        <v>814992001859</v>
      </c>
      <c r="J428" s="563" t="s">
        <v>183</v>
      </c>
      <c r="K428" s="65"/>
      <c r="L428" s="3"/>
      <c r="M428" s="3"/>
      <c r="N428" s="3"/>
      <c r="O428" s="3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2.75" customHeight="1">
      <c r="A429" s="45" t="s">
        <v>633</v>
      </c>
      <c r="B429" s="45" t="s">
        <v>199</v>
      </c>
      <c r="C429" s="151" t="s">
        <v>634</v>
      </c>
      <c r="D429" s="152"/>
      <c r="E429" s="560">
        <v>2.2917060000000005</v>
      </c>
      <c r="F429" s="560">
        <v>2.0646000000000004</v>
      </c>
      <c r="G429" s="42">
        <v>1.86</v>
      </c>
      <c r="H429" s="90" t="s">
        <v>632</v>
      </c>
      <c r="I429" s="48">
        <v>814992001873</v>
      </c>
      <c r="J429" s="563" t="s">
        <v>183</v>
      </c>
      <c r="K429" s="65"/>
      <c r="L429" s="3"/>
      <c r="M429" s="3"/>
      <c r="N429" s="3"/>
      <c r="O429" s="3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2.75" customHeight="1">
      <c r="A430" s="566" t="s">
        <v>635</v>
      </c>
      <c r="B430" s="566" t="s">
        <v>199</v>
      </c>
      <c r="C430" s="611" t="s">
        <v>636</v>
      </c>
      <c r="D430" s="612"/>
      <c r="E430" s="560">
        <v>2.2917060000000005</v>
      </c>
      <c r="F430" s="560">
        <v>2.0646000000000004</v>
      </c>
      <c r="G430" s="574">
        <v>1.86</v>
      </c>
      <c r="H430" s="590" t="s">
        <v>632</v>
      </c>
      <c r="I430" s="576">
        <v>814992001880</v>
      </c>
      <c r="J430" s="563" t="s">
        <v>183</v>
      </c>
      <c r="K430" s="65"/>
      <c r="L430" s="3"/>
      <c r="M430" s="3"/>
      <c r="N430" s="3"/>
      <c r="O430" s="3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6.5" customHeight="1">
      <c r="A431" s="581" t="s">
        <v>637</v>
      </c>
      <c r="B431" s="582"/>
      <c r="C431" s="582"/>
      <c r="D431" s="582"/>
      <c r="E431" s="591"/>
      <c r="F431" s="592"/>
      <c r="G431" s="592"/>
      <c r="H431" s="555"/>
      <c r="I431" s="555" t="s">
        <v>469</v>
      </c>
      <c r="J431" s="555"/>
      <c r="K431" s="596"/>
      <c r="L431" s="3"/>
      <c r="M431" s="3"/>
      <c r="N431" s="3"/>
      <c r="O431" s="3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2.75" customHeight="1">
      <c r="A432" s="100" t="s">
        <v>638</v>
      </c>
      <c r="B432" s="566" t="s">
        <v>180</v>
      </c>
      <c r="C432" s="567" t="s">
        <v>192</v>
      </c>
      <c r="D432" s="573"/>
      <c r="E432" s="42">
        <v>2.14</v>
      </c>
      <c r="F432" s="42">
        <v>2.14</v>
      </c>
      <c r="G432" s="42">
        <v>2.14</v>
      </c>
      <c r="H432" s="578" t="s">
        <v>182</v>
      </c>
      <c r="I432" s="48">
        <v>814992008742</v>
      </c>
      <c r="J432" s="563" t="s">
        <v>183</v>
      </c>
      <c r="K432" s="103"/>
      <c r="L432" s="3"/>
      <c r="M432" s="3"/>
      <c r="N432" s="3"/>
      <c r="O432" s="3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6.5" customHeight="1">
      <c r="A433" s="581" t="s">
        <v>639</v>
      </c>
      <c r="B433" s="582"/>
      <c r="C433" s="582"/>
      <c r="D433" s="582"/>
      <c r="E433" s="582"/>
      <c r="F433" s="589"/>
      <c r="G433" s="589"/>
      <c r="H433" s="555"/>
      <c r="I433" s="555" t="s">
        <v>294</v>
      </c>
      <c r="J433" s="555"/>
      <c r="K433" s="596"/>
      <c r="L433" s="3"/>
      <c r="M433" s="3"/>
      <c r="N433" s="3"/>
      <c r="O433" s="3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2.75" customHeight="1">
      <c r="A434" s="91" t="s">
        <v>640</v>
      </c>
      <c r="B434" s="557" t="s">
        <v>180</v>
      </c>
      <c r="C434" s="23" t="s">
        <v>641</v>
      </c>
      <c r="D434" s="63"/>
      <c r="E434" s="560">
        <v>9.8198370000000015</v>
      </c>
      <c r="F434" s="560">
        <v>8.8467000000000002</v>
      </c>
      <c r="G434" s="561">
        <v>7.97</v>
      </c>
      <c r="H434" s="613" t="s">
        <v>554</v>
      </c>
      <c r="I434" s="563">
        <v>811907027614</v>
      </c>
      <c r="J434" s="563" t="s">
        <v>183</v>
      </c>
      <c r="K434" s="65"/>
      <c r="L434" s="3"/>
      <c r="M434" s="3"/>
      <c r="N434" s="3"/>
      <c r="O434" s="3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2.75" customHeight="1">
      <c r="A435" s="153" t="s">
        <v>642</v>
      </c>
      <c r="B435" s="45" t="s">
        <v>180</v>
      </c>
      <c r="C435" s="59" t="s">
        <v>643</v>
      </c>
      <c r="D435" s="49"/>
      <c r="E435" s="560">
        <v>10.177146000000002</v>
      </c>
      <c r="F435" s="560">
        <v>9.1686000000000014</v>
      </c>
      <c r="G435" s="42">
        <v>8.26</v>
      </c>
      <c r="H435" s="154" t="s">
        <v>554</v>
      </c>
      <c r="I435" s="48">
        <v>811907027621</v>
      </c>
      <c r="J435" s="563" t="s">
        <v>183</v>
      </c>
      <c r="K435" s="65"/>
      <c r="L435" s="3"/>
      <c r="M435" s="3"/>
      <c r="N435" s="3"/>
      <c r="O435" s="3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2.75" customHeight="1">
      <c r="A436" s="155" t="s">
        <v>644</v>
      </c>
      <c r="B436" s="566" t="s">
        <v>180</v>
      </c>
      <c r="C436" s="558" t="s">
        <v>645</v>
      </c>
      <c r="D436" s="559"/>
      <c r="E436" s="560">
        <v>10.177146000000002</v>
      </c>
      <c r="F436" s="560">
        <v>9.1686000000000014</v>
      </c>
      <c r="G436" s="42">
        <v>8.26</v>
      </c>
      <c r="H436" s="154" t="s">
        <v>554</v>
      </c>
      <c r="I436" s="48">
        <v>811907027638</v>
      </c>
      <c r="J436" s="563" t="s">
        <v>183</v>
      </c>
      <c r="K436" s="65"/>
      <c r="L436" s="3"/>
      <c r="M436" s="3"/>
      <c r="N436" s="3"/>
      <c r="O436" s="3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2.75" customHeight="1">
      <c r="A437" s="153" t="s">
        <v>646</v>
      </c>
      <c r="B437" s="45" t="s">
        <v>180</v>
      </c>
      <c r="C437" s="59" t="s">
        <v>232</v>
      </c>
      <c r="D437" s="49"/>
      <c r="E437" s="42">
        <v>3.63</v>
      </c>
      <c r="F437" s="42">
        <v>3.63</v>
      </c>
      <c r="G437" s="42">
        <v>3.63</v>
      </c>
      <c r="H437" s="154" t="s">
        <v>554</v>
      </c>
      <c r="I437" s="48">
        <v>811907027645</v>
      </c>
      <c r="J437" s="563" t="s">
        <v>183</v>
      </c>
      <c r="K437" s="103"/>
      <c r="L437" s="3"/>
      <c r="M437" s="3"/>
      <c r="N437" s="3"/>
      <c r="O437" s="3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2.75" customHeight="1">
      <c r="A438" s="581" t="s">
        <v>647</v>
      </c>
      <c r="B438" s="582"/>
      <c r="C438" s="582"/>
      <c r="D438" s="582"/>
      <c r="E438" s="582"/>
      <c r="F438" s="589"/>
      <c r="G438" s="589"/>
      <c r="H438" s="555"/>
      <c r="I438" s="555" t="s">
        <v>648</v>
      </c>
      <c r="J438" s="555"/>
      <c r="K438" s="596"/>
      <c r="L438" s="3"/>
      <c r="M438" s="3"/>
      <c r="N438" s="3"/>
      <c r="O438" s="3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2.75" customHeight="1">
      <c r="A439" s="557" t="s">
        <v>649</v>
      </c>
      <c r="B439" s="557" t="s">
        <v>199</v>
      </c>
      <c r="C439" s="558" t="s">
        <v>199</v>
      </c>
      <c r="D439" s="559"/>
      <c r="E439" s="560">
        <v>1.9467180000000004</v>
      </c>
      <c r="F439" s="560">
        <v>1.7538000000000002</v>
      </c>
      <c r="G439" s="561">
        <v>1.58</v>
      </c>
      <c r="H439" s="577" t="s">
        <v>182</v>
      </c>
      <c r="I439" s="563">
        <v>814992000722</v>
      </c>
      <c r="J439" s="563" t="s">
        <v>183</v>
      </c>
      <c r="K439" s="65"/>
      <c r="L439" s="3"/>
      <c r="M439" s="3"/>
      <c r="N439" s="3"/>
      <c r="O439" s="3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2.75" customHeight="1">
      <c r="A440" s="45" t="s">
        <v>650</v>
      </c>
      <c r="B440" s="45" t="s">
        <v>199</v>
      </c>
      <c r="C440" s="59" t="s">
        <v>201</v>
      </c>
      <c r="D440" s="49"/>
      <c r="E440" s="560">
        <v>2.3902740000000002</v>
      </c>
      <c r="F440" s="560">
        <v>2.1534</v>
      </c>
      <c r="G440" s="42">
        <v>1.94</v>
      </c>
      <c r="H440" s="62" t="s">
        <v>182</v>
      </c>
      <c r="I440" s="48">
        <v>814992000739</v>
      </c>
      <c r="J440" s="563" t="s">
        <v>183</v>
      </c>
      <c r="K440" s="65"/>
      <c r="L440" s="3"/>
      <c r="M440" s="3"/>
      <c r="N440" s="3"/>
      <c r="O440" s="3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2.75" customHeight="1">
      <c r="A441" s="45" t="s">
        <v>651</v>
      </c>
      <c r="B441" s="45" t="s">
        <v>199</v>
      </c>
      <c r="C441" s="59" t="s">
        <v>351</v>
      </c>
      <c r="D441" s="49"/>
      <c r="E441" s="560">
        <v>3.3389910000000005</v>
      </c>
      <c r="F441" s="560">
        <v>3.0081000000000002</v>
      </c>
      <c r="G441" s="42">
        <v>2.71</v>
      </c>
      <c r="H441" s="62" t="s">
        <v>182</v>
      </c>
      <c r="I441" s="48">
        <v>810170030505</v>
      </c>
      <c r="J441" s="563" t="s">
        <v>183</v>
      </c>
      <c r="K441" s="65"/>
      <c r="L441" s="3"/>
      <c r="M441" s="3"/>
      <c r="N441" s="3"/>
      <c r="O441" s="3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2.75" customHeight="1">
      <c r="A442" s="45" t="s">
        <v>652</v>
      </c>
      <c r="B442" s="45" t="s">
        <v>203</v>
      </c>
      <c r="C442" s="59" t="s">
        <v>203</v>
      </c>
      <c r="D442" s="49"/>
      <c r="E442" s="560">
        <v>2.1684960000000006</v>
      </c>
      <c r="F442" s="560">
        <v>1.9536000000000002</v>
      </c>
      <c r="G442" s="42">
        <v>1.76</v>
      </c>
      <c r="H442" s="62" t="s">
        <v>182</v>
      </c>
      <c r="I442" s="48">
        <v>814992000746</v>
      </c>
      <c r="J442" s="563" t="s">
        <v>183</v>
      </c>
      <c r="K442" s="65"/>
      <c r="L442" s="3"/>
      <c r="M442" s="3"/>
      <c r="N442" s="3"/>
      <c r="O442" s="3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2.75" customHeight="1">
      <c r="A443" s="106" t="s">
        <v>653</v>
      </c>
      <c r="B443" s="45" t="s">
        <v>203</v>
      </c>
      <c r="C443" s="59" t="s">
        <v>217</v>
      </c>
      <c r="D443" s="49"/>
      <c r="E443" s="560">
        <v>2.6120519999999998</v>
      </c>
      <c r="F443" s="560">
        <v>2.3531999999999997</v>
      </c>
      <c r="G443" s="42">
        <v>2.1199999999999997</v>
      </c>
      <c r="H443" s="62" t="s">
        <v>182</v>
      </c>
      <c r="I443" s="48">
        <v>814992000753</v>
      </c>
      <c r="J443" s="563" t="s">
        <v>183</v>
      </c>
      <c r="K443" s="65"/>
      <c r="L443" s="3"/>
      <c r="M443" s="3"/>
      <c r="N443" s="3"/>
      <c r="O443" s="3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2.75" customHeight="1">
      <c r="A444" s="106" t="s">
        <v>654</v>
      </c>
      <c r="B444" s="45" t="s">
        <v>219</v>
      </c>
      <c r="C444" s="59" t="s">
        <v>219</v>
      </c>
      <c r="D444" s="49"/>
      <c r="E444" s="560">
        <v>2.1684960000000006</v>
      </c>
      <c r="F444" s="560">
        <v>1.9536000000000002</v>
      </c>
      <c r="G444" s="42">
        <v>1.76</v>
      </c>
      <c r="H444" s="62" t="s">
        <v>182</v>
      </c>
      <c r="I444" s="48">
        <v>814992000760</v>
      </c>
      <c r="J444" s="563" t="s">
        <v>183</v>
      </c>
      <c r="K444" s="65"/>
      <c r="L444" s="3"/>
      <c r="M444" s="3"/>
      <c r="N444" s="3"/>
      <c r="O444" s="3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2.75" customHeight="1">
      <c r="A445" s="106" t="s">
        <v>655</v>
      </c>
      <c r="B445" s="45" t="s">
        <v>205</v>
      </c>
      <c r="C445" s="59" t="s">
        <v>205</v>
      </c>
      <c r="D445" s="49"/>
      <c r="E445" s="560">
        <v>2.1684960000000006</v>
      </c>
      <c r="F445" s="560">
        <v>1.9536000000000002</v>
      </c>
      <c r="G445" s="42">
        <v>1.76</v>
      </c>
      <c r="H445" s="62" t="s">
        <v>182</v>
      </c>
      <c r="I445" s="48">
        <v>814992000777</v>
      </c>
      <c r="J445" s="563" t="s">
        <v>183</v>
      </c>
      <c r="K445" s="65"/>
      <c r="L445" s="3"/>
      <c r="M445" s="3"/>
      <c r="N445" s="3"/>
      <c r="O445" s="3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2.75" customHeight="1">
      <c r="A446" s="45" t="s">
        <v>656</v>
      </c>
      <c r="B446" s="45" t="s">
        <v>192</v>
      </c>
      <c r="C446" s="59" t="s">
        <v>192</v>
      </c>
      <c r="D446" s="49"/>
      <c r="E446" s="560">
        <v>2.685978</v>
      </c>
      <c r="F446" s="560">
        <v>2.4198</v>
      </c>
      <c r="G446" s="42">
        <v>2.1799999999999997</v>
      </c>
      <c r="H446" s="62" t="s">
        <v>182</v>
      </c>
      <c r="I446" s="48">
        <v>814992000784</v>
      </c>
      <c r="J446" s="563" t="s">
        <v>183</v>
      </c>
      <c r="K446" s="65"/>
      <c r="L446" s="3"/>
      <c r="M446" s="3"/>
      <c r="N446" s="3"/>
      <c r="O446" s="3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2.75" customHeight="1">
      <c r="A447" s="45" t="s">
        <v>657</v>
      </c>
      <c r="B447" s="45" t="s">
        <v>208</v>
      </c>
      <c r="C447" s="59" t="s">
        <v>208</v>
      </c>
      <c r="D447" s="49"/>
      <c r="E447" s="560">
        <v>2.685978</v>
      </c>
      <c r="F447" s="560">
        <v>2.4198</v>
      </c>
      <c r="G447" s="42">
        <v>2.1799999999999997</v>
      </c>
      <c r="H447" s="62" t="s">
        <v>182</v>
      </c>
      <c r="I447" s="48">
        <v>814992000791</v>
      </c>
      <c r="J447" s="563" t="s">
        <v>183</v>
      </c>
      <c r="K447" s="65"/>
      <c r="L447" s="3"/>
      <c r="M447" s="3"/>
      <c r="N447" s="3"/>
      <c r="O447" s="3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2.75" customHeight="1">
      <c r="A448" s="45" t="s">
        <v>658</v>
      </c>
      <c r="B448" s="45" t="s">
        <v>210</v>
      </c>
      <c r="C448" s="59" t="s">
        <v>211</v>
      </c>
      <c r="D448" s="49"/>
      <c r="E448" s="560">
        <v>2.1684960000000006</v>
      </c>
      <c r="F448" s="560">
        <v>1.9536000000000002</v>
      </c>
      <c r="G448" s="42">
        <v>1.76</v>
      </c>
      <c r="H448" s="62" t="s">
        <v>182</v>
      </c>
      <c r="I448" s="48">
        <v>814992000807</v>
      </c>
      <c r="J448" s="563" t="s">
        <v>183</v>
      </c>
      <c r="K448" s="65"/>
      <c r="L448" s="3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2.75" customHeight="1">
      <c r="A449" s="581" t="s">
        <v>659</v>
      </c>
      <c r="B449" s="582"/>
      <c r="C449" s="582"/>
      <c r="D449" s="582"/>
      <c r="E449" s="582"/>
      <c r="F449" s="589"/>
      <c r="G449" s="589"/>
      <c r="H449" s="555"/>
      <c r="I449" s="555" t="s">
        <v>660</v>
      </c>
      <c r="J449" s="555"/>
      <c r="K449" s="556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2.75" customHeight="1">
      <c r="A450" s="557" t="s">
        <v>661</v>
      </c>
      <c r="B450" s="557" t="s">
        <v>199</v>
      </c>
      <c r="C450" s="558" t="s">
        <v>199</v>
      </c>
      <c r="D450" s="559"/>
      <c r="E450" s="560">
        <v>1.2937050000000003</v>
      </c>
      <c r="F450" s="560">
        <v>1.1655000000000002</v>
      </c>
      <c r="G450" s="561">
        <v>1.05</v>
      </c>
      <c r="H450" s="577" t="s">
        <v>182</v>
      </c>
      <c r="I450" s="563">
        <v>810048734061</v>
      </c>
      <c r="J450" s="563" t="s">
        <v>183</v>
      </c>
      <c r="K450" s="65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2.75" customHeight="1">
      <c r="A451" s="45" t="s">
        <v>662</v>
      </c>
      <c r="B451" s="45" t="s">
        <v>199</v>
      </c>
      <c r="C451" s="59" t="s">
        <v>351</v>
      </c>
      <c r="D451" s="49"/>
      <c r="E451" s="560">
        <v>2.4765210000000004</v>
      </c>
      <c r="F451" s="560">
        <v>2.2311000000000001</v>
      </c>
      <c r="G451" s="42">
        <v>2.0099999999999998</v>
      </c>
      <c r="H451" s="62" t="s">
        <v>182</v>
      </c>
      <c r="I451" s="48">
        <v>810048734078</v>
      </c>
      <c r="J451" s="563" t="s">
        <v>183</v>
      </c>
      <c r="K451" s="65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2.75" customHeight="1">
      <c r="A452" s="45" t="s">
        <v>663</v>
      </c>
      <c r="B452" s="45" t="s">
        <v>203</v>
      </c>
      <c r="C452" s="59" t="s">
        <v>203</v>
      </c>
      <c r="D452" s="49"/>
      <c r="E452" s="560">
        <v>1.4292360000000002</v>
      </c>
      <c r="F452" s="560">
        <v>1.2876000000000001</v>
      </c>
      <c r="G452" s="42">
        <v>1.1599999999999999</v>
      </c>
      <c r="H452" s="62" t="s">
        <v>182</v>
      </c>
      <c r="I452" s="48">
        <v>810048734085</v>
      </c>
      <c r="J452" s="563" t="s">
        <v>183</v>
      </c>
      <c r="K452" s="65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2.75" customHeight="1">
      <c r="A453" s="45" t="s">
        <v>664</v>
      </c>
      <c r="B453" s="45" t="s">
        <v>203</v>
      </c>
      <c r="C453" s="59" t="s">
        <v>355</v>
      </c>
      <c r="D453" s="49"/>
      <c r="E453" s="560">
        <v>2.5997310000000002</v>
      </c>
      <c r="F453" s="560">
        <v>2.3420999999999998</v>
      </c>
      <c r="G453" s="42">
        <v>2.11</v>
      </c>
      <c r="H453" s="62" t="s">
        <v>182</v>
      </c>
      <c r="I453" s="48">
        <v>810048734092</v>
      </c>
      <c r="J453" s="563" t="s">
        <v>183</v>
      </c>
      <c r="K453" s="65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2.75" customHeight="1">
      <c r="A454" s="106" t="s">
        <v>665</v>
      </c>
      <c r="B454" s="45" t="s">
        <v>203</v>
      </c>
      <c r="C454" s="59" t="s">
        <v>666</v>
      </c>
      <c r="D454" s="49"/>
      <c r="E454" s="560">
        <v>1.4292360000000002</v>
      </c>
      <c r="F454" s="560">
        <v>1.2876000000000001</v>
      </c>
      <c r="G454" s="42">
        <v>1.1599999999999999</v>
      </c>
      <c r="H454" s="62" t="s">
        <v>182</v>
      </c>
      <c r="I454" s="48">
        <v>810048734108</v>
      </c>
      <c r="J454" s="563" t="s">
        <v>183</v>
      </c>
      <c r="K454" s="65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2.75" customHeight="1">
      <c r="A455" s="106" t="s">
        <v>667</v>
      </c>
      <c r="B455" s="45" t="s">
        <v>203</v>
      </c>
      <c r="C455" s="59" t="s">
        <v>389</v>
      </c>
      <c r="D455" s="49"/>
      <c r="E455" s="560">
        <v>2.5997310000000002</v>
      </c>
      <c r="F455" s="560">
        <v>2.3420999999999998</v>
      </c>
      <c r="G455" s="42">
        <v>2.11</v>
      </c>
      <c r="H455" s="62" t="s">
        <v>182</v>
      </c>
      <c r="I455" s="48">
        <v>810048734115</v>
      </c>
      <c r="J455" s="563" t="s">
        <v>183</v>
      </c>
      <c r="K455" s="65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2.75" customHeight="1">
      <c r="A456" s="106" t="s">
        <v>668</v>
      </c>
      <c r="B456" s="45" t="s">
        <v>180</v>
      </c>
      <c r="C456" s="573" t="s">
        <v>403</v>
      </c>
      <c r="D456" s="49"/>
      <c r="E456" s="560">
        <v>4.5587700000000009</v>
      </c>
      <c r="F456" s="560">
        <v>4.1070000000000002</v>
      </c>
      <c r="G456" s="42">
        <v>3.6999999999999997</v>
      </c>
      <c r="H456" s="62" t="s">
        <v>182</v>
      </c>
      <c r="I456" s="48">
        <v>810048734122</v>
      </c>
      <c r="J456" s="563" t="s">
        <v>183</v>
      </c>
      <c r="K456" s="65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6.5" customHeight="1">
      <c r="A457" s="45" t="s">
        <v>669</v>
      </c>
      <c r="B457" s="45" t="s">
        <v>180</v>
      </c>
      <c r="C457" s="59" t="s">
        <v>401</v>
      </c>
      <c r="D457" s="49"/>
      <c r="E457" s="560">
        <v>4.5587700000000009</v>
      </c>
      <c r="F457" s="560">
        <v>4.1070000000000002</v>
      </c>
      <c r="G457" s="42">
        <v>3.6999999999999997</v>
      </c>
      <c r="H457" s="62" t="s">
        <v>182</v>
      </c>
      <c r="I457" s="48">
        <v>810048734139</v>
      </c>
      <c r="J457" s="563" t="s">
        <v>183</v>
      </c>
      <c r="K457" s="65"/>
      <c r="L457" s="1"/>
      <c r="M457" s="3"/>
      <c r="N457" s="3"/>
      <c r="O457" s="3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2.75" customHeight="1">
      <c r="A458" s="581" t="s">
        <v>670</v>
      </c>
      <c r="B458" s="582"/>
      <c r="C458" s="582"/>
      <c r="D458" s="582"/>
      <c r="E458" s="582"/>
      <c r="F458" s="582"/>
      <c r="G458" s="592"/>
      <c r="H458" s="555"/>
      <c r="I458" s="555" t="s">
        <v>477</v>
      </c>
      <c r="J458" s="555"/>
      <c r="K458" s="596"/>
      <c r="L458" s="3"/>
      <c r="M458" s="3"/>
      <c r="N458" s="3"/>
      <c r="O458" s="3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2.75" customHeight="1">
      <c r="A459" s="45" t="s">
        <v>671</v>
      </c>
      <c r="B459" s="45" t="s">
        <v>672</v>
      </c>
      <c r="C459" s="59" t="s">
        <v>199</v>
      </c>
      <c r="D459" s="49"/>
      <c r="E459" s="560">
        <v>2.3163480000000005</v>
      </c>
      <c r="F459" s="560">
        <v>2.0868000000000002</v>
      </c>
      <c r="G459" s="42">
        <v>1.8800000000000001</v>
      </c>
      <c r="H459" s="64" t="s">
        <v>308</v>
      </c>
      <c r="I459" s="48">
        <v>814992001187</v>
      </c>
      <c r="J459" s="563" t="s">
        <v>183</v>
      </c>
      <c r="K459" s="44"/>
      <c r="L459" s="3"/>
      <c r="M459" s="3"/>
      <c r="N459" s="3"/>
      <c r="O459" s="3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2.75" customHeight="1">
      <c r="A460" s="581" t="s">
        <v>673</v>
      </c>
      <c r="B460" s="582"/>
      <c r="C460" s="582"/>
      <c r="D460" s="582"/>
      <c r="E460" s="582"/>
      <c r="F460" s="582"/>
      <c r="G460" s="582"/>
      <c r="H460" s="555"/>
      <c r="I460" s="555" t="s">
        <v>283</v>
      </c>
      <c r="J460" s="555"/>
      <c r="K460" s="596"/>
      <c r="L460" s="3"/>
      <c r="M460" s="3"/>
      <c r="N460" s="3"/>
      <c r="O460" s="3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2.75" customHeight="1">
      <c r="A461" s="594" t="s">
        <v>674</v>
      </c>
      <c r="B461" s="557" t="s">
        <v>180</v>
      </c>
      <c r="C461" s="558" t="s">
        <v>199</v>
      </c>
      <c r="D461" s="559"/>
      <c r="E461" s="560">
        <v>1.0965690000000001</v>
      </c>
      <c r="F461" s="560">
        <v>0.98790000000000011</v>
      </c>
      <c r="G461" s="561">
        <v>0.89</v>
      </c>
      <c r="H461" s="577" t="s">
        <v>675</v>
      </c>
      <c r="I461" s="614">
        <v>811907028796</v>
      </c>
      <c r="J461" s="563" t="s">
        <v>183</v>
      </c>
      <c r="K461" s="564"/>
      <c r="L461" s="3"/>
      <c r="M461" s="3"/>
      <c r="N461" s="3"/>
      <c r="O461" s="3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2.75" customHeight="1">
      <c r="A462" s="106" t="s">
        <v>676</v>
      </c>
      <c r="B462" s="45" t="s">
        <v>180</v>
      </c>
      <c r="C462" s="59" t="s">
        <v>201</v>
      </c>
      <c r="D462" s="49"/>
      <c r="E462" s="560">
        <v>1.5154830000000004</v>
      </c>
      <c r="F462" s="560">
        <v>1.3653000000000002</v>
      </c>
      <c r="G462" s="42">
        <v>1.23</v>
      </c>
      <c r="H462" s="62" t="s">
        <v>675</v>
      </c>
      <c r="I462" s="156">
        <v>811907028802</v>
      </c>
      <c r="J462" s="563" t="s">
        <v>183</v>
      </c>
      <c r="K462" s="564"/>
      <c r="L462" s="3"/>
      <c r="M462" s="3"/>
      <c r="N462" s="3"/>
      <c r="O462" s="3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2.75" customHeight="1">
      <c r="A463" s="106" t="s">
        <v>677</v>
      </c>
      <c r="B463" s="45" t="s">
        <v>180</v>
      </c>
      <c r="C463" s="23" t="s">
        <v>641</v>
      </c>
      <c r="D463" s="49"/>
      <c r="E463" s="560">
        <v>2.2917060000000005</v>
      </c>
      <c r="F463" s="560">
        <v>2.0646000000000004</v>
      </c>
      <c r="G463" s="42">
        <v>1.86</v>
      </c>
      <c r="H463" s="62" t="s">
        <v>675</v>
      </c>
      <c r="I463" s="156">
        <v>810170039027</v>
      </c>
      <c r="J463" s="563" t="s">
        <v>183</v>
      </c>
      <c r="K463" s="564"/>
      <c r="L463" s="3"/>
      <c r="M463" s="3"/>
      <c r="N463" s="3"/>
      <c r="O463" s="3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2.75" customHeight="1">
      <c r="A464" s="106" t="s">
        <v>678</v>
      </c>
      <c r="B464" s="45" t="s">
        <v>180</v>
      </c>
      <c r="C464" s="59" t="s">
        <v>203</v>
      </c>
      <c r="D464" s="49"/>
      <c r="E464" s="560">
        <v>1.2321000000000002</v>
      </c>
      <c r="F464" s="560">
        <v>1.1100000000000001</v>
      </c>
      <c r="G464" s="42">
        <v>1</v>
      </c>
      <c r="H464" s="62" t="s">
        <v>675</v>
      </c>
      <c r="I464" s="156">
        <v>811907028819</v>
      </c>
      <c r="J464" s="563" t="s">
        <v>183</v>
      </c>
      <c r="K464" s="564"/>
      <c r="L464" s="3"/>
      <c r="M464" s="3"/>
      <c r="N464" s="3"/>
      <c r="O464" s="3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2.75" customHeight="1">
      <c r="A465" s="106" t="s">
        <v>679</v>
      </c>
      <c r="B465" s="45" t="s">
        <v>180</v>
      </c>
      <c r="C465" s="59" t="s">
        <v>217</v>
      </c>
      <c r="D465" s="49"/>
      <c r="E465" s="560">
        <v>1.6386930000000004</v>
      </c>
      <c r="F465" s="560">
        <v>1.4763000000000002</v>
      </c>
      <c r="G465" s="42">
        <v>1.33</v>
      </c>
      <c r="H465" s="62" t="s">
        <v>675</v>
      </c>
      <c r="I465" s="156">
        <v>811907028826</v>
      </c>
      <c r="J465" s="563" t="s">
        <v>183</v>
      </c>
      <c r="K465" s="564"/>
      <c r="L465" s="3"/>
      <c r="M465" s="3"/>
      <c r="N465" s="3"/>
      <c r="O465" s="3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2.75" customHeight="1">
      <c r="A466" s="106" t="s">
        <v>680</v>
      </c>
      <c r="B466" s="45" t="s">
        <v>180</v>
      </c>
      <c r="C466" s="59" t="s">
        <v>643</v>
      </c>
      <c r="D466" s="49"/>
      <c r="E466" s="560">
        <v>2.4149160000000003</v>
      </c>
      <c r="F466" s="560">
        <v>2.1756000000000002</v>
      </c>
      <c r="G466" s="42">
        <v>1.96</v>
      </c>
      <c r="H466" s="62" t="s">
        <v>675</v>
      </c>
      <c r="I466" s="156">
        <v>810170039034</v>
      </c>
      <c r="J466" s="563" t="s">
        <v>183</v>
      </c>
      <c r="K466" s="564"/>
      <c r="L466" s="3"/>
      <c r="M466" s="3"/>
      <c r="N466" s="3"/>
      <c r="O466" s="3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2.75" customHeight="1">
      <c r="A467" s="106" t="s">
        <v>681</v>
      </c>
      <c r="B467" s="45" t="s">
        <v>180</v>
      </c>
      <c r="C467" s="59" t="s">
        <v>219</v>
      </c>
      <c r="D467" s="49"/>
      <c r="E467" s="560">
        <v>1.2321000000000002</v>
      </c>
      <c r="F467" s="560">
        <v>1.1100000000000001</v>
      </c>
      <c r="G467" s="42">
        <v>1</v>
      </c>
      <c r="H467" s="62" t="s">
        <v>675</v>
      </c>
      <c r="I467" s="156">
        <v>811907028833</v>
      </c>
      <c r="J467" s="563" t="s">
        <v>183</v>
      </c>
      <c r="K467" s="44"/>
      <c r="L467" s="3"/>
      <c r="M467" s="3"/>
      <c r="N467" s="3"/>
      <c r="O467" s="3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2.75" customHeight="1">
      <c r="A468" s="600" t="s">
        <v>682</v>
      </c>
      <c r="B468" s="566" t="s">
        <v>180</v>
      </c>
      <c r="C468" s="567" t="s">
        <v>211</v>
      </c>
      <c r="D468" s="573"/>
      <c r="E468" s="560">
        <v>1.3799520000000005</v>
      </c>
      <c r="F468" s="560">
        <v>1.2432000000000003</v>
      </c>
      <c r="G468" s="574">
        <v>1.1200000000000001</v>
      </c>
      <c r="H468" s="578" t="s">
        <v>675</v>
      </c>
      <c r="I468" s="615">
        <v>811907028840</v>
      </c>
      <c r="J468" s="563" t="s">
        <v>183</v>
      </c>
      <c r="K468" s="564"/>
      <c r="L468" s="3"/>
      <c r="M468" s="3"/>
      <c r="N468" s="3"/>
      <c r="O468" s="3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2.75" customHeight="1">
      <c r="A469" s="106" t="s">
        <v>683</v>
      </c>
      <c r="B469" s="45" t="s">
        <v>180</v>
      </c>
      <c r="C469" s="59" t="s">
        <v>684</v>
      </c>
      <c r="D469" s="49"/>
      <c r="E469" s="560">
        <v>1.8111870000000003</v>
      </c>
      <c r="F469" s="560">
        <v>1.6317000000000002</v>
      </c>
      <c r="G469" s="42">
        <v>1.47</v>
      </c>
      <c r="H469" s="62" t="s">
        <v>675</v>
      </c>
      <c r="I469" s="156">
        <v>810170032400</v>
      </c>
      <c r="J469" s="563" t="s">
        <v>183</v>
      </c>
      <c r="K469" s="44"/>
      <c r="L469" s="3"/>
      <c r="M469" s="3"/>
      <c r="N469" s="3"/>
      <c r="O469" s="3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6.5" customHeight="1">
      <c r="A470" s="81" t="s">
        <v>685</v>
      </c>
      <c r="B470" s="82"/>
      <c r="C470" s="82"/>
      <c r="D470" s="82"/>
      <c r="E470" s="82"/>
      <c r="F470" s="82"/>
      <c r="G470" s="157"/>
      <c r="H470" s="85"/>
      <c r="I470" s="85" t="s">
        <v>242</v>
      </c>
      <c r="J470" s="85"/>
      <c r="K470" s="158"/>
      <c r="L470" s="3"/>
      <c r="M470" s="3"/>
      <c r="N470" s="3"/>
      <c r="O470" s="3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</row>
    <row r="471" spans="1:31" ht="12.75" customHeight="1">
      <c r="A471" s="45" t="s">
        <v>686</v>
      </c>
      <c r="B471" s="45" t="s">
        <v>687</v>
      </c>
      <c r="C471" s="59" t="s">
        <v>201</v>
      </c>
      <c r="D471" s="49"/>
      <c r="E471" s="46">
        <v>4.152177</v>
      </c>
      <c r="F471" s="46">
        <v>3.7406999999999999</v>
      </c>
      <c r="G471" s="42">
        <v>3.3699999999999997</v>
      </c>
      <c r="H471" s="64" t="s">
        <v>308</v>
      </c>
      <c r="I471" s="48">
        <v>814992012015</v>
      </c>
      <c r="J471" s="48" t="s">
        <v>183</v>
      </c>
      <c r="K471" s="65"/>
      <c r="L471" s="3"/>
      <c r="M471" s="3"/>
      <c r="N471" s="3"/>
      <c r="O471" s="3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6.5" customHeight="1">
      <c r="A472" s="581" t="s">
        <v>688</v>
      </c>
      <c r="B472" s="582"/>
      <c r="C472" s="582"/>
      <c r="D472" s="582"/>
      <c r="E472" s="582"/>
      <c r="F472" s="582"/>
      <c r="G472" s="589"/>
      <c r="H472" s="555"/>
      <c r="I472" s="85" t="s">
        <v>242</v>
      </c>
      <c r="J472" s="132"/>
      <c r="K472" s="596"/>
      <c r="L472" s="3"/>
      <c r="M472" s="3"/>
      <c r="N472" s="3"/>
      <c r="O472" s="3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</row>
    <row r="473" spans="1:31" ht="12.75" customHeight="1">
      <c r="A473" s="59" t="s">
        <v>689</v>
      </c>
      <c r="B473" s="45" t="s">
        <v>180</v>
      </c>
      <c r="C473" s="159" t="s">
        <v>690</v>
      </c>
      <c r="D473" s="159"/>
      <c r="E473" s="560">
        <v>8.1811440000000015</v>
      </c>
      <c r="F473" s="560">
        <v>7.3704000000000001</v>
      </c>
      <c r="G473" s="42">
        <v>6.64</v>
      </c>
      <c r="H473" s="595" t="s">
        <v>308</v>
      </c>
      <c r="I473" s="48">
        <v>814992012503</v>
      </c>
      <c r="J473" s="563" t="s">
        <v>183</v>
      </c>
      <c r="K473" s="65"/>
      <c r="L473" s="3"/>
      <c r="M473" s="3"/>
      <c r="N473" s="3"/>
      <c r="O473" s="3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2.75" customHeight="1">
      <c r="A474" s="567" t="s">
        <v>691</v>
      </c>
      <c r="B474" s="566" t="s">
        <v>180</v>
      </c>
      <c r="C474" s="616" t="s">
        <v>692</v>
      </c>
      <c r="D474" s="616"/>
      <c r="E474" s="560">
        <v>8.1811440000000015</v>
      </c>
      <c r="F474" s="560">
        <v>7.3704000000000001</v>
      </c>
      <c r="G474" s="574">
        <v>6.64</v>
      </c>
      <c r="H474" s="586" t="s">
        <v>308</v>
      </c>
      <c r="I474" s="576">
        <v>814992012510</v>
      </c>
      <c r="J474" s="563" t="s">
        <v>183</v>
      </c>
      <c r="K474" s="65"/>
      <c r="L474" s="3"/>
      <c r="M474" s="3"/>
      <c r="N474" s="3"/>
      <c r="O474" s="3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6.5" customHeight="1">
      <c r="A475" s="581" t="s">
        <v>693</v>
      </c>
      <c r="B475" s="582"/>
      <c r="C475" s="582"/>
      <c r="D475" s="582"/>
      <c r="E475" s="582"/>
      <c r="F475" s="582"/>
      <c r="G475" s="592"/>
      <c r="H475" s="555"/>
      <c r="I475" s="555" t="s">
        <v>306</v>
      </c>
      <c r="J475" s="555"/>
      <c r="K475" s="596"/>
      <c r="L475" s="3"/>
      <c r="M475" s="3"/>
      <c r="N475" s="3"/>
      <c r="O475" s="3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3.5" customHeight="1">
      <c r="A476" s="557" t="s">
        <v>694</v>
      </c>
      <c r="B476" s="557" t="s">
        <v>180</v>
      </c>
      <c r="C476" s="558" t="s">
        <v>199</v>
      </c>
      <c r="D476" s="559"/>
      <c r="E476" s="560">
        <v>2.6120519999999998</v>
      </c>
      <c r="F476" s="560">
        <v>2.3531999999999997</v>
      </c>
      <c r="G476" s="561">
        <v>2.1199999999999997</v>
      </c>
      <c r="H476" s="595" t="s">
        <v>308</v>
      </c>
      <c r="I476" s="563">
        <v>814992007073</v>
      </c>
      <c r="J476" s="563" t="s">
        <v>183</v>
      </c>
      <c r="K476" s="564"/>
      <c r="L476" s="3"/>
      <c r="M476" s="3"/>
      <c r="N476" s="3"/>
      <c r="O476" s="3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3.5" customHeight="1">
      <c r="A477" s="45" t="s">
        <v>695</v>
      </c>
      <c r="B477" s="45" t="s">
        <v>180</v>
      </c>
      <c r="C477" s="59" t="s">
        <v>201</v>
      </c>
      <c r="D477" s="49"/>
      <c r="E477" s="560">
        <v>3.0556080000000003</v>
      </c>
      <c r="F477" s="560">
        <v>2.7528000000000001</v>
      </c>
      <c r="G477" s="42">
        <v>2.48</v>
      </c>
      <c r="H477" s="64" t="s">
        <v>308</v>
      </c>
      <c r="I477" s="48">
        <v>814992007554</v>
      </c>
      <c r="J477" s="563" t="s">
        <v>183</v>
      </c>
      <c r="K477" s="65"/>
      <c r="L477" s="3"/>
      <c r="M477" s="3"/>
      <c r="N477" s="3"/>
      <c r="O477" s="3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3.5" customHeight="1">
      <c r="A478" s="45" t="s">
        <v>696</v>
      </c>
      <c r="B478" s="45" t="s">
        <v>180</v>
      </c>
      <c r="C478" s="59" t="s">
        <v>203</v>
      </c>
      <c r="D478" s="49"/>
      <c r="E478" s="560">
        <v>2.9200770000000005</v>
      </c>
      <c r="F478" s="560">
        <v>2.6307</v>
      </c>
      <c r="G478" s="42">
        <v>2.3699999999999997</v>
      </c>
      <c r="H478" s="64" t="s">
        <v>308</v>
      </c>
      <c r="I478" s="48">
        <v>814992007080</v>
      </c>
      <c r="J478" s="563" t="s">
        <v>183</v>
      </c>
      <c r="K478" s="65"/>
      <c r="L478" s="3"/>
      <c r="M478" s="3"/>
      <c r="N478" s="3"/>
      <c r="O478" s="3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3.5" customHeight="1">
      <c r="A479" s="566" t="s">
        <v>697</v>
      </c>
      <c r="B479" s="45" t="s">
        <v>180</v>
      </c>
      <c r="C479" s="567" t="s">
        <v>219</v>
      </c>
      <c r="D479" s="573"/>
      <c r="E479" s="560">
        <v>2.9200770000000005</v>
      </c>
      <c r="F479" s="560">
        <v>2.6307</v>
      </c>
      <c r="G479" s="42">
        <v>2.3699999999999997</v>
      </c>
      <c r="H479" s="64" t="s">
        <v>308</v>
      </c>
      <c r="I479" s="48">
        <v>811907023906</v>
      </c>
      <c r="J479" s="563" t="s">
        <v>183</v>
      </c>
      <c r="K479" s="44"/>
      <c r="L479" s="3"/>
      <c r="M479" s="3"/>
      <c r="N479" s="3"/>
      <c r="O479" s="3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3.5" customHeight="1">
      <c r="A480" s="69" t="s">
        <v>698</v>
      </c>
      <c r="B480" s="69" t="s">
        <v>180</v>
      </c>
      <c r="C480" s="93" t="s">
        <v>211</v>
      </c>
      <c r="D480" s="94"/>
      <c r="E480" s="50">
        <v>2.9200770000000005</v>
      </c>
      <c r="F480" s="50">
        <v>2.6307</v>
      </c>
      <c r="G480" s="72">
        <v>2.3699999999999997</v>
      </c>
      <c r="H480" s="73" t="s">
        <v>308</v>
      </c>
      <c r="I480" s="74">
        <v>814992007097</v>
      </c>
      <c r="J480" s="51" t="s">
        <v>183</v>
      </c>
      <c r="K480" s="97"/>
      <c r="L480" s="3"/>
      <c r="M480" s="3"/>
      <c r="N480" s="3"/>
      <c r="O480" s="3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3.5" customHeight="1">
      <c r="A481" s="53" t="s">
        <v>699</v>
      </c>
      <c r="B481" s="53" t="s">
        <v>180</v>
      </c>
      <c r="C481" s="568" t="s">
        <v>700</v>
      </c>
      <c r="D481" s="54"/>
      <c r="E481" s="55">
        <v>5.2241040000000005</v>
      </c>
      <c r="F481" s="55">
        <v>4.7064000000000004</v>
      </c>
      <c r="G481" s="56">
        <v>4.24</v>
      </c>
      <c r="H481" s="99" t="s">
        <v>308</v>
      </c>
      <c r="I481" s="57">
        <v>814992008896</v>
      </c>
      <c r="J481" s="57" t="s">
        <v>183</v>
      </c>
      <c r="K481" s="58"/>
      <c r="L481" s="3"/>
      <c r="M481" s="3"/>
      <c r="N481" s="3"/>
      <c r="O481" s="3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3.5" customHeight="1">
      <c r="A482" s="566" t="s">
        <v>701</v>
      </c>
      <c r="B482" s="566" t="s">
        <v>180</v>
      </c>
      <c r="C482" s="567" t="s">
        <v>324</v>
      </c>
      <c r="D482" s="573"/>
      <c r="E482" s="560">
        <v>5.2241040000000005</v>
      </c>
      <c r="F482" s="560">
        <v>4.7064000000000004</v>
      </c>
      <c r="G482" s="574">
        <v>4.24</v>
      </c>
      <c r="H482" s="590" t="s">
        <v>308</v>
      </c>
      <c r="I482" s="576">
        <v>814992008926</v>
      </c>
      <c r="J482" s="563" t="s">
        <v>183</v>
      </c>
      <c r="K482" s="597"/>
      <c r="L482" s="3"/>
      <c r="M482" s="3"/>
      <c r="N482" s="3"/>
      <c r="O482" s="3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6.5" customHeight="1">
      <c r="A483" s="581" t="s">
        <v>702</v>
      </c>
      <c r="B483" s="582"/>
      <c r="C483" s="582"/>
      <c r="D483" s="582"/>
      <c r="E483" s="582"/>
      <c r="F483" s="582"/>
      <c r="G483" s="592"/>
      <c r="H483" s="555"/>
      <c r="I483" s="555" t="s">
        <v>306</v>
      </c>
      <c r="J483" s="555"/>
      <c r="K483" s="596"/>
      <c r="L483" s="3"/>
      <c r="M483" s="3"/>
      <c r="N483" s="3"/>
      <c r="O483" s="3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2.75" customHeight="1">
      <c r="A484" s="557" t="s">
        <v>703</v>
      </c>
      <c r="B484" s="557" t="s">
        <v>180</v>
      </c>
      <c r="C484" s="558" t="s">
        <v>199</v>
      </c>
      <c r="D484" s="559"/>
      <c r="E484" s="560">
        <v>2.7599040000000006</v>
      </c>
      <c r="F484" s="560">
        <v>2.4864000000000002</v>
      </c>
      <c r="G484" s="561">
        <v>2.2399999999999998</v>
      </c>
      <c r="H484" s="565" t="s">
        <v>308</v>
      </c>
      <c r="I484" s="563">
        <v>814992004546</v>
      </c>
      <c r="J484" s="563" t="s">
        <v>183</v>
      </c>
      <c r="K484" s="65"/>
      <c r="L484" s="3"/>
      <c r="M484" s="3"/>
      <c r="N484" s="3"/>
      <c r="O484" s="3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2.75" customHeight="1">
      <c r="A485" s="45" t="s">
        <v>704</v>
      </c>
      <c r="B485" s="45" t="s">
        <v>180</v>
      </c>
      <c r="C485" s="59" t="s">
        <v>201</v>
      </c>
      <c r="D485" s="49"/>
      <c r="E485" s="560">
        <v>3.1788180000000001</v>
      </c>
      <c r="F485" s="560">
        <v>2.8637999999999999</v>
      </c>
      <c r="G485" s="42">
        <v>2.5799999999999996</v>
      </c>
      <c r="H485" s="90" t="s">
        <v>308</v>
      </c>
      <c r="I485" s="48">
        <v>814992004553</v>
      </c>
      <c r="J485" s="563" t="s">
        <v>183</v>
      </c>
      <c r="K485" s="65"/>
      <c r="L485" s="3"/>
      <c r="M485" s="3"/>
      <c r="N485" s="3"/>
      <c r="O485" s="3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2.75" customHeight="1">
      <c r="A486" s="45" t="s">
        <v>705</v>
      </c>
      <c r="B486" s="45" t="s">
        <v>180</v>
      </c>
      <c r="C486" s="59" t="s">
        <v>203</v>
      </c>
      <c r="D486" s="49"/>
      <c r="E486" s="560">
        <v>3.0309660000000007</v>
      </c>
      <c r="F486" s="560">
        <v>2.7306000000000004</v>
      </c>
      <c r="G486" s="42">
        <v>2.46</v>
      </c>
      <c r="H486" s="90" t="s">
        <v>308</v>
      </c>
      <c r="I486" s="48">
        <v>814992004560</v>
      </c>
      <c r="J486" s="563" t="s">
        <v>183</v>
      </c>
      <c r="K486" s="65"/>
      <c r="L486" s="3"/>
      <c r="M486" s="3"/>
      <c r="N486" s="3"/>
      <c r="O486" s="3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2.75" customHeight="1">
      <c r="A487" s="566" t="s">
        <v>706</v>
      </c>
      <c r="B487" s="566" t="s">
        <v>180</v>
      </c>
      <c r="C487" s="567" t="s">
        <v>211</v>
      </c>
      <c r="D487" s="573"/>
      <c r="E487" s="560">
        <v>3.0309660000000007</v>
      </c>
      <c r="F487" s="560">
        <v>2.7306000000000004</v>
      </c>
      <c r="G487" s="574">
        <v>2.46</v>
      </c>
      <c r="H487" s="590" t="s">
        <v>308</v>
      </c>
      <c r="I487" s="576">
        <v>814992004584</v>
      </c>
      <c r="J487" s="563" t="s">
        <v>183</v>
      </c>
      <c r="K487" s="44"/>
      <c r="L487" s="3"/>
      <c r="M487" s="3"/>
      <c r="N487" s="3"/>
      <c r="O487" s="3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6.5" customHeight="1">
      <c r="A488" s="81" t="s">
        <v>707</v>
      </c>
      <c r="B488" s="82"/>
      <c r="C488" s="82"/>
      <c r="D488" s="82"/>
      <c r="E488" s="82"/>
      <c r="F488" s="157"/>
      <c r="G488" s="157"/>
      <c r="H488" s="85"/>
      <c r="I488" s="555" t="s">
        <v>660</v>
      </c>
      <c r="J488" s="85"/>
      <c r="K488" s="596"/>
      <c r="L488" s="3"/>
      <c r="M488" s="3"/>
      <c r="N488" s="3"/>
      <c r="O488" s="3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2.75" customHeight="1">
      <c r="A489" s="106" t="s">
        <v>708</v>
      </c>
      <c r="B489" s="45" t="s">
        <v>709</v>
      </c>
      <c r="C489" s="59" t="s">
        <v>199</v>
      </c>
      <c r="D489" s="49"/>
      <c r="E489" s="160">
        <v>2.06</v>
      </c>
      <c r="F489" s="160">
        <v>2.06</v>
      </c>
      <c r="G489" s="160">
        <v>2.06</v>
      </c>
      <c r="H489" s="64" t="s">
        <v>308</v>
      </c>
      <c r="I489" s="563">
        <v>814992006663</v>
      </c>
      <c r="J489" s="48" t="s">
        <v>183</v>
      </c>
      <c r="K489" s="161"/>
      <c r="L489" s="3"/>
      <c r="M489" s="3"/>
      <c r="N489" s="3"/>
      <c r="O489" s="3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6.5" customHeight="1">
      <c r="A490" s="581" t="s">
        <v>710</v>
      </c>
      <c r="B490" s="582"/>
      <c r="C490" s="582"/>
      <c r="D490" s="582"/>
      <c r="E490" s="582"/>
      <c r="F490" s="589"/>
      <c r="G490" s="589"/>
      <c r="H490" s="555"/>
      <c r="I490" s="555" t="s">
        <v>477</v>
      </c>
      <c r="J490" s="555"/>
      <c r="K490" s="596"/>
      <c r="L490" s="3"/>
      <c r="M490" s="3"/>
      <c r="N490" s="3"/>
      <c r="O490" s="3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2.75" customHeight="1">
      <c r="A491" s="38" t="s">
        <v>711</v>
      </c>
      <c r="B491" s="38" t="s">
        <v>712</v>
      </c>
      <c r="C491" s="23" t="s">
        <v>199</v>
      </c>
      <c r="D491" s="63"/>
      <c r="E491" s="560">
        <v>5.2364250000000006</v>
      </c>
      <c r="F491" s="560">
        <v>4.7175000000000002</v>
      </c>
      <c r="G491" s="41">
        <v>4.25</v>
      </c>
      <c r="H491" s="162" t="s">
        <v>548</v>
      </c>
      <c r="I491" s="48">
        <v>814992001316</v>
      </c>
      <c r="J491" s="563" t="s">
        <v>227</v>
      </c>
      <c r="K491" s="65"/>
      <c r="L491" s="3"/>
      <c r="M491" s="3"/>
      <c r="N491" s="3"/>
      <c r="O491" s="3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6.5" customHeight="1">
      <c r="A492" s="581" t="s">
        <v>713</v>
      </c>
      <c r="B492" s="582"/>
      <c r="C492" s="582"/>
      <c r="D492" s="582"/>
      <c r="E492" s="582"/>
      <c r="F492" s="589"/>
      <c r="G492" s="589"/>
      <c r="H492" s="555"/>
      <c r="I492" s="555" t="s">
        <v>660</v>
      </c>
      <c r="J492" s="555"/>
      <c r="K492" s="596"/>
      <c r="L492" s="3"/>
      <c r="M492" s="3"/>
      <c r="N492" s="3"/>
      <c r="O492" s="3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2.75" customHeight="1">
      <c r="A493" s="106" t="s">
        <v>714</v>
      </c>
      <c r="B493" s="45" t="s">
        <v>434</v>
      </c>
      <c r="C493" s="59" t="s">
        <v>715</v>
      </c>
      <c r="D493" s="49"/>
      <c r="E493" s="42">
        <v>11.48</v>
      </c>
      <c r="F493" s="42">
        <v>11.48</v>
      </c>
      <c r="G493" s="42">
        <v>11.48</v>
      </c>
      <c r="H493" s="90" t="s">
        <v>716</v>
      </c>
      <c r="I493" s="607">
        <v>814992005604</v>
      </c>
      <c r="J493" s="563" t="s">
        <v>183</v>
      </c>
      <c r="K493" s="103"/>
      <c r="L493" s="3"/>
      <c r="M493" s="3"/>
      <c r="N493" s="3"/>
      <c r="O493" s="3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2.75" customHeight="1">
      <c r="A494" s="118" t="s">
        <v>167</v>
      </c>
      <c r="B494" s="118" t="s">
        <v>168</v>
      </c>
      <c r="C494" s="119" t="s">
        <v>169</v>
      </c>
      <c r="D494" s="120"/>
      <c r="E494" s="33" t="s">
        <v>170</v>
      </c>
      <c r="F494" s="33" t="s">
        <v>171</v>
      </c>
      <c r="G494" s="33" t="s">
        <v>172</v>
      </c>
      <c r="H494" s="121" t="s">
        <v>173</v>
      </c>
      <c r="I494" s="33" t="s">
        <v>174</v>
      </c>
      <c r="J494" s="550" t="s">
        <v>175</v>
      </c>
      <c r="K494" s="34" t="s">
        <v>176</v>
      </c>
      <c r="L494" s="3"/>
      <c r="M494" s="3"/>
      <c r="N494" s="3"/>
      <c r="O494" s="3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2.75" customHeight="1">
      <c r="A495" s="581" t="s">
        <v>717</v>
      </c>
      <c r="B495" s="582"/>
      <c r="C495" s="582"/>
      <c r="D495" s="582"/>
      <c r="E495" s="582"/>
      <c r="F495" s="589"/>
      <c r="G495" s="555"/>
      <c r="H495" s="555"/>
      <c r="I495" s="132"/>
      <c r="J495" s="132"/>
      <c r="K495" s="132"/>
      <c r="L495" s="3"/>
      <c r="M495" s="3"/>
      <c r="N495" s="3"/>
      <c r="O495" s="3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2.75" customHeight="1">
      <c r="A496" s="557" t="s">
        <v>718</v>
      </c>
      <c r="B496" s="557" t="s">
        <v>180</v>
      </c>
      <c r="C496" s="59" t="s">
        <v>199</v>
      </c>
      <c r="D496" s="163"/>
      <c r="E496" s="617">
        <v>2.2400000000000002</v>
      </c>
      <c r="F496" s="1">
        <v>2.2400000000000002</v>
      </c>
      <c r="G496" s="561">
        <v>2.2400000000000002</v>
      </c>
      <c r="H496" s="565" t="s">
        <v>186</v>
      </c>
      <c r="I496" s="164">
        <v>81499208056</v>
      </c>
      <c r="J496" s="48"/>
      <c r="K496" s="165"/>
      <c r="L496" s="3"/>
      <c r="M496" s="3"/>
      <c r="N496" s="3"/>
      <c r="O496" s="3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6.5" customHeight="1">
      <c r="A497" s="581" t="s">
        <v>719</v>
      </c>
      <c r="B497" s="582"/>
      <c r="C497" s="582"/>
      <c r="D497" s="582"/>
      <c r="E497" s="582"/>
      <c r="F497" s="589"/>
      <c r="G497" s="589"/>
      <c r="H497" s="555"/>
      <c r="I497" s="555" t="s">
        <v>283</v>
      </c>
      <c r="J497" s="555"/>
      <c r="K497" s="596"/>
      <c r="L497" s="3"/>
      <c r="M497" s="3"/>
      <c r="N497" s="3"/>
      <c r="O497" s="3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2.75" customHeight="1">
      <c r="A498" s="594" t="s">
        <v>720</v>
      </c>
      <c r="B498" s="557" t="s">
        <v>285</v>
      </c>
      <c r="C498" s="558" t="s">
        <v>199</v>
      </c>
      <c r="D498" s="559"/>
      <c r="E498" s="560">
        <v>1.9590390000000004</v>
      </c>
      <c r="F498" s="560">
        <v>1.7649000000000001</v>
      </c>
      <c r="G498" s="561">
        <v>1.59</v>
      </c>
      <c r="H498" s="565" t="s">
        <v>308</v>
      </c>
      <c r="I498" s="563">
        <v>814992003761</v>
      </c>
      <c r="J498" s="563" t="s">
        <v>183</v>
      </c>
      <c r="K498" s="65"/>
      <c r="L498" s="3"/>
      <c r="M498" s="3"/>
      <c r="N498" s="3"/>
      <c r="O498" s="3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2.75" customHeight="1">
      <c r="A499" s="106" t="s">
        <v>721</v>
      </c>
      <c r="B499" s="45" t="s">
        <v>285</v>
      </c>
      <c r="C499" s="59" t="s">
        <v>201</v>
      </c>
      <c r="D499" s="49"/>
      <c r="E499" s="560">
        <v>2.3902740000000002</v>
      </c>
      <c r="F499" s="560">
        <v>2.1534</v>
      </c>
      <c r="G499" s="42">
        <v>1.94</v>
      </c>
      <c r="H499" s="90" t="s">
        <v>308</v>
      </c>
      <c r="I499" s="48">
        <v>814992003778</v>
      </c>
      <c r="J499" s="563" t="s">
        <v>183</v>
      </c>
      <c r="K499" s="65"/>
      <c r="L499" s="3"/>
      <c r="M499" s="3"/>
      <c r="N499" s="3"/>
      <c r="O499" s="3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2.75" customHeight="1">
      <c r="A500" s="106" t="s">
        <v>722</v>
      </c>
      <c r="B500" s="45" t="s">
        <v>285</v>
      </c>
      <c r="C500" s="59" t="s">
        <v>203</v>
      </c>
      <c r="D500" s="49"/>
      <c r="E500" s="560">
        <v>2.1931380000000003</v>
      </c>
      <c r="F500" s="560">
        <v>1.9758000000000002</v>
      </c>
      <c r="G500" s="42">
        <v>1.78</v>
      </c>
      <c r="H500" s="90" t="s">
        <v>308</v>
      </c>
      <c r="I500" s="48">
        <v>814992003792</v>
      </c>
      <c r="J500" s="563" t="s">
        <v>183</v>
      </c>
      <c r="K500" s="165"/>
      <c r="L500" s="3"/>
      <c r="M500" s="3"/>
      <c r="N500" s="3"/>
      <c r="O500" s="3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2.75" customHeight="1">
      <c r="A501" s="106" t="s">
        <v>723</v>
      </c>
      <c r="B501" s="45" t="s">
        <v>285</v>
      </c>
      <c r="C501" s="59" t="s">
        <v>217</v>
      </c>
      <c r="D501" s="49"/>
      <c r="E501" s="560">
        <v>2.6243730000000003</v>
      </c>
      <c r="F501" s="560">
        <v>2.3643000000000001</v>
      </c>
      <c r="G501" s="42">
        <v>2.13</v>
      </c>
      <c r="H501" s="90" t="s">
        <v>308</v>
      </c>
      <c r="I501" s="48">
        <v>814992003808</v>
      </c>
      <c r="J501" s="563" t="s">
        <v>183</v>
      </c>
      <c r="K501" s="65"/>
      <c r="L501" s="3"/>
      <c r="M501" s="3"/>
      <c r="N501" s="3"/>
      <c r="O501" s="3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2.75" customHeight="1">
      <c r="A502" s="106" t="s">
        <v>724</v>
      </c>
      <c r="B502" s="45" t="s">
        <v>285</v>
      </c>
      <c r="C502" s="59" t="s">
        <v>725</v>
      </c>
      <c r="D502" s="49"/>
      <c r="E502" s="560">
        <v>2.1931380000000003</v>
      </c>
      <c r="F502" s="560">
        <v>1.9758000000000002</v>
      </c>
      <c r="G502" s="561">
        <v>1.78</v>
      </c>
      <c r="H502" s="90" t="s">
        <v>308</v>
      </c>
      <c r="I502" s="563">
        <v>814992003822</v>
      </c>
      <c r="J502" s="563" t="s">
        <v>183</v>
      </c>
      <c r="K502" s="65"/>
      <c r="L502" s="3"/>
      <c r="M502" s="3"/>
      <c r="N502" s="3"/>
      <c r="O502" s="3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2.75" customHeight="1">
      <c r="A503" s="106" t="s">
        <v>726</v>
      </c>
      <c r="B503" s="45" t="s">
        <v>285</v>
      </c>
      <c r="C503" s="59" t="s">
        <v>211</v>
      </c>
      <c r="D503" s="49"/>
      <c r="E503" s="560">
        <v>2.6243730000000003</v>
      </c>
      <c r="F503" s="560">
        <v>2.3643000000000001</v>
      </c>
      <c r="G503" s="42">
        <v>2.13</v>
      </c>
      <c r="H503" s="90" t="s">
        <v>308</v>
      </c>
      <c r="I503" s="48">
        <v>814992003815</v>
      </c>
      <c r="J503" s="563" t="s">
        <v>183</v>
      </c>
      <c r="K503" s="165"/>
      <c r="L503" s="3"/>
      <c r="M503" s="3"/>
      <c r="N503" s="3"/>
      <c r="O503" s="3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6.5" customHeight="1">
      <c r="A504" s="581" t="s">
        <v>727</v>
      </c>
      <c r="B504" s="582"/>
      <c r="C504" s="582"/>
      <c r="D504" s="582"/>
      <c r="E504" s="582"/>
      <c r="F504" s="582"/>
      <c r="G504" s="592"/>
      <c r="H504" s="555"/>
      <c r="I504" s="555" t="s">
        <v>728</v>
      </c>
      <c r="J504" s="555"/>
      <c r="K504" s="596"/>
      <c r="L504" s="3"/>
      <c r="M504" s="3"/>
      <c r="N504" s="3"/>
      <c r="O504" s="3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2.75" customHeight="1">
      <c r="A505" s="557" t="s">
        <v>729</v>
      </c>
      <c r="B505" s="557" t="s">
        <v>180</v>
      </c>
      <c r="C505" s="558" t="s">
        <v>730</v>
      </c>
      <c r="D505" s="559"/>
      <c r="E505" s="560">
        <v>2.6613359999999999</v>
      </c>
      <c r="F505" s="560">
        <v>2.3975999999999997</v>
      </c>
      <c r="G505" s="561">
        <v>2.1599999999999997</v>
      </c>
      <c r="H505" s="595" t="s">
        <v>308</v>
      </c>
      <c r="I505" s="563">
        <v>814992001323</v>
      </c>
      <c r="J505" s="563" t="s">
        <v>227</v>
      </c>
      <c r="K505" s="564"/>
      <c r="L505" s="3"/>
      <c r="M505" s="3"/>
      <c r="N505" s="3"/>
      <c r="O505" s="3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2.75" customHeight="1">
      <c r="A506" s="45" t="s">
        <v>731</v>
      </c>
      <c r="B506" s="45" t="s">
        <v>180</v>
      </c>
      <c r="C506" s="59" t="s">
        <v>732</v>
      </c>
      <c r="D506" s="49"/>
      <c r="E506" s="560">
        <v>3.104892</v>
      </c>
      <c r="F506" s="560">
        <v>2.7971999999999997</v>
      </c>
      <c r="G506" s="42">
        <v>2.5199999999999996</v>
      </c>
      <c r="H506" s="64" t="s">
        <v>308</v>
      </c>
      <c r="I506" s="48">
        <v>814992001330</v>
      </c>
      <c r="J506" s="563" t="s">
        <v>227</v>
      </c>
      <c r="K506" s="65"/>
      <c r="L506" s="3"/>
      <c r="M506" s="3"/>
      <c r="N506" s="3"/>
      <c r="O506" s="3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2.75" customHeight="1">
      <c r="A507" s="45" t="s">
        <v>733</v>
      </c>
      <c r="B507" s="45" t="s">
        <v>180</v>
      </c>
      <c r="C507" s="59" t="s">
        <v>734</v>
      </c>
      <c r="D507" s="49"/>
      <c r="E507" s="560">
        <v>11.150505000000001</v>
      </c>
      <c r="F507" s="560">
        <v>10.045500000000001</v>
      </c>
      <c r="G507" s="42">
        <v>9.0499999999999989</v>
      </c>
      <c r="H507" s="90" t="s">
        <v>735</v>
      </c>
      <c r="I507" s="48">
        <v>814992005529</v>
      </c>
      <c r="J507" s="563" t="s">
        <v>227</v>
      </c>
      <c r="K507" s="65"/>
      <c r="L507" s="3"/>
      <c r="M507" s="3"/>
      <c r="N507" s="3"/>
      <c r="O507" s="3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2.75" customHeight="1">
      <c r="A508" s="45" t="s">
        <v>736</v>
      </c>
      <c r="B508" s="45" t="s">
        <v>180</v>
      </c>
      <c r="C508" s="59" t="s">
        <v>737</v>
      </c>
      <c r="D508" s="49"/>
      <c r="E508" s="560">
        <v>12.160827000000001</v>
      </c>
      <c r="F508" s="560">
        <v>10.9557</v>
      </c>
      <c r="G508" s="42">
        <v>9.8699999999999992</v>
      </c>
      <c r="H508" s="90" t="s">
        <v>735</v>
      </c>
      <c r="I508" s="48">
        <v>811907020233</v>
      </c>
      <c r="J508" s="563" t="s">
        <v>227</v>
      </c>
      <c r="K508" s="65"/>
      <c r="L508" s="3"/>
      <c r="M508" s="3"/>
      <c r="N508" s="3"/>
      <c r="O508" s="3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2.75" customHeight="1">
      <c r="A509" s="45" t="s">
        <v>738</v>
      </c>
      <c r="B509" s="45" t="s">
        <v>180</v>
      </c>
      <c r="C509" s="59" t="s">
        <v>739</v>
      </c>
      <c r="D509" s="49"/>
      <c r="E509" s="560">
        <v>3.0309660000000007</v>
      </c>
      <c r="F509" s="560">
        <v>2.7306000000000004</v>
      </c>
      <c r="G509" s="42">
        <v>2.46</v>
      </c>
      <c r="H509" s="64" t="s">
        <v>308</v>
      </c>
      <c r="I509" s="48">
        <v>814992001347</v>
      </c>
      <c r="J509" s="563" t="s">
        <v>227</v>
      </c>
      <c r="K509" s="65"/>
      <c r="L509" s="3"/>
      <c r="M509" s="3"/>
      <c r="N509" s="3"/>
      <c r="O509" s="3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2.75" customHeight="1">
      <c r="A510" s="45" t="s">
        <v>740</v>
      </c>
      <c r="B510" s="45" t="s">
        <v>180</v>
      </c>
      <c r="C510" s="59" t="s">
        <v>741</v>
      </c>
      <c r="D510" s="49"/>
      <c r="E510" s="560">
        <v>3.5238060000000004</v>
      </c>
      <c r="F510" s="560">
        <v>3.1746000000000003</v>
      </c>
      <c r="G510" s="42">
        <v>2.86</v>
      </c>
      <c r="H510" s="64" t="s">
        <v>308</v>
      </c>
      <c r="I510" s="48">
        <v>814992001354</v>
      </c>
      <c r="J510" s="563" t="s">
        <v>227</v>
      </c>
      <c r="K510" s="65"/>
      <c r="L510" s="3"/>
      <c r="M510" s="3"/>
      <c r="N510" s="3"/>
      <c r="O510" s="3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2.75" customHeight="1">
      <c r="A511" s="45" t="s">
        <v>742</v>
      </c>
      <c r="B511" s="45" t="s">
        <v>180</v>
      </c>
      <c r="C511" s="59" t="s">
        <v>743</v>
      </c>
      <c r="D511" s="49"/>
      <c r="E511" s="560">
        <v>3.0309660000000007</v>
      </c>
      <c r="F511" s="560">
        <v>2.7306000000000004</v>
      </c>
      <c r="G511" s="42">
        <v>2.46</v>
      </c>
      <c r="H511" s="64" t="s">
        <v>308</v>
      </c>
      <c r="I511" s="48">
        <v>814992001842</v>
      </c>
      <c r="J511" s="563" t="s">
        <v>227</v>
      </c>
      <c r="K511" s="65"/>
      <c r="L511" s="3"/>
      <c r="M511" s="3"/>
      <c r="N511" s="3"/>
      <c r="O511" s="3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2.75" customHeight="1">
      <c r="A512" s="45" t="s">
        <v>744</v>
      </c>
      <c r="B512" s="45" t="s">
        <v>180</v>
      </c>
      <c r="C512" s="59" t="s">
        <v>745</v>
      </c>
      <c r="D512" s="49"/>
      <c r="E512" s="560">
        <v>5.6923020000000015</v>
      </c>
      <c r="F512" s="560">
        <v>5.1282000000000005</v>
      </c>
      <c r="G512" s="42">
        <v>4.62</v>
      </c>
      <c r="H512" s="64" t="s">
        <v>308</v>
      </c>
      <c r="I512" s="48">
        <v>814992001361</v>
      </c>
      <c r="J512" s="563" t="s">
        <v>227</v>
      </c>
      <c r="K512" s="65"/>
      <c r="L512" s="3"/>
      <c r="M512" s="3"/>
      <c r="N512" s="3"/>
      <c r="O512" s="3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2.75" customHeight="1">
      <c r="A513" s="45" t="s">
        <v>746</v>
      </c>
      <c r="B513" s="45" t="s">
        <v>180</v>
      </c>
      <c r="C513" s="59" t="s">
        <v>747</v>
      </c>
      <c r="D513" s="49"/>
      <c r="E513" s="560">
        <v>3.0309660000000007</v>
      </c>
      <c r="F513" s="560">
        <v>2.7306000000000004</v>
      </c>
      <c r="G513" s="42">
        <v>2.46</v>
      </c>
      <c r="H513" s="64" t="s">
        <v>308</v>
      </c>
      <c r="I513" s="48">
        <v>814992002993</v>
      </c>
      <c r="J513" s="563" t="s">
        <v>227</v>
      </c>
      <c r="K513" s="65"/>
      <c r="L513" s="3"/>
      <c r="M513" s="3"/>
      <c r="N513" s="3"/>
      <c r="O513" s="3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2.75" customHeight="1">
      <c r="A514" s="45" t="s">
        <v>748</v>
      </c>
      <c r="B514" s="45" t="s">
        <v>180</v>
      </c>
      <c r="C514" s="59" t="s">
        <v>749</v>
      </c>
      <c r="D514" s="49"/>
      <c r="E514" s="560">
        <v>3.8318310000000007</v>
      </c>
      <c r="F514" s="560">
        <v>3.4521000000000002</v>
      </c>
      <c r="G514" s="42">
        <v>3.11</v>
      </c>
      <c r="H514" s="64" t="s">
        <v>308</v>
      </c>
      <c r="I514" s="48">
        <v>814992001378</v>
      </c>
      <c r="J514" s="563" t="s">
        <v>227</v>
      </c>
      <c r="K514" s="65"/>
      <c r="L514" s="3"/>
      <c r="M514" s="3"/>
      <c r="N514" s="3"/>
      <c r="O514" s="3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2.75" customHeight="1">
      <c r="A515" s="566" t="s">
        <v>750</v>
      </c>
      <c r="B515" s="566" t="s">
        <v>180</v>
      </c>
      <c r="C515" s="567" t="s">
        <v>751</v>
      </c>
      <c r="D515" s="573"/>
      <c r="E515" s="560">
        <v>3.8318310000000007</v>
      </c>
      <c r="F515" s="560">
        <v>3.4521000000000002</v>
      </c>
      <c r="G515" s="42">
        <v>3.11</v>
      </c>
      <c r="H515" s="64" t="s">
        <v>308</v>
      </c>
      <c r="I515" s="576">
        <v>814992003488</v>
      </c>
      <c r="J515" s="563" t="s">
        <v>227</v>
      </c>
      <c r="K515" s="597"/>
      <c r="L515" s="3"/>
      <c r="M515" s="3"/>
      <c r="N515" s="3"/>
      <c r="O515" s="3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2.75" customHeight="1">
      <c r="A516" s="566" t="s">
        <v>752</v>
      </c>
      <c r="B516" s="566" t="s">
        <v>180</v>
      </c>
      <c r="C516" s="567" t="s">
        <v>753</v>
      </c>
      <c r="D516" s="573"/>
      <c r="E516" s="560">
        <v>3.8318310000000007</v>
      </c>
      <c r="F516" s="560">
        <v>3.4521000000000002</v>
      </c>
      <c r="G516" s="574">
        <v>3.11</v>
      </c>
      <c r="H516" s="586" t="s">
        <v>308</v>
      </c>
      <c r="I516" s="48">
        <v>811907025832</v>
      </c>
      <c r="J516" s="563" t="s">
        <v>227</v>
      </c>
      <c r="K516" s="65"/>
      <c r="L516" s="3"/>
      <c r="M516" s="3"/>
      <c r="N516" s="3"/>
      <c r="O516" s="3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2.75" customHeight="1">
      <c r="A517" s="69" t="s">
        <v>754</v>
      </c>
      <c r="B517" s="69" t="s">
        <v>180</v>
      </c>
      <c r="C517" s="93" t="s">
        <v>755</v>
      </c>
      <c r="D517" s="94"/>
      <c r="E517" s="50">
        <v>3.0309660000000007</v>
      </c>
      <c r="F517" s="50">
        <v>2.7306000000000004</v>
      </c>
      <c r="G517" s="72">
        <v>2.46</v>
      </c>
      <c r="H517" s="73" t="s">
        <v>308</v>
      </c>
      <c r="I517" s="74">
        <v>814992001385</v>
      </c>
      <c r="J517" s="51" t="s">
        <v>227</v>
      </c>
      <c r="K517" s="97"/>
      <c r="L517" s="3"/>
      <c r="M517" s="3"/>
      <c r="N517" s="3"/>
      <c r="O517" s="3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2.75" customHeight="1">
      <c r="A518" s="109" t="s">
        <v>756</v>
      </c>
      <c r="B518" s="53" t="s">
        <v>757</v>
      </c>
      <c r="C518" s="568" t="s">
        <v>732</v>
      </c>
      <c r="D518" s="54"/>
      <c r="E518" s="55">
        <v>5.8771170000000001</v>
      </c>
      <c r="F518" s="55">
        <v>5.2946999999999997</v>
      </c>
      <c r="G518" s="56">
        <v>4.7699999999999996</v>
      </c>
      <c r="H518" s="99" t="s">
        <v>308</v>
      </c>
      <c r="I518" s="57">
        <v>814992004294</v>
      </c>
      <c r="J518" s="57" t="s">
        <v>227</v>
      </c>
      <c r="K518" s="165"/>
      <c r="L518" s="3"/>
      <c r="M518" s="3"/>
      <c r="N518" s="3"/>
      <c r="O518" s="3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2.75" customHeight="1">
      <c r="A519" s="106" t="s">
        <v>758</v>
      </c>
      <c r="B519" s="45" t="s">
        <v>757</v>
      </c>
      <c r="C519" s="59" t="s">
        <v>759</v>
      </c>
      <c r="D519" s="49"/>
      <c r="E519" s="560">
        <v>6.0126480000000004</v>
      </c>
      <c r="F519" s="560">
        <v>5.4168000000000003</v>
      </c>
      <c r="G519" s="42">
        <v>4.88</v>
      </c>
      <c r="H519" s="90" t="s">
        <v>308</v>
      </c>
      <c r="I519" s="48">
        <v>814992004379</v>
      </c>
      <c r="J519" s="563" t="s">
        <v>227</v>
      </c>
      <c r="K519" s="65"/>
      <c r="L519" s="3"/>
      <c r="M519" s="3"/>
      <c r="N519" s="3"/>
      <c r="O519" s="3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2.75" customHeight="1">
      <c r="A520" s="114" t="s">
        <v>760</v>
      </c>
      <c r="B520" s="69" t="s">
        <v>757</v>
      </c>
      <c r="C520" s="93" t="s">
        <v>741</v>
      </c>
      <c r="D520" s="94"/>
      <c r="E520" s="86">
        <v>6.0126480000000004</v>
      </c>
      <c r="F520" s="86">
        <v>5.4168000000000003</v>
      </c>
      <c r="G520" s="72">
        <v>4.88</v>
      </c>
      <c r="H520" s="95" t="s">
        <v>308</v>
      </c>
      <c r="I520" s="74">
        <v>814992004300</v>
      </c>
      <c r="J520" s="96" t="s">
        <v>227</v>
      </c>
      <c r="K520" s="97"/>
      <c r="L520" s="3"/>
      <c r="M520" s="3"/>
      <c r="N520" s="3"/>
      <c r="O520" s="3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2.75" customHeight="1">
      <c r="A521" s="145" t="s">
        <v>761</v>
      </c>
      <c r="B521" s="145" t="s">
        <v>569</v>
      </c>
      <c r="C521" s="146" t="s">
        <v>739</v>
      </c>
      <c r="D521" s="147"/>
      <c r="E521" s="50">
        <v>3.2034599999999998</v>
      </c>
      <c r="F521" s="50">
        <v>2.8859999999999997</v>
      </c>
      <c r="G521" s="148">
        <v>2.5999999999999996</v>
      </c>
      <c r="H521" s="166" t="s">
        <v>308</v>
      </c>
      <c r="I521" s="116">
        <v>814992000289</v>
      </c>
      <c r="J521" s="51" t="s">
        <v>227</v>
      </c>
      <c r="K521" s="117"/>
      <c r="L521" s="3"/>
      <c r="M521" s="3"/>
      <c r="N521" s="3"/>
      <c r="O521" s="3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2.75" customHeight="1">
      <c r="A522" s="53" t="s">
        <v>762</v>
      </c>
      <c r="B522" s="53" t="s">
        <v>249</v>
      </c>
      <c r="C522" s="568" t="s">
        <v>199</v>
      </c>
      <c r="D522" s="54"/>
      <c r="E522" s="55">
        <f t="shared" ref="E522:F522" si="0">SUM(F522*111%)</f>
        <v>2.6613359999999999</v>
      </c>
      <c r="F522" s="56">
        <f t="shared" si="0"/>
        <v>2.3976000000000002</v>
      </c>
      <c r="G522" s="55">
        <v>2.16</v>
      </c>
      <c r="H522" s="588" t="s">
        <v>308</v>
      </c>
      <c r="I522" s="57">
        <v>810048737505</v>
      </c>
      <c r="J522" s="57" t="s">
        <v>227</v>
      </c>
      <c r="K522" s="58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2.75" customHeight="1">
      <c r="A523" s="45" t="s">
        <v>763</v>
      </c>
      <c r="B523" s="45" t="s">
        <v>249</v>
      </c>
      <c r="C523" s="59" t="s">
        <v>396</v>
      </c>
      <c r="D523" s="49"/>
      <c r="E523" s="46">
        <f t="shared" ref="E523:F523" si="1">SUM(F523*111%)</f>
        <v>5.7539069999999999</v>
      </c>
      <c r="F523" s="42">
        <f t="shared" si="1"/>
        <v>5.1837</v>
      </c>
      <c r="G523" s="46">
        <v>4.67</v>
      </c>
      <c r="H523" s="64" t="s">
        <v>308</v>
      </c>
      <c r="I523" s="48">
        <v>810048737499</v>
      </c>
      <c r="J523" s="48" t="s">
        <v>227</v>
      </c>
      <c r="K523" s="65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6.5" customHeight="1">
      <c r="A524" s="581" t="s">
        <v>764</v>
      </c>
      <c r="B524" s="582"/>
      <c r="C524" s="582"/>
      <c r="D524" s="582"/>
      <c r="E524" s="582"/>
      <c r="F524" s="582"/>
      <c r="G524" s="592"/>
      <c r="H524" s="555"/>
      <c r="I524" s="555" t="s">
        <v>765</v>
      </c>
      <c r="J524" s="555"/>
      <c r="K524" s="556"/>
      <c r="L524" s="3"/>
      <c r="M524" s="3"/>
      <c r="N524" s="3"/>
      <c r="O524" s="3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2.75" customHeight="1">
      <c r="A525" s="557" t="s">
        <v>766</v>
      </c>
      <c r="B525" s="557" t="s">
        <v>180</v>
      </c>
      <c r="C525" s="558" t="s">
        <v>767</v>
      </c>
      <c r="D525" s="559"/>
      <c r="E525" s="560">
        <v>6.8258340000000013</v>
      </c>
      <c r="F525" s="560">
        <v>6.1494000000000009</v>
      </c>
      <c r="G525" s="561">
        <v>5.54</v>
      </c>
      <c r="H525" s="565" t="s">
        <v>632</v>
      </c>
      <c r="I525" s="563">
        <v>814992009497</v>
      </c>
      <c r="J525" s="563" t="s">
        <v>227</v>
      </c>
      <c r="K525" s="564"/>
      <c r="L525" s="3"/>
      <c r="M525" s="3"/>
      <c r="N525" s="3"/>
      <c r="O525" s="3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2.75" customHeight="1">
      <c r="A526" s="45" t="s">
        <v>768</v>
      </c>
      <c r="B526" s="45" t="s">
        <v>180</v>
      </c>
      <c r="C526" s="59" t="s">
        <v>769</v>
      </c>
      <c r="D526" s="49"/>
      <c r="E526" s="560">
        <v>6.8258340000000013</v>
      </c>
      <c r="F526" s="560">
        <v>6.1494000000000009</v>
      </c>
      <c r="G526" s="42">
        <v>5.54</v>
      </c>
      <c r="H526" s="90" t="s">
        <v>632</v>
      </c>
      <c r="I526" s="48">
        <v>814992009565</v>
      </c>
      <c r="J526" s="563" t="s">
        <v>227</v>
      </c>
      <c r="K526" s="65"/>
      <c r="L526" s="3"/>
      <c r="M526" s="3"/>
      <c r="N526" s="3"/>
      <c r="O526" s="3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2.75" customHeight="1">
      <c r="A527" s="69" t="s">
        <v>770</v>
      </c>
      <c r="B527" s="69" t="s">
        <v>180</v>
      </c>
      <c r="C527" s="93" t="s">
        <v>771</v>
      </c>
      <c r="D527" s="94"/>
      <c r="E527" s="50">
        <v>6.8258340000000013</v>
      </c>
      <c r="F527" s="50">
        <v>6.1494000000000009</v>
      </c>
      <c r="G527" s="72">
        <v>5.54</v>
      </c>
      <c r="H527" s="95" t="s">
        <v>632</v>
      </c>
      <c r="I527" s="74">
        <v>814992009756</v>
      </c>
      <c r="J527" s="51" t="s">
        <v>227</v>
      </c>
      <c r="K527" s="97"/>
      <c r="L527" s="3"/>
      <c r="M527" s="3"/>
      <c r="N527" s="3"/>
      <c r="O527" s="3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2.75" customHeight="1">
      <c r="A528" s="53" t="s">
        <v>772</v>
      </c>
      <c r="B528" s="53" t="s">
        <v>180</v>
      </c>
      <c r="C528" s="568" t="s">
        <v>773</v>
      </c>
      <c r="D528" s="54"/>
      <c r="E528" s="55">
        <v>16.091226000000006</v>
      </c>
      <c r="F528" s="55">
        <v>14.496600000000003</v>
      </c>
      <c r="G528" s="56">
        <v>13.06</v>
      </c>
      <c r="H528" s="99" t="s">
        <v>632</v>
      </c>
      <c r="I528" s="57">
        <v>811907020608</v>
      </c>
      <c r="J528" s="57" t="s">
        <v>227</v>
      </c>
      <c r="K528" s="58"/>
      <c r="L528" s="3"/>
      <c r="M528" s="3"/>
      <c r="N528" s="3"/>
      <c r="O528" s="3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2.75" customHeight="1">
      <c r="A529" s="45" t="s">
        <v>774</v>
      </c>
      <c r="B529" s="45" t="s">
        <v>180</v>
      </c>
      <c r="C529" s="59" t="s">
        <v>775</v>
      </c>
      <c r="D529" s="49"/>
      <c r="E529" s="560">
        <v>16.091226000000006</v>
      </c>
      <c r="F529" s="560">
        <v>14.496600000000003</v>
      </c>
      <c r="G529" s="42">
        <v>13.06</v>
      </c>
      <c r="H529" s="90" t="s">
        <v>632</v>
      </c>
      <c r="I529" s="48">
        <v>811907020615</v>
      </c>
      <c r="J529" s="563" t="s">
        <v>227</v>
      </c>
      <c r="K529" s="65"/>
      <c r="L529" s="3"/>
      <c r="M529" s="3"/>
      <c r="N529" s="3"/>
      <c r="O529" s="3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2.75" customHeight="1">
      <c r="A530" s="566" t="s">
        <v>776</v>
      </c>
      <c r="B530" s="566" t="s">
        <v>180</v>
      </c>
      <c r="C530" s="567" t="s">
        <v>777</v>
      </c>
      <c r="D530" s="573"/>
      <c r="E530" s="560">
        <v>16.091226000000006</v>
      </c>
      <c r="F530" s="560">
        <v>14.496600000000003</v>
      </c>
      <c r="G530" s="574">
        <v>13.06</v>
      </c>
      <c r="H530" s="590" t="s">
        <v>632</v>
      </c>
      <c r="I530" s="576">
        <v>811907020622</v>
      </c>
      <c r="J530" s="563" t="s">
        <v>227</v>
      </c>
      <c r="K530" s="597"/>
      <c r="L530" s="3"/>
      <c r="M530" s="3"/>
      <c r="N530" s="3"/>
      <c r="O530" s="3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6.5" customHeight="1">
      <c r="A531" s="581" t="s">
        <v>778</v>
      </c>
      <c r="B531" s="582"/>
      <c r="C531" s="582"/>
      <c r="D531" s="582"/>
      <c r="E531" s="582"/>
      <c r="F531" s="582"/>
      <c r="G531" s="592"/>
      <c r="H531" s="555"/>
      <c r="I531" s="555" t="s">
        <v>728</v>
      </c>
      <c r="J531" s="555"/>
      <c r="K531" s="596"/>
      <c r="L531" s="3"/>
      <c r="M531" s="3"/>
      <c r="N531" s="3"/>
      <c r="O531" s="3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3.5" customHeight="1">
      <c r="A532" s="557" t="s">
        <v>779</v>
      </c>
      <c r="B532" s="557" t="s">
        <v>180</v>
      </c>
      <c r="C532" s="558" t="s">
        <v>780</v>
      </c>
      <c r="D532" s="559"/>
      <c r="E532" s="560">
        <v>8.1318600000000014</v>
      </c>
      <c r="F532" s="560">
        <v>7.3260000000000005</v>
      </c>
      <c r="G532" s="561">
        <v>6.6</v>
      </c>
      <c r="H532" s="565" t="s">
        <v>182</v>
      </c>
      <c r="I532" s="51">
        <v>811907026648</v>
      </c>
      <c r="J532" s="563" t="s">
        <v>227</v>
      </c>
      <c r="K532" s="65"/>
      <c r="L532" s="3"/>
      <c r="M532" s="3"/>
      <c r="N532" s="3"/>
      <c r="O532" s="3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3.5" customHeight="1">
      <c r="A533" s="566" t="s">
        <v>781</v>
      </c>
      <c r="B533" s="566" t="s">
        <v>180</v>
      </c>
      <c r="C533" s="567" t="s">
        <v>782</v>
      </c>
      <c r="D533" s="573"/>
      <c r="E533" s="560">
        <v>8.4768480000000022</v>
      </c>
      <c r="F533" s="560">
        <v>7.6368000000000009</v>
      </c>
      <c r="G533" s="574">
        <v>6.88</v>
      </c>
      <c r="H533" s="590" t="s">
        <v>182</v>
      </c>
      <c r="I533" s="576">
        <v>811907026655</v>
      </c>
      <c r="J533" s="563" t="s">
        <v>227</v>
      </c>
      <c r="K533" s="65"/>
      <c r="L533" s="3"/>
      <c r="M533" s="3"/>
      <c r="N533" s="3"/>
      <c r="O533" s="3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6.5" customHeight="1">
      <c r="A534" s="581" t="s">
        <v>783</v>
      </c>
      <c r="B534" s="582"/>
      <c r="C534" s="582"/>
      <c r="D534" s="582"/>
      <c r="E534" s="582"/>
      <c r="F534" s="582"/>
      <c r="G534" s="592"/>
      <c r="H534" s="555"/>
      <c r="I534" s="555" t="s">
        <v>784</v>
      </c>
      <c r="J534" s="555"/>
      <c r="K534" s="596"/>
      <c r="L534" s="3"/>
      <c r="M534" s="3"/>
      <c r="N534" s="3"/>
      <c r="O534" s="3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2.75" customHeight="1">
      <c r="A535" s="594" t="s">
        <v>785</v>
      </c>
      <c r="B535" s="557" t="s">
        <v>199</v>
      </c>
      <c r="C535" s="558" t="s">
        <v>199</v>
      </c>
      <c r="D535" s="559"/>
      <c r="E535" s="560">
        <v>1.4538780000000002</v>
      </c>
      <c r="F535" s="560">
        <v>1.3098000000000001</v>
      </c>
      <c r="G535" s="561">
        <v>1.18</v>
      </c>
      <c r="H535" s="577" t="s">
        <v>182</v>
      </c>
      <c r="I535" s="563">
        <v>814992003990</v>
      </c>
      <c r="J535" s="563" t="s">
        <v>245</v>
      </c>
      <c r="K535" s="564"/>
      <c r="L535" s="3"/>
      <c r="M535" s="3"/>
      <c r="N535" s="3"/>
      <c r="O535" s="3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2.75" customHeight="1">
      <c r="A536" s="106" t="s">
        <v>786</v>
      </c>
      <c r="B536" s="45" t="s">
        <v>181</v>
      </c>
      <c r="C536" s="59" t="s">
        <v>181</v>
      </c>
      <c r="D536" s="49"/>
      <c r="E536" s="560">
        <v>1.8974340000000005</v>
      </c>
      <c r="F536" s="560">
        <v>1.7094000000000003</v>
      </c>
      <c r="G536" s="42">
        <v>1.54</v>
      </c>
      <c r="H536" s="62" t="s">
        <v>182</v>
      </c>
      <c r="I536" s="48">
        <v>814992004003</v>
      </c>
      <c r="J536" s="563" t="s">
        <v>245</v>
      </c>
      <c r="K536" s="65"/>
      <c r="L536" s="3"/>
      <c r="M536" s="3"/>
      <c r="N536" s="3"/>
      <c r="O536" s="3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2.75" customHeight="1">
      <c r="A537" s="106" t="s">
        <v>787</v>
      </c>
      <c r="B537" s="45" t="s">
        <v>203</v>
      </c>
      <c r="C537" s="59" t="s">
        <v>203</v>
      </c>
      <c r="D537" s="49"/>
      <c r="E537" s="560">
        <v>1.6017300000000005</v>
      </c>
      <c r="F537" s="560">
        <v>1.4430000000000003</v>
      </c>
      <c r="G537" s="42">
        <v>1.3</v>
      </c>
      <c r="H537" s="62" t="s">
        <v>182</v>
      </c>
      <c r="I537" s="48">
        <v>814992004232</v>
      </c>
      <c r="J537" s="563" t="s">
        <v>245</v>
      </c>
      <c r="K537" s="65"/>
      <c r="L537" s="3"/>
      <c r="M537" s="3"/>
      <c r="N537" s="3"/>
      <c r="O537" s="3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2.75" customHeight="1">
      <c r="A538" s="106" t="s">
        <v>788</v>
      </c>
      <c r="B538" s="45" t="s">
        <v>188</v>
      </c>
      <c r="C538" s="59" t="s">
        <v>188</v>
      </c>
      <c r="D538" s="49"/>
      <c r="E538" s="560">
        <v>2.0576070000000004</v>
      </c>
      <c r="F538" s="560">
        <v>1.8537000000000001</v>
      </c>
      <c r="G538" s="42">
        <v>1.67</v>
      </c>
      <c r="H538" s="62" t="s">
        <v>182</v>
      </c>
      <c r="I538" s="48">
        <v>814992004249</v>
      </c>
      <c r="J538" s="563" t="s">
        <v>245</v>
      </c>
      <c r="K538" s="65"/>
      <c r="L538" s="3"/>
      <c r="M538" s="3"/>
      <c r="N538" s="3"/>
      <c r="O538" s="3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2.75" customHeight="1">
      <c r="A539" s="106" t="s">
        <v>789</v>
      </c>
      <c r="B539" s="45" t="s">
        <v>219</v>
      </c>
      <c r="C539" s="59" t="s">
        <v>219</v>
      </c>
      <c r="D539" s="49"/>
      <c r="E539" s="560">
        <v>1.6017300000000005</v>
      </c>
      <c r="F539" s="560">
        <v>1.4430000000000003</v>
      </c>
      <c r="G539" s="42">
        <v>1.3</v>
      </c>
      <c r="H539" s="62" t="s">
        <v>182</v>
      </c>
      <c r="I539" s="48">
        <v>814992004942</v>
      </c>
      <c r="J539" s="563" t="s">
        <v>245</v>
      </c>
      <c r="K539" s="65"/>
      <c r="L539" s="3"/>
      <c r="M539" s="3"/>
      <c r="N539" s="3"/>
      <c r="O539" s="3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2.75" customHeight="1">
      <c r="A540" s="106" t="s">
        <v>790</v>
      </c>
      <c r="B540" s="45" t="s">
        <v>203</v>
      </c>
      <c r="C540" s="59" t="s">
        <v>791</v>
      </c>
      <c r="D540" s="49"/>
      <c r="E540" s="560">
        <v>2.0576070000000004</v>
      </c>
      <c r="F540" s="560">
        <v>1.8537000000000001</v>
      </c>
      <c r="G540" s="42">
        <v>1.67</v>
      </c>
      <c r="H540" s="62" t="s">
        <v>182</v>
      </c>
      <c r="I540" s="135">
        <v>814992008636</v>
      </c>
      <c r="J540" s="563" t="s">
        <v>245</v>
      </c>
      <c r="K540" s="167"/>
      <c r="L540" s="3"/>
      <c r="M540" s="3"/>
      <c r="N540" s="3"/>
      <c r="O540" s="3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2.75" customHeight="1">
      <c r="A541" s="106" t="s">
        <v>792</v>
      </c>
      <c r="B541" s="45" t="s">
        <v>205</v>
      </c>
      <c r="C541" s="59" t="s">
        <v>205</v>
      </c>
      <c r="D541" s="49"/>
      <c r="E541" s="560">
        <v>1.6017300000000005</v>
      </c>
      <c r="F541" s="560">
        <v>1.4430000000000003</v>
      </c>
      <c r="G541" s="42">
        <v>1.3</v>
      </c>
      <c r="H541" s="62" t="s">
        <v>182</v>
      </c>
      <c r="I541" s="135">
        <v>814992009176</v>
      </c>
      <c r="J541" s="563" t="s">
        <v>245</v>
      </c>
      <c r="K541" s="167"/>
      <c r="L541" s="3"/>
      <c r="M541" s="3"/>
      <c r="N541" s="3"/>
      <c r="O541" s="3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2.75" customHeight="1">
      <c r="A542" s="106" t="s">
        <v>793</v>
      </c>
      <c r="B542" s="45" t="s">
        <v>192</v>
      </c>
      <c r="C542" s="59" t="s">
        <v>192</v>
      </c>
      <c r="D542" s="49"/>
      <c r="E542" s="560">
        <v>2.0576070000000004</v>
      </c>
      <c r="F542" s="560">
        <v>1.8537000000000001</v>
      </c>
      <c r="G542" s="42">
        <v>1.67</v>
      </c>
      <c r="H542" s="62" t="s">
        <v>182</v>
      </c>
      <c r="I542" s="48">
        <v>814992004263</v>
      </c>
      <c r="J542" s="563" t="s">
        <v>245</v>
      </c>
      <c r="K542" s="65"/>
      <c r="L542" s="3"/>
      <c r="M542" s="3"/>
      <c r="N542" s="3"/>
      <c r="O542" s="3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2.75" customHeight="1">
      <c r="A543" s="106" t="s">
        <v>794</v>
      </c>
      <c r="B543" s="45" t="s">
        <v>208</v>
      </c>
      <c r="C543" s="59" t="s">
        <v>208</v>
      </c>
      <c r="D543" s="49"/>
      <c r="E543" s="560">
        <v>2.0576070000000004</v>
      </c>
      <c r="F543" s="560">
        <v>1.8537000000000001</v>
      </c>
      <c r="G543" s="42">
        <v>1.67</v>
      </c>
      <c r="H543" s="62" t="s">
        <v>182</v>
      </c>
      <c r="I543" s="48">
        <v>814992004270</v>
      </c>
      <c r="J543" s="563" t="s">
        <v>245</v>
      </c>
      <c r="K543" s="65"/>
      <c r="L543" s="3"/>
      <c r="M543" s="3"/>
      <c r="N543" s="3"/>
      <c r="O543" s="3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2.75" customHeight="1">
      <c r="A544" s="600" t="s">
        <v>795</v>
      </c>
      <c r="B544" s="566" t="s">
        <v>210</v>
      </c>
      <c r="C544" s="567" t="s">
        <v>211</v>
      </c>
      <c r="D544" s="573"/>
      <c r="E544" s="560">
        <v>1.8974340000000005</v>
      </c>
      <c r="F544" s="560">
        <v>1.7094000000000003</v>
      </c>
      <c r="G544" s="574">
        <v>1.54</v>
      </c>
      <c r="H544" s="578" t="s">
        <v>182</v>
      </c>
      <c r="I544" s="576">
        <v>814992004256</v>
      </c>
      <c r="J544" s="563" t="s">
        <v>245</v>
      </c>
      <c r="K544" s="597"/>
      <c r="L544" s="3"/>
      <c r="M544" s="3"/>
      <c r="N544" s="3"/>
      <c r="O544" s="3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2.75" customHeight="1">
      <c r="A545" s="600" t="s">
        <v>796</v>
      </c>
      <c r="B545" s="566" t="s">
        <v>210</v>
      </c>
      <c r="C545" s="567" t="s">
        <v>399</v>
      </c>
      <c r="D545" s="573"/>
      <c r="E545" s="50">
        <v>2.3533110000000006</v>
      </c>
      <c r="F545" s="50">
        <v>2.1201000000000003</v>
      </c>
      <c r="G545" s="574">
        <v>1.91</v>
      </c>
      <c r="H545" s="578" t="s">
        <v>182</v>
      </c>
      <c r="I545" s="576">
        <v>811907023456</v>
      </c>
      <c r="J545" s="51" t="s">
        <v>245</v>
      </c>
      <c r="K545" s="597"/>
      <c r="L545" s="3"/>
      <c r="M545" s="3"/>
      <c r="N545" s="3"/>
      <c r="O545" s="3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2.75" customHeight="1">
      <c r="A546" s="581" t="s">
        <v>797</v>
      </c>
      <c r="B546" s="582"/>
      <c r="C546" s="582"/>
      <c r="D546" s="582"/>
      <c r="E546" s="582"/>
      <c r="F546" s="582"/>
      <c r="G546" s="589"/>
      <c r="H546" s="555"/>
      <c r="I546" s="555" t="s">
        <v>178</v>
      </c>
      <c r="J546" s="555"/>
      <c r="K546" s="596"/>
      <c r="L546" s="3"/>
      <c r="M546" s="3"/>
      <c r="N546" s="3"/>
      <c r="O546" s="3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2.75" customHeight="1">
      <c r="A547" s="594" t="s">
        <v>798</v>
      </c>
      <c r="B547" s="557" t="s">
        <v>180</v>
      </c>
      <c r="C547" s="558" t="s">
        <v>201</v>
      </c>
      <c r="D547" s="559"/>
      <c r="E547" s="560">
        <v>4.1891400000000001</v>
      </c>
      <c r="F547" s="560">
        <v>3.774</v>
      </c>
      <c r="G547" s="561">
        <v>3.4</v>
      </c>
      <c r="H547" s="577" t="s">
        <v>182</v>
      </c>
      <c r="I547" s="563">
        <v>811907026327</v>
      </c>
      <c r="J547" s="563" t="s">
        <v>183</v>
      </c>
      <c r="K547" s="65"/>
      <c r="L547" s="3"/>
      <c r="M547" s="3"/>
      <c r="N547" s="3"/>
      <c r="O547" s="3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2.75" customHeight="1">
      <c r="A548" s="594" t="s">
        <v>799</v>
      </c>
      <c r="B548" s="557" t="s">
        <v>180</v>
      </c>
      <c r="C548" s="558" t="s">
        <v>351</v>
      </c>
      <c r="D548" s="559"/>
      <c r="E548" s="560">
        <v>5.371956</v>
      </c>
      <c r="F548" s="560">
        <v>4.8395999999999999</v>
      </c>
      <c r="G548" s="42">
        <v>4.3599999999999994</v>
      </c>
      <c r="H548" s="62" t="s">
        <v>182</v>
      </c>
      <c r="I548" s="48">
        <v>811907027966</v>
      </c>
      <c r="J548" s="563" t="s">
        <v>183</v>
      </c>
      <c r="K548" s="65"/>
      <c r="L548" s="3"/>
      <c r="M548" s="3"/>
      <c r="N548" s="3"/>
      <c r="O548" s="3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2.75" customHeight="1">
      <c r="A549" s="594" t="s">
        <v>800</v>
      </c>
      <c r="B549" s="557" t="s">
        <v>374</v>
      </c>
      <c r="C549" s="558" t="s">
        <v>351</v>
      </c>
      <c r="D549" s="559"/>
      <c r="E549" s="560">
        <v>5.371956</v>
      </c>
      <c r="F549" s="560">
        <v>4.8395999999999999</v>
      </c>
      <c r="G549" s="42">
        <v>4.3599999999999994</v>
      </c>
      <c r="H549" s="62" t="s">
        <v>182</v>
      </c>
      <c r="I549" s="48" t="s">
        <v>801</v>
      </c>
      <c r="J549" s="563" t="s">
        <v>183</v>
      </c>
      <c r="K549" s="65"/>
      <c r="L549" s="3"/>
      <c r="M549" s="3"/>
      <c r="N549" s="3"/>
      <c r="O549" s="3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2.75" customHeight="1">
      <c r="A550" s="106" t="s">
        <v>802</v>
      </c>
      <c r="B550" s="45" t="s">
        <v>180</v>
      </c>
      <c r="C550" s="59" t="s">
        <v>384</v>
      </c>
      <c r="D550" s="49"/>
      <c r="E550" s="560">
        <v>4.3123500000000003</v>
      </c>
      <c r="F550" s="560">
        <v>3.8850000000000002</v>
      </c>
      <c r="G550" s="42">
        <v>3.5</v>
      </c>
      <c r="H550" s="62" t="s">
        <v>182</v>
      </c>
      <c r="I550" s="48">
        <v>811907026334</v>
      </c>
      <c r="J550" s="563" t="s">
        <v>183</v>
      </c>
      <c r="K550" s="65"/>
      <c r="L550" s="3"/>
      <c r="M550" s="3"/>
      <c r="N550" s="3"/>
      <c r="O550" s="3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2.75" customHeight="1">
      <c r="A551" s="106" t="s">
        <v>803</v>
      </c>
      <c r="B551" s="45" t="s">
        <v>180</v>
      </c>
      <c r="C551" s="59" t="s">
        <v>804</v>
      </c>
      <c r="D551" s="49"/>
      <c r="E551" s="560">
        <v>5.5321290000000021</v>
      </c>
      <c r="F551" s="560">
        <v>4.9839000000000011</v>
      </c>
      <c r="G551" s="42">
        <v>4.49</v>
      </c>
      <c r="H551" s="62" t="s">
        <v>182</v>
      </c>
      <c r="I551" s="48">
        <v>811907027973</v>
      </c>
      <c r="J551" s="563" t="s">
        <v>183</v>
      </c>
      <c r="K551" s="65"/>
      <c r="L551" s="3"/>
      <c r="M551" s="3"/>
      <c r="N551" s="3"/>
      <c r="O551" s="3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2.75" customHeight="1">
      <c r="A552" s="594" t="s">
        <v>805</v>
      </c>
      <c r="B552" s="557" t="s">
        <v>374</v>
      </c>
      <c r="C552" s="59" t="s">
        <v>804</v>
      </c>
      <c r="D552" s="559"/>
      <c r="E552" s="560">
        <v>5.5321290000000021</v>
      </c>
      <c r="F552" s="560">
        <v>4.9839000000000011</v>
      </c>
      <c r="G552" s="42">
        <v>4.49</v>
      </c>
      <c r="H552" s="62" t="s">
        <v>182</v>
      </c>
      <c r="I552" s="48" t="s">
        <v>806</v>
      </c>
      <c r="J552" s="563" t="s">
        <v>183</v>
      </c>
      <c r="K552" s="65"/>
      <c r="L552" s="3"/>
      <c r="M552" s="3"/>
      <c r="N552" s="3"/>
      <c r="O552" s="3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2.75" customHeight="1">
      <c r="A553" s="106" t="s">
        <v>807</v>
      </c>
      <c r="B553" s="45" t="s">
        <v>180</v>
      </c>
      <c r="C553" s="59" t="s">
        <v>266</v>
      </c>
      <c r="D553" s="49"/>
      <c r="E553" s="560">
        <v>4.3123500000000003</v>
      </c>
      <c r="F553" s="560">
        <v>3.8850000000000002</v>
      </c>
      <c r="G553" s="42">
        <v>3.5</v>
      </c>
      <c r="H553" s="62" t="s">
        <v>182</v>
      </c>
      <c r="I553" s="48">
        <v>811907026358</v>
      </c>
      <c r="J553" s="563" t="s">
        <v>183</v>
      </c>
      <c r="K553" s="65"/>
      <c r="L553" s="3"/>
      <c r="M553" s="3"/>
      <c r="N553" s="3"/>
      <c r="O553" s="3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2.75" customHeight="1">
      <c r="A554" s="600" t="s">
        <v>808</v>
      </c>
      <c r="B554" s="566" t="s">
        <v>180</v>
      </c>
      <c r="C554" s="567" t="s">
        <v>809</v>
      </c>
      <c r="D554" s="573"/>
      <c r="E554" s="560">
        <v>4.4602020000000007</v>
      </c>
      <c r="F554" s="560">
        <v>4.0182000000000002</v>
      </c>
      <c r="G554" s="574">
        <v>3.6199999999999997</v>
      </c>
      <c r="H554" s="578" t="s">
        <v>182</v>
      </c>
      <c r="I554" s="576">
        <v>811907026341</v>
      </c>
      <c r="J554" s="563" t="s">
        <v>183</v>
      </c>
      <c r="K554" s="65"/>
      <c r="L554" s="3"/>
      <c r="M554" s="3"/>
      <c r="N554" s="3"/>
      <c r="O554" s="3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2.75" customHeight="1">
      <c r="A555" s="581" t="s">
        <v>810</v>
      </c>
      <c r="B555" s="582"/>
      <c r="C555" s="582"/>
      <c r="D555" s="582"/>
      <c r="E555" s="582"/>
      <c r="F555" s="582"/>
      <c r="G555" s="592"/>
      <c r="H555" s="555"/>
      <c r="I555" s="555" t="s">
        <v>558</v>
      </c>
      <c r="J555" s="555"/>
      <c r="K555" s="596"/>
      <c r="L555" s="3"/>
      <c r="M555" s="3"/>
      <c r="N555" s="3"/>
      <c r="O555" s="3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2.75" customHeight="1">
      <c r="A556" s="45" t="s">
        <v>811</v>
      </c>
      <c r="B556" s="45" t="s">
        <v>812</v>
      </c>
      <c r="C556" s="59" t="s">
        <v>201</v>
      </c>
      <c r="D556" s="49"/>
      <c r="E556" s="560">
        <v>3.2773860000000004</v>
      </c>
      <c r="F556" s="560">
        <v>2.9525999999999999</v>
      </c>
      <c r="G556" s="42">
        <v>2.6599999999999997</v>
      </c>
      <c r="H556" s="60" t="s">
        <v>182</v>
      </c>
      <c r="I556" s="48">
        <v>814992011070</v>
      </c>
      <c r="J556" s="563" t="s">
        <v>183</v>
      </c>
      <c r="K556" s="44"/>
      <c r="L556" s="3"/>
      <c r="M556" s="3"/>
      <c r="N556" s="3"/>
      <c r="O556" s="3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2.75" customHeight="1">
      <c r="A557" s="106" t="s">
        <v>813</v>
      </c>
      <c r="B557" s="45" t="s">
        <v>812</v>
      </c>
      <c r="C557" s="59" t="s">
        <v>203</v>
      </c>
      <c r="D557" s="49"/>
      <c r="E557" s="86">
        <v>3.2157810000000002</v>
      </c>
      <c r="F557" s="86">
        <v>2.8971</v>
      </c>
      <c r="G557" s="42">
        <v>2.61</v>
      </c>
      <c r="H557" s="60" t="s">
        <v>675</v>
      </c>
      <c r="I557" s="48">
        <v>814992011087</v>
      </c>
      <c r="J557" s="51" t="s">
        <v>183</v>
      </c>
      <c r="K557" s="75"/>
      <c r="L557" s="3"/>
      <c r="M557" s="3"/>
      <c r="N557" s="3"/>
      <c r="O557" s="3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2.75" customHeight="1">
      <c r="A558" s="109" t="s">
        <v>814</v>
      </c>
      <c r="B558" s="53" t="s">
        <v>815</v>
      </c>
      <c r="C558" s="568" t="s">
        <v>199</v>
      </c>
      <c r="D558" s="54"/>
      <c r="E558" s="560">
        <v>2.8338300000000003</v>
      </c>
      <c r="F558" s="560">
        <v>2.5529999999999999</v>
      </c>
      <c r="G558" s="56">
        <v>2.2999999999999998</v>
      </c>
      <c r="H558" s="588" t="s">
        <v>308</v>
      </c>
      <c r="I558" s="57">
        <v>814992011209</v>
      </c>
      <c r="J558" s="57" t="s">
        <v>183</v>
      </c>
      <c r="K558" s="168"/>
      <c r="L558" s="3"/>
      <c r="M558" s="3"/>
      <c r="N558" s="3"/>
      <c r="O558" s="3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2.75" customHeight="1">
      <c r="A559" s="106" t="s">
        <v>816</v>
      </c>
      <c r="B559" s="45" t="s">
        <v>815</v>
      </c>
      <c r="C559" s="59" t="s">
        <v>203</v>
      </c>
      <c r="D559" s="49"/>
      <c r="E559" s="560">
        <v>3.2157810000000002</v>
      </c>
      <c r="F559" s="560">
        <v>2.8971</v>
      </c>
      <c r="G559" s="42">
        <v>2.61</v>
      </c>
      <c r="H559" s="64" t="s">
        <v>308</v>
      </c>
      <c r="I559" s="48">
        <v>814992011216</v>
      </c>
      <c r="J559" s="563" t="s">
        <v>183</v>
      </c>
      <c r="K559" s="44"/>
      <c r="L559" s="3"/>
      <c r="M559" s="3"/>
      <c r="N559" s="3"/>
      <c r="O559" s="3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2.75" customHeight="1">
      <c r="A560" s="106" t="s">
        <v>817</v>
      </c>
      <c r="B560" s="45" t="s">
        <v>815</v>
      </c>
      <c r="C560" s="59" t="s">
        <v>211</v>
      </c>
      <c r="D560" s="49"/>
      <c r="E560" s="560">
        <v>3.363633000000001</v>
      </c>
      <c r="F560" s="560">
        <v>3.0303000000000004</v>
      </c>
      <c r="G560" s="42">
        <v>2.73</v>
      </c>
      <c r="H560" s="64" t="s">
        <v>308</v>
      </c>
      <c r="I560" s="48">
        <v>814992011232</v>
      </c>
      <c r="J560" s="563" t="s">
        <v>183</v>
      </c>
      <c r="K560" s="44"/>
      <c r="L560" s="3"/>
      <c r="M560" s="3"/>
      <c r="N560" s="3"/>
      <c r="O560" s="3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2.75" customHeight="1">
      <c r="A561" s="581" t="s">
        <v>818</v>
      </c>
      <c r="B561" s="582"/>
      <c r="C561" s="582"/>
      <c r="D561" s="582"/>
      <c r="E561" s="591"/>
      <c r="F561" s="592"/>
      <c r="G561" s="592"/>
      <c r="H561" s="555"/>
      <c r="I561" s="555" t="s">
        <v>524</v>
      </c>
      <c r="J561" s="555"/>
      <c r="K561" s="596"/>
      <c r="L561" s="3"/>
      <c r="M561" s="3"/>
      <c r="N561" s="3"/>
      <c r="O561" s="3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2.75" customHeight="1">
      <c r="A562" s="557" t="s">
        <v>819</v>
      </c>
      <c r="B562" s="557" t="s">
        <v>180</v>
      </c>
      <c r="C562" s="558" t="s">
        <v>199</v>
      </c>
      <c r="D562" s="559"/>
      <c r="E562" s="560">
        <v>2.6120519999999998</v>
      </c>
      <c r="F562" s="560">
        <v>2.3531999999999997</v>
      </c>
      <c r="G562" s="561">
        <v>2.1199999999999997</v>
      </c>
      <c r="H562" s="572" t="s">
        <v>182</v>
      </c>
      <c r="I562" s="563">
        <v>814992005307</v>
      </c>
      <c r="J562" s="563" t="s">
        <v>183</v>
      </c>
      <c r="K562" s="564"/>
      <c r="L562" s="3"/>
      <c r="M562" s="3"/>
      <c r="N562" s="3"/>
      <c r="O562" s="3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2.75" customHeight="1">
      <c r="A563" s="45" t="s">
        <v>820</v>
      </c>
      <c r="B563" s="45" t="s">
        <v>180</v>
      </c>
      <c r="C563" s="59" t="s">
        <v>201</v>
      </c>
      <c r="D563" s="49"/>
      <c r="E563" s="560">
        <v>3.0556080000000003</v>
      </c>
      <c r="F563" s="560">
        <v>2.7528000000000001</v>
      </c>
      <c r="G563" s="42">
        <v>2.48</v>
      </c>
      <c r="H563" s="60" t="s">
        <v>182</v>
      </c>
      <c r="I563" s="48">
        <v>814992005581</v>
      </c>
      <c r="J563" s="563" t="s">
        <v>183</v>
      </c>
      <c r="K563" s="65"/>
      <c r="L563" s="3"/>
      <c r="M563" s="3"/>
      <c r="N563" s="3"/>
      <c r="O563" s="3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2.75" customHeight="1">
      <c r="A564" s="45" t="s">
        <v>821</v>
      </c>
      <c r="B564" s="45" t="s">
        <v>180</v>
      </c>
      <c r="C564" s="59" t="s">
        <v>203</v>
      </c>
      <c r="D564" s="49"/>
      <c r="E564" s="560">
        <v>2.8338300000000003</v>
      </c>
      <c r="F564" s="560">
        <v>2.5529999999999999</v>
      </c>
      <c r="G564" s="42">
        <v>2.2999999999999998</v>
      </c>
      <c r="H564" s="60" t="s">
        <v>182</v>
      </c>
      <c r="I564" s="48">
        <v>814992005321</v>
      </c>
      <c r="J564" s="563" t="s">
        <v>183</v>
      </c>
      <c r="K564" s="65"/>
      <c r="L564" s="3"/>
      <c r="M564" s="3"/>
      <c r="N564" s="3"/>
      <c r="O564" s="3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2.75" customHeight="1">
      <c r="A565" s="45" t="s">
        <v>822</v>
      </c>
      <c r="B565" s="45" t="s">
        <v>180</v>
      </c>
      <c r="C565" s="59" t="s">
        <v>217</v>
      </c>
      <c r="D565" s="49"/>
      <c r="E565" s="560">
        <v>3.2773860000000004</v>
      </c>
      <c r="F565" s="560">
        <v>2.9525999999999999</v>
      </c>
      <c r="G565" s="42">
        <v>2.6599999999999997</v>
      </c>
      <c r="H565" s="60" t="s">
        <v>182</v>
      </c>
      <c r="I565" s="48">
        <v>814992005598</v>
      </c>
      <c r="J565" s="563" t="s">
        <v>183</v>
      </c>
      <c r="K565" s="65"/>
      <c r="L565" s="3"/>
      <c r="M565" s="3"/>
      <c r="N565" s="3"/>
      <c r="O565" s="3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2.75" customHeight="1">
      <c r="A566" s="45" t="s">
        <v>823</v>
      </c>
      <c r="B566" s="45" t="s">
        <v>180</v>
      </c>
      <c r="C566" s="59" t="s">
        <v>219</v>
      </c>
      <c r="D566" s="49"/>
      <c r="E566" s="560">
        <v>2.8338300000000003</v>
      </c>
      <c r="F566" s="560">
        <v>2.5529999999999999</v>
      </c>
      <c r="G566" s="42">
        <v>2.2999999999999998</v>
      </c>
      <c r="H566" s="60" t="s">
        <v>182</v>
      </c>
      <c r="I566" s="48">
        <v>814992005802</v>
      </c>
      <c r="J566" s="563" t="s">
        <v>183</v>
      </c>
      <c r="K566" s="65"/>
      <c r="L566" s="3"/>
      <c r="M566" s="3"/>
      <c r="N566" s="3"/>
      <c r="O566" s="3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2.75" customHeight="1">
      <c r="A567" s="45" t="s">
        <v>824</v>
      </c>
      <c r="B567" s="45" t="s">
        <v>180</v>
      </c>
      <c r="C567" s="59" t="s">
        <v>825</v>
      </c>
      <c r="D567" s="49"/>
      <c r="E567" s="560">
        <v>2.8338300000000003</v>
      </c>
      <c r="F567" s="560">
        <v>2.5529999999999999</v>
      </c>
      <c r="G567" s="42">
        <v>2.2999999999999998</v>
      </c>
      <c r="H567" s="60" t="s">
        <v>182</v>
      </c>
      <c r="I567" s="48">
        <v>814992005338</v>
      </c>
      <c r="J567" s="563" t="s">
        <v>183</v>
      </c>
      <c r="K567" s="44"/>
      <c r="L567" s="3"/>
      <c r="M567" s="3"/>
      <c r="N567" s="3"/>
      <c r="O567" s="3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2.75" customHeight="1">
      <c r="A568" s="45" t="s">
        <v>826</v>
      </c>
      <c r="B568" s="45" t="s">
        <v>180</v>
      </c>
      <c r="C568" s="59" t="s">
        <v>205</v>
      </c>
      <c r="D568" s="49"/>
      <c r="E568" s="560">
        <v>2.8338300000000003</v>
      </c>
      <c r="F568" s="560">
        <v>2.5529999999999999</v>
      </c>
      <c r="G568" s="42">
        <v>2.2999999999999998</v>
      </c>
      <c r="H568" s="60" t="s">
        <v>182</v>
      </c>
      <c r="I568" s="48">
        <v>814992005345</v>
      </c>
      <c r="J568" s="563" t="s">
        <v>183</v>
      </c>
      <c r="K568" s="44"/>
      <c r="L568" s="3"/>
      <c r="M568" s="3"/>
      <c r="N568" s="3"/>
      <c r="O568" s="3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2.75" customHeight="1">
      <c r="A569" s="45" t="s">
        <v>827</v>
      </c>
      <c r="B569" s="45" t="s">
        <v>180</v>
      </c>
      <c r="C569" s="59" t="s">
        <v>268</v>
      </c>
      <c r="D569" s="49"/>
      <c r="E569" s="560">
        <v>3.2773860000000004</v>
      </c>
      <c r="F569" s="560">
        <v>2.9525999999999999</v>
      </c>
      <c r="G569" s="42">
        <v>2.6599999999999997</v>
      </c>
      <c r="H569" s="60" t="s">
        <v>182</v>
      </c>
      <c r="I569" s="48">
        <v>814992005031</v>
      </c>
      <c r="J569" s="563" t="s">
        <v>183</v>
      </c>
      <c r="K569" s="44"/>
      <c r="L569" s="3"/>
      <c r="M569" s="3"/>
      <c r="N569" s="3"/>
      <c r="O569" s="3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2.75" customHeight="1">
      <c r="A570" s="45" t="s">
        <v>828</v>
      </c>
      <c r="B570" s="45" t="s">
        <v>180</v>
      </c>
      <c r="C570" s="59" t="s">
        <v>192</v>
      </c>
      <c r="D570" s="49"/>
      <c r="E570" s="560">
        <v>2.9816820000000006</v>
      </c>
      <c r="F570" s="560">
        <v>2.6862000000000004</v>
      </c>
      <c r="G570" s="42">
        <v>2.42</v>
      </c>
      <c r="H570" s="60" t="s">
        <v>182</v>
      </c>
      <c r="I570" s="48">
        <v>814992005352</v>
      </c>
      <c r="J570" s="563" t="s">
        <v>183</v>
      </c>
      <c r="K570" s="44"/>
      <c r="L570" s="3"/>
      <c r="M570" s="3"/>
      <c r="N570" s="3"/>
      <c r="O570" s="3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2" customHeight="1">
      <c r="A571" s="566" t="s">
        <v>829</v>
      </c>
      <c r="B571" s="566" t="s">
        <v>180</v>
      </c>
      <c r="C571" s="567" t="s">
        <v>211</v>
      </c>
      <c r="D571" s="573"/>
      <c r="E571" s="50">
        <v>2.9816820000000006</v>
      </c>
      <c r="F571" s="50">
        <v>2.6862000000000004</v>
      </c>
      <c r="G571" s="574">
        <v>2.42</v>
      </c>
      <c r="H571" s="575" t="s">
        <v>182</v>
      </c>
      <c r="I571" s="576">
        <v>814992005376</v>
      </c>
      <c r="J571" s="51" t="s">
        <v>183</v>
      </c>
      <c r="K571" s="597"/>
      <c r="L571" s="3"/>
      <c r="M571" s="3"/>
      <c r="N571" s="3"/>
      <c r="O571" s="3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2.75" customHeight="1">
      <c r="A572" s="53" t="s">
        <v>830</v>
      </c>
      <c r="B572" s="53" t="s">
        <v>831</v>
      </c>
      <c r="C572" s="568" t="s">
        <v>201</v>
      </c>
      <c r="D572" s="54"/>
      <c r="E572" s="55">
        <v>3.0556080000000003</v>
      </c>
      <c r="F572" s="55">
        <v>2.7528000000000001</v>
      </c>
      <c r="G572" s="56">
        <v>2.48</v>
      </c>
      <c r="H572" s="569" t="s">
        <v>182</v>
      </c>
      <c r="I572" s="57">
        <v>814992005055</v>
      </c>
      <c r="J572" s="57" t="s">
        <v>183</v>
      </c>
      <c r="K572" s="58"/>
      <c r="L572" s="3"/>
      <c r="M572" s="3"/>
      <c r="N572" s="3"/>
      <c r="O572" s="3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2.75" customHeight="1">
      <c r="A573" s="581" t="s">
        <v>832</v>
      </c>
      <c r="B573" s="582"/>
      <c r="C573" s="582"/>
      <c r="D573" s="582"/>
      <c r="E573" s="582"/>
      <c r="F573" s="582"/>
      <c r="G573" s="589"/>
      <c r="H573" s="555"/>
      <c r="I573" s="555" t="s">
        <v>447</v>
      </c>
      <c r="J573" s="555"/>
      <c r="K573" s="596"/>
      <c r="L573" s="3"/>
      <c r="M573" s="3"/>
      <c r="N573" s="3"/>
      <c r="O573" s="3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2.75" customHeight="1">
      <c r="A574" s="106" t="s">
        <v>833</v>
      </c>
      <c r="B574" s="45" t="s">
        <v>834</v>
      </c>
      <c r="C574" s="573" t="s">
        <v>199</v>
      </c>
      <c r="D574" s="573"/>
      <c r="E574" s="560">
        <v>2.6243730000000003</v>
      </c>
      <c r="F574" s="560">
        <v>2.3643000000000001</v>
      </c>
      <c r="G574" s="42">
        <v>2.13</v>
      </c>
      <c r="H574" s="90" t="s">
        <v>308</v>
      </c>
      <c r="I574" s="48">
        <v>810170030611</v>
      </c>
      <c r="J574" s="563" t="s">
        <v>183</v>
      </c>
      <c r="K574" s="65"/>
      <c r="L574" s="3"/>
      <c r="M574" s="3"/>
      <c r="N574" s="3"/>
      <c r="O574" s="3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2.75" customHeight="1">
      <c r="A575" s="106" t="s">
        <v>835</v>
      </c>
      <c r="B575" s="45" t="s">
        <v>834</v>
      </c>
      <c r="C575" s="573" t="s">
        <v>351</v>
      </c>
      <c r="D575" s="573"/>
      <c r="E575" s="560">
        <v>3.8934360000000003</v>
      </c>
      <c r="F575" s="560">
        <v>3.5076000000000001</v>
      </c>
      <c r="G575" s="42">
        <v>3.1599999999999997</v>
      </c>
      <c r="H575" s="90" t="s">
        <v>308</v>
      </c>
      <c r="I575" s="48">
        <v>810170030628</v>
      </c>
      <c r="J575" s="563" t="s">
        <v>183</v>
      </c>
      <c r="K575" s="65"/>
      <c r="L575" s="3"/>
      <c r="M575" s="3"/>
      <c r="N575" s="3"/>
      <c r="O575" s="3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2.75" customHeight="1">
      <c r="A576" s="106" t="s">
        <v>836</v>
      </c>
      <c r="B576" s="45" t="s">
        <v>834</v>
      </c>
      <c r="C576" s="573" t="s">
        <v>203</v>
      </c>
      <c r="D576" s="573"/>
      <c r="E576" s="560">
        <v>2.7722250000000002</v>
      </c>
      <c r="F576" s="560">
        <v>2.4975000000000001</v>
      </c>
      <c r="G576" s="42">
        <v>2.25</v>
      </c>
      <c r="H576" s="90" t="s">
        <v>308</v>
      </c>
      <c r="I576" s="48">
        <v>810170030635</v>
      </c>
      <c r="J576" s="563" t="s">
        <v>183</v>
      </c>
      <c r="K576" s="65"/>
      <c r="L576" s="3"/>
      <c r="M576" s="3"/>
      <c r="N576" s="3"/>
      <c r="O576" s="3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2.75" customHeight="1">
      <c r="A577" s="106" t="s">
        <v>837</v>
      </c>
      <c r="B577" s="45" t="s">
        <v>834</v>
      </c>
      <c r="C577" s="573" t="s">
        <v>643</v>
      </c>
      <c r="D577" s="573"/>
      <c r="E577" s="560">
        <v>4.0289669999999997</v>
      </c>
      <c r="F577" s="560">
        <v>3.6296999999999997</v>
      </c>
      <c r="G577" s="42">
        <v>3.2699999999999996</v>
      </c>
      <c r="H577" s="90" t="s">
        <v>308</v>
      </c>
      <c r="I577" s="169">
        <v>810170030642</v>
      </c>
      <c r="J577" s="563" t="s">
        <v>183</v>
      </c>
      <c r="K577" s="170"/>
      <c r="L577" s="3"/>
      <c r="M577" s="3"/>
      <c r="N577" s="3"/>
      <c r="O577" s="3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2.75" customHeight="1">
      <c r="A578" s="106" t="s">
        <v>838</v>
      </c>
      <c r="B578" s="45" t="s">
        <v>834</v>
      </c>
      <c r="C578" s="573" t="s">
        <v>219</v>
      </c>
      <c r="D578" s="573"/>
      <c r="E578" s="560">
        <v>2.7722250000000002</v>
      </c>
      <c r="F578" s="560">
        <v>2.4975000000000001</v>
      </c>
      <c r="G578" s="42">
        <v>2.25</v>
      </c>
      <c r="H578" s="90" t="s">
        <v>308</v>
      </c>
      <c r="I578" s="169">
        <v>810170030659</v>
      </c>
      <c r="J578" s="563" t="s">
        <v>183</v>
      </c>
      <c r="K578" s="170"/>
      <c r="L578" s="3"/>
      <c r="M578" s="3"/>
      <c r="N578" s="3"/>
      <c r="O578" s="3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2.75" customHeight="1">
      <c r="A579" s="600" t="s">
        <v>839</v>
      </c>
      <c r="B579" s="566" t="s">
        <v>834</v>
      </c>
      <c r="C579" s="573" t="s">
        <v>211</v>
      </c>
      <c r="D579" s="573"/>
      <c r="E579" s="86">
        <v>2.9200770000000005</v>
      </c>
      <c r="F579" s="86">
        <v>2.6307</v>
      </c>
      <c r="G579" s="574">
        <v>2.3699999999999997</v>
      </c>
      <c r="H579" s="590" t="s">
        <v>308</v>
      </c>
      <c r="I579" s="576">
        <v>810170030673</v>
      </c>
      <c r="J579" s="51" t="s">
        <v>183</v>
      </c>
      <c r="K579" s="597"/>
      <c r="L579" s="3"/>
      <c r="M579" s="3"/>
      <c r="N579" s="3"/>
      <c r="O579" s="3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2.75" customHeight="1">
      <c r="A580" s="109" t="s">
        <v>840</v>
      </c>
      <c r="B580" s="53" t="s">
        <v>841</v>
      </c>
      <c r="C580" s="54" t="s">
        <v>199</v>
      </c>
      <c r="D580" s="54"/>
      <c r="E580" s="560">
        <v>2.6243730000000003</v>
      </c>
      <c r="F580" s="560">
        <v>2.3643000000000001</v>
      </c>
      <c r="G580" s="56">
        <v>2.13</v>
      </c>
      <c r="H580" s="99" t="s">
        <v>308</v>
      </c>
      <c r="I580" s="57">
        <v>857676007426</v>
      </c>
      <c r="J580" s="57" t="s">
        <v>183</v>
      </c>
      <c r="K580" s="58"/>
      <c r="L580" s="3"/>
      <c r="M580" s="3"/>
      <c r="N580" s="3"/>
      <c r="O580" s="3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2.75" customHeight="1">
      <c r="A581" s="106" t="s">
        <v>842</v>
      </c>
      <c r="B581" s="45" t="s">
        <v>841</v>
      </c>
      <c r="C581" s="573" t="s">
        <v>351</v>
      </c>
      <c r="D581" s="573"/>
      <c r="E581" s="560">
        <v>3.8934360000000003</v>
      </c>
      <c r="F581" s="560">
        <v>3.5076000000000001</v>
      </c>
      <c r="G581" s="42">
        <v>3.1599999999999997</v>
      </c>
      <c r="H581" s="90" t="s">
        <v>308</v>
      </c>
      <c r="I581" s="48">
        <v>857676007433</v>
      </c>
      <c r="J581" s="563" t="s">
        <v>183</v>
      </c>
      <c r="K581" s="65"/>
      <c r="L581" s="3"/>
      <c r="M581" s="3"/>
      <c r="N581" s="3"/>
      <c r="O581" s="3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2.75" customHeight="1">
      <c r="A582" s="106" t="s">
        <v>843</v>
      </c>
      <c r="B582" s="45" t="s">
        <v>841</v>
      </c>
      <c r="C582" s="573" t="s">
        <v>844</v>
      </c>
      <c r="D582" s="573"/>
      <c r="E582" s="560">
        <v>2.7722250000000002</v>
      </c>
      <c r="F582" s="560">
        <v>2.4975000000000001</v>
      </c>
      <c r="G582" s="42">
        <v>2.25</v>
      </c>
      <c r="H582" s="90" t="s">
        <v>308</v>
      </c>
      <c r="I582" s="48">
        <v>857676007440</v>
      </c>
      <c r="J582" s="563" t="s">
        <v>183</v>
      </c>
      <c r="K582" s="65"/>
      <c r="L582" s="3"/>
      <c r="M582" s="3"/>
      <c r="N582" s="3"/>
      <c r="O582" s="3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2.75" customHeight="1">
      <c r="A583" s="106" t="s">
        <v>845</v>
      </c>
      <c r="B583" s="45" t="s">
        <v>841</v>
      </c>
      <c r="C583" s="573" t="s">
        <v>643</v>
      </c>
      <c r="D583" s="573"/>
      <c r="E583" s="560">
        <v>4.0289669999999997</v>
      </c>
      <c r="F583" s="560">
        <v>3.6296999999999997</v>
      </c>
      <c r="G583" s="42">
        <v>3.2699999999999996</v>
      </c>
      <c r="H583" s="90" t="s">
        <v>308</v>
      </c>
      <c r="I583" s="48">
        <v>857676007457</v>
      </c>
      <c r="J583" s="563" t="s">
        <v>183</v>
      </c>
      <c r="K583" s="65"/>
      <c r="L583" s="3"/>
      <c r="M583" s="3"/>
      <c r="N583" s="3"/>
      <c r="O583" s="3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2.75" customHeight="1">
      <c r="A584" s="106" t="s">
        <v>846</v>
      </c>
      <c r="B584" s="45" t="s">
        <v>841</v>
      </c>
      <c r="C584" s="573" t="s">
        <v>211</v>
      </c>
      <c r="D584" s="573"/>
      <c r="E584" s="560">
        <v>2.9200770000000005</v>
      </c>
      <c r="F584" s="560">
        <v>2.6307</v>
      </c>
      <c r="G584" s="42">
        <v>2.3699999999999997</v>
      </c>
      <c r="H584" s="90" t="s">
        <v>308</v>
      </c>
      <c r="I584" s="48">
        <v>857676007471</v>
      </c>
      <c r="J584" s="563" t="s">
        <v>183</v>
      </c>
      <c r="K584" s="65"/>
      <c r="L584" s="3"/>
      <c r="M584" s="3"/>
      <c r="N584" s="3"/>
      <c r="O584" s="3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6.5" customHeight="1">
      <c r="A585" s="581" t="s">
        <v>847</v>
      </c>
      <c r="B585" s="582"/>
      <c r="C585" s="582"/>
      <c r="D585" s="582"/>
      <c r="E585" s="582"/>
      <c r="F585" s="582"/>
      <c r="G585" s="582"/>
      <c r="H585" s="555"/>
      <c r="I585" s="555" t="s">
        <v>306</v>
      </c>
      <c r="J585" s="555"/>
      <c r="K585" s="556"/>
      <c r="L585" s="3"/>
      <c r="M585" s="3"/>
      <c r="N585" s="3"/>
      <c r="O585" s="3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2.75" customHeight="1">
      <c r="A586" s="557" t="s">
        <v>848</v>
      </c>
      <c r="B586" s="557" t="s">
        <v>199</v>
      </c>
      <c r="C586" s="558" t="s">
        <v>199</v>
      </c>
      <c r="D586" s="559"/>
      <c r="E586" s="560">
        <v>1.1212110000000004</v>
      </c>
      <c r="F586" s="560">
        <v>1.0101000000000002</v>
      </c>
      <c r="G586" s="561">
        <v>0.91</v>
      </c>
      <c r="H586" s="595" t="s">
        <v>308</v>
      </c>
      <c r="I586" s="563">
        <v>814992002160</v>
      </c>
      <c r="J586" s="563" t="s">
        <v>227</v>
      </c>
      <c r="K586" s="65"/>
      <c r="L586" s="3"/>
      <c r="M586" s="3"/>
      <c r="N586" s="3"/>
      <c r="O586" s="3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2.75" customHeight="1">
      <c r="A587" s="45" t="s">
        <v>849</v>
      </c>
      <c r="B587" s="45" t="s">
        <v>203</v>
      </c>
      <c r="C587" s="59" t="s">
        <v>203</v>
      </c>
      <c r="D587" s="49"/>
      <c r="E587" s="560">
        <v>1.2567420000000002</v>
      </c>
      <c r="F587" s="560">
        <v>1.1322000000000001</v>
      </c>
      <c r="G587" s="42">
        <v>1.02</v>
      </c>
      <c r="H587" s="64" t="s">
        <v>308</v>
      </c>
      <c r="I587" s="48">
        <v>814992002177</v>
      </c>
      <c r="J587" s="563" t="s">
        <v>227</v>
      </c>
      <c r="K587" s="65"/>
      <c r="L587" s="3"/>
      <c r="M587" s="3"/>
      <c r="N587" s="3"/>
      <c r="O587" s="3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2.75" customHeight="1">
      <c r="A588" s="45" t="s">
        <v>850</v>
      </c>
      <c r="B588" s="45" t="s">
        <v>851</v>
      </c>
      <c r="C588" s="59" t="s">
        <v>852</v>
      </c>
      <c r="D588" s="49"/>
      <c r="E588" s="560">
        <v>13.972014000000001</v>
      </c>
      <c r="F588" s="560">
        <v>12.587400000000001</v>
      </c>
      <c r="G588" s="42">
        <v>11.34</v>
      </c>
      <c r="H588" s="171" t="s">
        <v>618</v>
      </c>
      <c r="I588" s="48">
        <v>814992002276</v>
      </c>
      <c r="J588" s="563" t="s">
        <v>227</v>
      </c>
      <c r="K588" s="44"/>
      <c r="L588" s="3"/>
      <c r="M588" s="3"/>
      <c r="N588" s="3"/>
      <c r="O588" s="3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2.75" customHeight="1">
      <c r="A589" s="566" t="s">
        <v>853</v>
      </c>
      <c r="B589" s="566" t="s">
        <v>854</v>
      </c>
      <c r="C589" s="567" t="s">
        <v>855</v>
      </c>
      <c r="D589" s="573"/>
      <c r="E589" s="560">
        <v>1.6017300000000005</v>
      </c>
      <c r="F589" s="560">
        <v>1.4430000000000003</v>
      </c>
      <c r="G589" s="574">
        <v>1.3</v>
      </c>
      <c r="H589" s="586" t="s">
        <v>308</v>
      </c>
      <c r="I589" s="576">
        <v>814992002245</v>
      </c>
      <c r="J589" s="563" t="s">
        <v>227</v>
      </c>
      <c r="K589" s="65"/>
      <c r="L589" s="3"/>
      <c r="M589" s="3"/>
      <c r="N589" s="3"/>
      <c r="O589" s="3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6.5" customHeight="1">
      <c r="A590" s="581" t="s">
        <v>856</v>
      </c>
      <c r="B590" s="582"/>
      <c r="C590" s="582"/>
      <c r="D590" s="582"/>
      <c r="E590" s="582"/>
      <c r="F590" s="582"/>
      <c r="G590" s="592"/>
      <c r="H590" s="555"/>
      <c r="I590" s="555" t="s">
        <v>469</v>
      </c>
      <c r="J590" s="555"/>
      <c r="K590" s="596"/>
      <c r="L590" s="3"/>
      <c r="M590" s="3"/>
      <c r="N590" s="3"/>
      <c r="O590" s="3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2.75" customHeight="1">
      <c r="A591" s="106" t="s">
        <v>857</v>
      </c>
      <c r="B591" s="45" t="s">
        <v>180</v>
      </c>
      <c r="C591" s="59" t="s">
        <v>181</v>
      </c>
      <c r="D591" s="49"/>
      <c r="E591" s="560">
        <v>3.4991640000000004</v>
      </c>
      <c r="F591" s="560">
        <v>3.1524000000000001</v>
      </c>
      <c r="G591" s="42">
        <v>2.84</v>
      </c>
      <c r="H591" s="60" t="s">
        <v>182</v>
      </c>
      <c r="I591" s="48">
        <v>814992000890</v>
      </c>
      <c r="J591" s="563" t="s">
        <v>227</v>
      </c>
      <c r="K591" s="44"/>
      <c r="L591" s="3"/>
      <c r="M591" s="3"/>
      <c r="N591" s="3"/>
      <c r="O591" s="3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2.75" customHeight="1">
      <c r="A592" s="106" t="s">
        <v>858</v>
      </c>
      <c r="B592" s="45" t="s">
        <v>180</v>
      </c>
      <c r="C592" s="59" t="s">
        <v>203</v>
      </c>
      <c r="D592" s="49"/>
      <c r="E592" s="560">
        <v>3.4252380000000002</v>
      </c>
      <c r="F592" s="560">
        <v>3.0857999999999999</v>
      </c>
      <c r="G592" s="42">
        <v>2.78</v>
      </c>
      <c r="H592" s="60" t="s">
        <v>182</v>
      </c>
      <c r="I592" s="48">
        <v>814992000906</v>
      </c>
      <c r="J592" s="563" t="s">
        <v>227</v>
      </c>
      <c r="K592" s="44"/>
      <c r="L592" s="3"/>
      <c r="M592" s="3"/>
      <c r="N592" s="3"/>
      <c r="O592" s="3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2.75" customHeight="1">
      <c r="A593" s="106" t="s">
        <v>859</v>
      </c>
      <c r="B593" s="45" t="s">
        <v>180</v>
      </c>
      <c r="C593" s="59" t="s">
        <v>860</v>
      </c>
      <c r="D593" s="49"/>
      <c r="E593" s="560">
        <v>4.9160790000000008</v>
      </c>
      <c r="F593" s="560">
        <v>4.4289000000000005</v>
      </c>
      <c r="G593" s="42">
        <v>3.9899999999999998</v>
      </c>
      <c r="H593" s="60" t="s">
        <v>182</v>
      </c>
      <c r="I593" s="48">
        <v>814992000951</v>
      </c>
      <c r="J593" s="563" t="s">
        <v>227</v>
      </c>
      <c r="K593" s="44"/>
      <c r="L593" s="3"/>
      <c r="M593" s="3"/>
      <c r="N593" s="3"/>
      <c r="O593" s="3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2.75" customHeight="1">
      <c r="A594" s="106" t="s">
        <v>861</v>
      </c>
      <c r="B594" s="45" t="s">
        <v>180</v>
      </c>
      <c r="C594" s="59" t="s">
        <v>192</v>
      </c>
      <c r="D594" s="49"/>
      <c r="E594" s="560">
        <v>4.1644980000000009</v>
      </c>
      <c r="F594" s="560">
        <v>3.7518000000000002</v>
      </c>
      <c r="G594" s="42">
        <v>3.38</v>
      </c>
      <c r="H594" s="60" t="s">
        <v>182</v>
      </c>
      <c r="I594" s="48">
        <v>814992000937</v>
      </c>
      <c r="J594" s="563" t="s">
        <v>227</v>
      </c>
      <c r="K594" s="44"/>
      <c r="L594" s="3"/>
      <c r="M594" s="3"/>
      <c r="N594" s="3"/>
      <c r="O594" s="3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6.5" customHeight="1">
      <c r="A595" s="581" t="s">
        <v>862</v>
      </c>
      <c r="B595" s="582"/>
      <c r="C595" s="582"/>
      <c r="D595" s="582"/>
      <c r="E595" s="582"/>
      <c r="F595" s="582"/>
      <c r="G595" s="592"/>
      <c r="H595" s="555"/>
      <c r="I595" s="555" t="s">
        <v>546</v>
      </c>
      <c r="J595" s="555"/>
      <c r="K595" s="596"/>
      <c r="L595" s="3"/>
      <c r="M595" s="3"/>
      <c r="N595" s="3"/>
      <c r="O595" s="3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2.75" customHeight="1">
      <c r="A596" s="594" t="s">
        <v>863</v>
      </c>
      <c r="B596" s="63" t="s">
        <v>180</v>
      </c>
      <c r="C596" s="23" t="s">
        <v>351</v>
      </c>
      <c r="D596" s="63"/>
      <c r="E596" s="560">
        <v>6.9983280000000008</v>
      </c>
      <c r="F596" s="560">
        <v>6.3048000000000002</v>
      </c>
      <c r="G596" s="618">
        <v>5.68</v>
      </c>
      <c r="H596" s="572" t="s">
        <v>182</v>
      </c>
      <c r="I596" s="563">
        <v>857676007587</v>
      </c>
      <c r="J596" s="563" t="s">
        <v>183</v>
      </c>
      <c r="K596" s="65"/>
      <c r="L596" s="3"/>
      <c r="M596" s="3"/>
      <c r="N596" s="3"/>
      <c r="O596" s="3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2.75" customHeight="1">
      <c r="A597" s="600" t="s">
        <v>864</v>
      </c>
      <c r="B597" s="573" t="s">
        <v>180</v>
      </c>
      <c r="C597" s="567" t="s">
        <v>389</v>
      </c>
      <c r="D597" s="573"/>
      <c r="E597" s="560">
        <v>7.3556370000000015</v>
      </c>
      <c r="F597" s="560">
        <v>6.6267000000000005</v>
      </c>
      <c r="G597" s="619">
        <v>5.97</v>
      </c>
      <c r="H597" s="575" t="s">
        <v>182</v>
      </c>
      <c r="I597" s="576">
        <v>857676007600</v>
      </c>
      <c r="J597" s="51" t="s">
        <v>183</v>
      </c>
      <c r="K597" s="65"/>
      <c r="L597" s="3"/>
      <c r="M597" s="3"/>
      <c r="N597" s="3"/>
      <c r="O597" s="3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6.5" customHeight="1">
      <c r="A598" s="581" t="s">
        <v>865</v>
      </c>
      <c r="B598" s="582"/>
      <c r="C598" s="582"/>
      <c r="D598" s="582"/>
      <c r="E598" s="582"/>
      <c r="F598" s="582"/>
      <c r="G598" s="592"/>
      <c r="H598" s="555"/>
      <c r="I598" s="555" t="s">
        <v>866</v>
      </c>
      <c r="J598" s="555"/>
      <c r="K598" s="596"/>
      <c r="L598" s="3"/>
      <c r="M598" s="3"/>
      <c r="N598" s="3"/>
      <c r="O598" s="3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2.75" customHeight="1">
      <c r="A599" s="557" t="s">
        <v>867</v>
      </c>
      <c r="B599" s="620" t="s">
        <v>180</v>
      </c>
      <c r="C599" s="593" t="s">
        <v>868</v>
      </c>
      <c r="D599" s="559"/>
      <c r="E599" s="560">
        <v>5.6553390000000006</v>
      </c>
      <c r="F599" s="560">
        <v>5.0949</v>
      </c>
      <c r="G599" s="560">
        <v>4.59</v>
      </c>
      <c r="H599" s="128" t="s">
        <v>554</v>
      </c>
      <c r="I599" s="563">
        <v>814992004423</v>
      </c>
      <c r="J599" s="563" t="s">
        <v>183</v>
      </c>
      <c r="K599" s="65"/>
      <c r="L599" s="3"/>
      <c r="M599" s="3"/>
      <c r="N599" s="3"/>
      <c r="O599" s="3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2.75" customHeight="1">
      <c r="A600" s="38" t="s">
        <v>869</v>
      </c>
      <c r="B600" s="38" t="s">
        <v>180</v>
      </c>
      <c r="C600" s="172" t="s">
        <v>870</v>
      </c>
      <c r="D600" s="173"/>
      <c r="E600" s="560">
        <v>5.9510430000000012</v>
      </c>
      <c r="F600" s="560">
        <v>5.3613000000000008</v>
      </c>
      <c r="G600" s="41">
        <v>4.83</v>
      </c>
      <c r="H600" s="62" t="s">
        <v>182</v>
      </c>
      <c r="I600" s="51">
        <v>814992004508</v>
      </c>
      <c r="J600" s="563" t="s">
        <v>183</v>
      </c>
      <c r="K600" s="65"/>
      <c r="L600" s="3"/>
      <c r="M600" s="3"/>
      <c r="N600" s="3"/>
      <c r="O600" s="3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6.5" customHeight="1">
      <c r="A601" s="581" t="s">
        <v>871</v>
      </c>
      <c r="B601" s="582"/>
      <c r="C601" s="582"/>
      <c r="D601" s="582"/>
      <c r="E601" s="582"/>
      <c r="F601" s="582"/>
      <c r="G601" s="592"/>
      <c r="H601" s="555"/>
      <c r="I601" s="555" t="s">
        <v>648</v>
      </c>
      <c r="J601" s="555"/>
      <c r="K601" s="596"/>
      <c r="L601" s="3"/>
      <c r="M601" s="3"/>
      <c r="N601" s="3"/>
      <c r="O601" s="3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2.75" customHeight="1">
      <c r="A602" s="594" t="s">
        <v>872</v>
      </c>
      <c r="B602" s="557" t="s">
        <v>180</v>
      </c>
      <c r="C602" s="558" t="s">
        <v>199</v>
      </c>
      <c r="D602" s="559"/>
      <c r="E602" s="560">
        <v>1.3553100000000005</v>
      </c>
      <c r="F602" s="560">
        <v>1.2210000000000003</v>
      </c>
      <c r="G602" s="561">
        <v>1.1000000000000001</v>
      </c>
      <c r="H602" s="577" t="s">
        <v>182</v>
      </c>
      <c r="I602" s="563">
        <v>811907027669</v>
      </c>
      <c r="J602" s="563" t="s">
        <v>183</v>
      </c>
      <c r="K602" s="564"/>
      <c r="L602" s="3"/>
      <c r="M602" s="3"/>
      <c r="N602" s="3"/>
      <c r="O602" s="3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2.75" customHeight="1">
      <c r="A603" s="106" t="s">
        <v>873</v>
      </c>
      <c r="B603" s="45" t="s">
        <v>180</v>
      </c>
      <c r="C603" s="59" t="s">
        <v>201</v>
      </c>
      <c r="D603" s="49"/>
      <c r="E603" s="560">
        <v>1.7865450000000003</v>
      </c>
      <c r="F603" s="560">
        <v>1.6095000000000002</v>
      </c>
      <c r="G603" s="42">
        <v>1.45</v>
      </c>
      <c r="H603" s="62" t="s">
        <v>182</v>
      </c>
      <c r="I603" s="48">
        <v>811907027676</v>
      </c>
      <c r="J603" s="563" t="s">
        <v>183</v>
      </c>
      <c r="K603" s="65"/>
      <c r="L603" s="3"/>
      <c r="M603" s="3"/>
      <c r="N603" s="3"/>
      <c r="O603" s="3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2.75" customHeight="1">
      <c r="A604" s="106" t="s">
        <v>874</v>
      </c>
      <c r="B604" s="45" t="s">
        <v>180</v>
      </c>
      <c r="C604" s="59" t="s">
        <v>203</v>
      </c>
      <c r="D604" s="49"/>
      <c r="E604" s="560">
        <v>1.5031620000000001</v>
      </c>
      <c r="F604" s="560">
        <v>1.3542000000000001</v>
      </c>
      <c r="G604" s="42">
        <v>1.22</v>
      </c>
      <c r="H604" s="62" t="s">
        <v>182</v>
      </c>
      <c r="I604" s="48">
        <v>811907027683</v>
      </c>
      <c r="J604" s="563" t="s">
        <v>183</v>
      </c>
      <c r="K604" s="44"/>
      <c r="L604" s="3"/>
      <c r="M604" s="3"/>
      <c r="N604" s="3"/>
      <c r="O604" s="3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2.75" customHeight="1">
      <c r="A605" s="106" t="s">
        <v>875</v>
      </c>
      <c r="B605" s="45" t="s">
        <v>180</v>
      </c>
      <c r="C605" s="59" t="s">
        <v>217</v>
      </c>
      <c r="D605" s="49"/>
      <c r="E605" s="560">
        <v>1.9220760000000003</v>
      </c>
      <c r="F605" s="560">
        <v>1.7316000000000003</v>
      </c>
      <c r="G605" s="42">
        <v>1.56</v>
      </c>
      <c r="H605" s="62" t="s">
        <v>182</v>
      </c>
      <c r="I605" s="48">
        <v>811907027690</v>
      </c>
      <c r="J605" s="563" t="s">
        <v>183</v>
      </c>
      <c r="K605" s="65"/>
      <c r="L605" s="3"/>
      <c r="M605" s="3"/>
      <c r="N605" s="3"/>
      <c r="O605" s="3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2.75" customHeight="1">
      <c r="A606" s="106" t="s">
        <v>876</v>
      </c>
      <c r="B606" s="45" t="s">
        <v>180</v>
      </c>
      <c r="C606" s="59" t="s">
        <v>219</v>
      </c>
      <c r="D606" s="49"/>
      <c r="E606" s="560">
        <v>1.5031620000000001</v>
      </c>
      <c r="F606" s="560">
        <v>1.3542000000000001</v>
      </c>
      <c r="G606" s="42">
        <v>1.22</v>
      </c>
      <c r="H606" s="62" t="s">
        <v>182</v>
      </c>
      <c r="I606" s="48">
        <v>811907027706</v>
      </c>
      <c r="J606" s="563" t="s">
        <v>183</v>
      </c>
      <c r="K606" s="44"/>
      <c r="L606" s="3"/>
      <c r="M606" s="3"/>
      <c r="N606" s="3"/>
      <c r="O606" s="3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2.75" customHeight="1">
      <c r="A607" s="106" t="s">
        <v>877</v>
      </c>
      <c r="B607" s="45" t="s">
        <v>180</v>
      </c>
      <c r="C607" s="59" t="s">
        <v>878</v>
      </c>
      <c r="D607" s="49"/>
      <c r="E607" s="560">
        <v>1.9220760000000003</v>
      </c>
      <c r="F607" s="560">
        <v>1.7316000000000003</v>
      </c>
      <c r="G607" s="42">
        <v>1.56</v>
      </c>
      <c r="H607" s="62" t="s">
        <v>182</v>
      </c>
      <c r="I607" s="48">
        <v>811907027720</v>
      </c>
      <c r="J607" s="563" t="s">
        <v>183</v>
      </c>
      <c r="K607" s="44"/>
      <c r="L607" s="3"/>
      <c r="M607" s="3"/>
      <c r="N607" s="3"/>
      <c r="O607" s="3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2.75" customHeight="1">
      <c r="A608" s="566" t="s">
        <v>879</v>
      </c>
      <c r="B608" s="566" t="s">
        <v>180</v>
      </c>
      <c r="C608" s="621" t="s">
        <v>211</v>
      </c>
      <c r="D608" s="622"/>
      <c r="E608" s="560">
        <v>1.7002980000000005</v>
      </c>
      <c r="F608" s="560">
        <v>1.5318000000000003</v>
      </c>
      <c r="G608" s="574">
        <v>1.3800000000000001</v>
      </c>
      <c r="H608" s="578" t="s">
        <v>182</v>
      </c>
      <c r="I608" s="576">
        <v>811907027713</v>
      </c>
      <c r="J608" s="563" t="s">
        <v>183</v>
      </c>
      <c r="K608" s="44"/>
      <c r="L608" s="3"/>
      <c r="M608" s="3"/>
      <c r="N608" s="3"/>
      <c r="O608" s="3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2.75" customHeight="1">
      <c r="A609" s="69" t="s">
        <v>880</v>
      </c>
      <c r="B609" s="69" t="s">
        <v>180</v>
      </c>
      <c r="C609" s="174" t="s">
        <v>881</v>
      </c>
      <c r="D609" s="175"/>
      <c r="E609" s="50">
        <v>2.3533110000000006</v>
      </c>
      <c r="F609" s="50">
        <v>2.1201000000000003</v>
      </c>
      <c r="G609" s="72">
        <v>1.91</v>
      </c>
      <c r="H609" s="144" t="s">
        <v>182</v>
      </c>
      <c r="I609" s="74">
        <v>810170031557</v>
      </c>
      <c r="J609" s="51" t="s">
        <v>183</v>
      </c>
      <c r="K609" s="97"/>
      <c r="L609" s="3"/>
      <c r="M609" s="3"/>
      <c r="N609" s="3"/>
      <c r="O609" s="3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2.75" customHeight="1">
      <c r="A610" s="53" t="s">
        <v>882</v>
      </c>
      <c r="B610" s="145" t="s">
        <v>616</v>
      </c>
      <c r="C610" s="176" t="s">
        <v>199</v>
      </c>
      <c r="D610" s="177"/>
      <c r="E610" s="55">
        <v>16.941375000000004</v>
      </c>
      <c r="F610" s="55">
        <v>15.262500000000001</v>
      </c>
      <c r="G610" s="56">
        <v>13.75</v>
      </c>
      <c r="H610" s="178" t="s">
        <v>883</v>
      </c>
      <c r="I610" s="116">
        <v>811907027737</v>
      </c>
      <c r="J610" s="57" t="s">
        <v>183</v>
      </c>
      <c r="K610" s="117"/>
      <c r="L610" s="3"/>
      <c r="M610" s="3"/>
      <c r="N610" s="3"/>
      <c r="O610" s="3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2.75" customHeight="1">
      <c r="A611" s="59" t="s">
        <v>884</v>
      </c>
      <c r="B611" s="45" t="s">
        <v>616</v>
      </c>
      <c r="C611" s="179" t="s">
        <v>203</v>
      </c>
      <c r="D611" s="623"/>
      <c r="E611" s="560">
        <v>18.629352000000001</v>
      </c>
      <c r="F611" s="560">
        <v>16.783200000000001</v>
      </c>
      <c r="G611" s="561">
        <v>15.12</v>
      </c>
      <c r="H611" s="180" t="s">
        <v>883</v>
      </c>
      <c r="I611" s="48">
        <v>810170032035</v>
      </c>
      <c r="J611" s="563" t="s">
        <v>183</v>
      </c>
      <c r="K611" s="44"/>
      <c r="L611" s="3"/>
      <c r="M611" s="3"/>
      <c r="N611" s="3"/>
      <c r="O611" s="3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2.75" customHeight="1">
      <c r="A612" s="118" t="s">
        <v>167</v>
      </c>
      <c r="B612" s="118" t="s">
        <v>168</v>
      </c>
      <c r="C612" s="119" t="s">
        <v>169</v>
      </c>
      <c r="D612" s="120"/>
      <c r="E612" s="181" t="s">
        <v>170</v>
      </c>
      <c r="F612" s="181" t="s">
        <v>171</v>
      </c>
      <c r="G612" s="181" t="s">
        <v>172</v>
      </c>
      <c r="H612" s="182" t="s">
        <v>173</v>
      </c>
      <c r="I612" s="181" t="s">
        <v>174</v>
      </c>
      <c r="J612" s="550" t="s">
        <v>175</v>
      </c>
      <c r="K612" s="34" t="s">
        <v>176</v>
      </c>
      <c r="L612" s="3"/>
      <c r="M612" s="3"/>
      <c r="N612" s="3"/>
      <c r="O612" s="3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6.5" customHeight="1">
      <c r="A613" s="581" t="s">
        <v>885</v>
      </c>
      <c r="B613" s="582"/>
      <c r="C613" s="582"/>
      <c r="D613" s="582"/>
      <c r="E613" s="582"/>
      <c r="F613" s="582"/>
      <c r="G613" s="592"/>
      <c r="H613" s="555"/>
      <c r="I613" s="555" t="s">
        <v>483</v>
      </c>
      <c r="J613" s="555"/>
      <c r="K613" s="596"/>
      <c r="L613" s="3"/>
      <c r="M613" s="3"/>
      <c r="N613" s="3"/>
      <c r="O613" s="3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2.75" customHeight="1">
      <c r="A614" s="557" t="s">
        <v>886</v>
      </c>
      <c r="B614" s="557" t="s">
        <v>180</v>
      </c>
      <c r="C614" s="558" t="s">
        <v>887</v>
      </c>
      <c r="D614" s="559"/>
      <c r="E614" s="560">
        <v>6.1728210000000008</v>
      </c>
      <c r="F614" s="560">
        <v>5.5611000000000006</v>
      </c>
      <c r="G614" s="561">
        <v>5.01</v>
      </c>
      <c r="H614" s="595" t="s">
        <v>548</v>
      </c>
      <c r="I614" s="563">
        <v>814992006526</v>
      </c>
      <c r="J614" s="563" t="s">
        <v>183</v>
      </c>
      <c r="K614" s="564"/>
      <c r="L614" s="3"/>
      <c r="M614" s="3"/>
      <c r="N614" s="3"/>
      <c r="O614" s="3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2.75" customHeight="1">
      <c r="A615" s="557" t="s">
        <v>888</v>
      </c>
      <c r="B615" s="557" t="s">
        <v>180</v>
      </c>
      <c r="C615" s="558" t="s">
        <v>641</v>
      </c>
      <c r="D615" s="559"/>
      <c r="E615" s="560">
        <v>7.3556370000000015</v>
      </c>
      <c r="F615" s="560">
        <v>6.6267000000000005</v>
      </c>
      <c r="G615" s="42">
        <v>5.97</v>
      </c>
      <c r="H615" s="64" t="s">
        <v>548</v>
      </c>
      <c r="I615" s="48">
        <v>811907027577</v>
      </c>
      <c r="J615" s="563" t="s">
        <v>183</v>
      </c>
      <c r="K615" s="65"/>
      <c r="L615" s="3"/>
      <c r="M615" s="3"/>
      <c r="N615" s="3"/>
      <c r="O615" s="3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2.75" customHeight="1">
      <c r="A616" s="45" t="s">
        <v>889</v>
      </c>
      <c r="B616" s="45" t="s">
        <v>180</v>
      </c>
      <c r="C616" s="59" t="s">
        <v>890</v>
      </c>
      <c r="D616" s="49"/>
      <c r="E616" s="560">
        <v>6.5301300000000007</v>
      </c>
      <c r="F616" s="560">
        <v>5.883</v>
      </c>
      <c r="G616" s="42">
        <v>5.3</v>
      </c>
      <c r="H616" s="64" t="s">
        <v>548</v>
      </c>
      <c r="I616" s="48">
        <v>814992006533</v>
      </c>
      <c r="J616" s="563" t="s">
        <v>183</v>
      </c>
      <c r="K616" s="65"/>
      <c r="L616" s="3"/>
      <c r="M616" s="3"/>
      <c r="N616" s="3"/>
      <c r="O616" s="3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2.75" customHeight="1">
      <c r="A617" s="45" t="s">
        <v>891</v>
      </c>
      <c r="B617" s="45" t="s">
        <v>180</v>
      </c>
      <c r="C617" s="59" t="s">
        <v>643</v>
      </c>
      <c r="D617" s="49"/>
      <c r="E617" s="560">
        <v>7.7129460000000014</v>
      </c>
      <c r="F617" s="560">
        <v>6.9486000000000008</v>
      </c>
      <c r="G617" s="42">
        <v>6.26</v>
      </c>
      <c r="H617" s="64" t="s">
        <v>548</v>
      </c>
      <c r="I617" s="48">
        <v>811907027584</v>
      </c>
      <c r="J617" s="563" t="s">
        <v>183</v>
      </c>
      <c r="K617" s="65"/>
      <c r="L617" s="3"/>
      <c r="M617" s="3"/>
      <c r="N617" s="3"/>
      <c r="O617" s="3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2.75" customHeight="1">
      <c r="A618" s="45" t="s">
        <v>892</v>
      </c>
      <c r="B618" s="45" t="s">
        <v>180</v>
      </c>
      <c r="C618" s="59" t="s">
        <v>893</v>
      </c>
      <c r="D618" s="49"/>
      <c r="E618" s="560">
        <v>6.5301300000000007</v>
      </c>
      <c r="F618" s="560">
        <v>5.883</v>
      </c>
      <c r="G618" s="42">
        <v>5.3</v>
      </c>
      <c r="H618" s="64" t="s">
        <v>548</v>
      </c>
      <c r="I618" s="48">
        <v>814992007998</v>
      </c>
      <c r="J618" s="563" t="s">
        <v>183</v>
      </c>
      <c r="K618" s="65"/>
      <c r="L618" s="3"/>
      <c r="M618" s="3"/>
      <c r="N618" s="3"/>
      <c r="O618" s="3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2.75" customHeight="1">
      <c r="A619" s="69" t="s">
        <v>894</v>
      </c>
      <c r="B619" s="69" t="s">
        <v>180</v>
      </c>
      <c r="C619" s="93" t="s">
        <v>895</v>
      </c>
      <c r="D619" s="94"/>
      <c r="E619" s="86">
        <v>6.5301300000000007</v>
      </c>
      <c r="F619" s="86">
        <v>5.883</v>
      </c>
      <c r="G619" s="72">
        <v>5.3</v>
      </c>
      <c r="H619" s="73" t="s">
        <v>548</v>
      </c>
      <c r="I619" s="74">
        <v>814992006540</v>
      </c>
      <c r="J619" s="51" t="s">
        <v>183</v>
      </c>
      <c r="K619" s="97"/>
      <c r="L619" s="3"/>
      <c r="M619" s="3"/>
      <c r="N619" s="3"/>
      <c r="O619" s="3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2.75" customHeight="1">
      <c r="A620" s="38" t="s">
        <v>896</v>
      </c>
      <c r="B620" s="38" t="s">
        <v>180</v>
      </c>
      <c r="C620" s="151" t="s">
        <v>897</v>
      </c>
      <c r="D620" s="612"/>
      <c r="E620" s="560">
        <v>8.760231000000001</v>
      </c>
      <c r="F620" s="560">
        <v>7.8921000000000001</v>
      </c>
      <c r="G620" s="574">
        <v>7.1099999999999994</v>
      </c>
      <c r="H620" s="586" t="s">
        <v>554</v>
      </c>
      <c r="I620" s="57">
        <v>814992001132</v>
      </c>
      <c r="J620" s="57" t="s">
        <v>183</v>
      </c>
      <c r="K620" s="58"/>
      <c r="L620" s="3"/>
      <c r="M620" s="3"/>
      <c r="N620" s="3"/>
      <c r="O620" s="3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2.75" customHeight="1">
      <c r="A621" s="69" t="s">
        <v>898</v>
      </c>
      <c r="B621" s="69" t="s">
        <v>180</v>
      </c>
      <c r="C621" s="183" t="s">
        <v>899</v>
      </c>
      <c r="D621" s="184"/>
      <c r="E621" s="50">
        <v>8.760231000000001</v>
      </c>
      <c r="F621" s="50">
        <v>7.8921000000000001</v>
      </c>
      <c r="G621" s="72">
        <v>7.1099999999999994</v>
      </c>
      <c r="H621" s="73" t="s">
        <v>554</v>
      </c>
      <c r="I621" s="576">
        <v>814992001149</v>
      </c>
      <c r="J621" s="51" t="s">
        <v>183</v>
      </c>
      <c r="K621" s="597"/>
      <c r="L621" s="3"/>
      <c r="M621" s="3"/>
      <c r="N621" s="3"/>
      <c r="O621" s="3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2.75" customHeight="1">
      <c r="A622" s="145" t="s">
        <v>900</v>
      </c>
      <c r="B622" s="185"/>
      <c r="C622" s="146" t="s">
        <v>901</v>
      </c>
      <c r="D622" s="147"/>
      <c r="E622" s="55">
        <v>6.690303000000001</v>
      </c>
      <c r="F622" s="55">
        <v>6.0273000000000003</v>
      </c>
      <c r="G622" s="55">
        <v>5.43</v>
      </c>
      <c r="H622" s="186" t="s">
        <v>387</v>
      </c>
      <c r="I622" s="57">
        <v>814992011759</v>
      </c>
      <c r="J622" s="57" t="s">
        <v>183</v>
      </c>
      <c r="K622" s="58"/>
      <c r="L622" s="3"/>
      <c r="M622" s="3"/>
      <c r="N622" s="3"/>
      <c r="O622" s="3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6.5" customHeight="1">
      <c r="A623" s="581" t="s">
        <v>902</v>
      </c>
      <c r="B623" s="582"/>
      <c r="C623" s="582"/>
      <c r="D623" s="582"/>
      <c r="E623" s="582"/>
      <c r="F623" s="582"/>
      <c r="G623" s="582"/>
      <c r="H623" s="555"/>
      <c r="I623" s="555" t="s">
        <v>903</v>
      </c>
      <c r="J623" s="555"/>
      <c r="K623" s="596"/>
      <c r="L623" s="3"/>
      <c r="M623" s="3"/>
      <c r="N623" s="3"/>
      <c r="O623" s="3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2.75" customHeight="1">
      <c r="A624" s="557" t="s">
        <v>904</v>
      </c>
      <c r="B624" s="557" t="s">
        <v>529</v>
      </c>
      <c r="C624" s="23" t="s">
        <v>905</v>
      </c>
      <c r="D624" s="63"/>
      <c r="E624" s="560">
        <v>12.542778000000002</v>
      </c>
      <c r="F624" s="560">
        <v>11.299800000000001</v>
      </c>
      <c r="G624" s="560">
        <v>10.18</v>
      </c>
      <c r="H624" s="187" t="s">
        <v>906</v>
      </c>
      <c r="I624" s="563">
        <v>814992001484</v>
      </c>
      <c r="J624" s="563" t="s">
        <v>183</v>
      </c>
      <c r="K624" s="564"/>
      <c r="L624" s="3"/>
      <c r="M624" s="3"/>
      <c r="N624" s="3"/>
      <c r="O624" s="3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2.75" customHeight="1">
      <c r="A625" s="566" t="s">
        <v>907</v>
      </c>
      <c r="B625" s="566" t="s">
        <v>529</v>
      </c>
      <c r="C625" s="567" t="s">
        <v>908</v>
      </c>
      <c r="D625" s="573"/>
      <c r="E625" s="86">
        <v>13.282038000000002</v>
      </c>
      <c r="F625" s="86">
        <v>11.9658</v>
      </c>
      <c r="G625" s="624">
        <v>10.78</v>
      </c>
      <c r="H625" s="625" t="s">
        <v>906</v>
      </c>
      <c r="I625" s="576">
        <v>814992002641</v>
      </c>
      <c r="J625" s="51" t="s">
        <v>183</v>
      </c>
      <c r="K625" s="597"/>
      <c r="L625" s="3"/>
      <c r="M625" s="3"/>
      <c r="N625" s="3"/>
      <c r="O625" s="3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2.75" customHeight="1">
      <c r="A626" s="53" t="s">
        <v>909</v>
      </c>
      <c r="B626" s="53"/>
      <c r="C626" s="568" t="s">
        <v>910</v>
      </c>
      <c r="D626" s="54"/>
      <c r="E626" s="560">
        <v>8.1811440000000015</v>
      </c>
      <c r="F626" s="560">
        <v>7.3704000000000001</v>
      </c>
      <c r="G626" s="55">
        <v>6.64</v>
      </c>
      <c r="H626" s="588" t="s">
        <v>387</v>
      </c>
      <c r="I626" s="57">
        <v>814992001491</v>
      </c>
      <c r="J626" s="57" t="s">
        <v>183</v>
      </c>
      <c r="K626" s="58"/>
      <c r="L626" s="3"/>
      <c r="M626" s="3"/>
      <c r="N626" s="3"/>
      <c r="O626" s="3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6.5" customHeight="1">
      <c r="A627" s="581" t="s">
        <v>911</v>
      </c>
      <c r="B627" s="582"/>
      <c r="C627" s="582"/>
      <c r="D627" s="582"/>
      <c r="E627" s="582"/>
      <c r="F627" s="582"/>
      <c r="G627" s="591"/>
      <c r="H627" s="555"/>
      <c r="I627" s="555" t="s">
        <v>629</v>
      </c>
      <c r="J627" s="555"/>
      <c r="K627" s="596"/>
      <c r="L627" s="3"/>
      <c r="M627" s="3"/>
      <c r="N627" s="3"/>
      <c r="O627" s="3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2.75" customHeight="1">
      <c r="A628" s="557" t="s">
        <v>912</v>
      </c>
      <c r="B628" s="557" t="s">
        <v>529</v>
      </c>
      <c r="C628" s="609" t="s">
        <v>913</v>
      </c>
      <c r="D628" s="610"/>
      <c r="E628" s="560">
        <v>7.6513410000000013</v>
      </c>
      <c r="F628" s="560">
        <v>6.8931000000000004</v>
      </c>
      <c r="G628" s="560">
        <v>6.21</v>
      </c>
      <c r="H628" s="626" t="s">
        <v>914</v>
      </c>
      <c r="I628" s="606">
        <v>814992003150</v>
      </c>
      <c r="J628" s="563" t="s">
        <v>183</v>
      </c>
      <c r="K628" s="65"/>
      <c r="L628" s="3"/>
      <c r="M628" s="3"/>
      <c r="N628" s="3"/>
      <c r="O628" s="3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2.75" customHeight="1">
      <c r="A629" s="45" t="s">
        <v>915</v>
      </c>
      <c r="B629" s="45" t="s">
        <v>529</v>
      </c>
      <c r="C629" s="151" t="s">
        <v>916</v>
      </c>
      <c r="D629" s="152"/>
      <c r="E629" s="560">
        <v>7.6513410000000013</v>
      </c>
      <c r="F629" s="560">
        <v>6.8931000000000004</v>
      </c>
      <c r="G629" s="46">
        <v>6.21</v>
      </c>
      <c r="H629" s="180" t="s">
        <v>914</v>
      </c>
      <c r="I629" s="43">
        <v>814992003198</v>
      </c>
      <c r="J629" s="563" t="s">
        <v>183</v>
      </c>
      <c r="K629" s="65"/>
      <c r="L629" s="3"/>
      <c r="M629" s="3"/>
      <c r="N629" s="3"/>
      <c r="O629" s="3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2.75" customHeight="1">
      <c r="A630" s="45" t="s">
        <v>917</v>
      </c>
      <c r="B630" s="45" t="s">
        <v>529</v>
      </c>
      <c r="C630" s="151" t="s">
        <v>918</v>
      </c>
      <c r="D630" s="152"/>
      <c r="E630" s="560">
        <v>7.6513410000000013</v>
      </c>
      <c r="F630" s="560">
        <v>6.8931000000000004</v>
      </c>
      <c r="G630" s="46">
        <v>6.21</v>
      </c>
      <c r="H630" s="180" t="s">
        <v>914</v>
      </c>
      <c r="I630" s="43">
        <v>814992003204</v>
      </c>
      <c r="J630" s="563" t="s">
        <v>183</v>
      </c>
      <c r="K630" s="65"/>
      <c r="L630" s="3"/>
      <c r="M630" s="3"/>
      <c r="N630" s="3"/>
      <c r="O630" s="3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6.5" customHeight="1">
      <c r="A631" s="581" t="s">
        <v>919</v>
      </c>
      <c r="B631" s="582"/>
      <c r="C631" s="582"/>
      <c r="D631" s="582"/>
      <c r="E631" s="582"/>
      <c r="F631" s="582"/>
      <c r="G631" s="592"/>
      <c r="H631" s="555"/>
      <c r="I631" s="555" t="s">
        <v>524</v>
      </c>
      <c r="J631" s="555"/>
      <c r="K631" s="596"/>
      <c r="L631" s="3"/>
      <c r="M631" s="3"/>
      <c r="N631" s="3"/>
      <c r="O631" s="3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2.75" customHeight="1">
      <c r="A632" s="557" t="s">
        <v>920</v>
      </c>
      <c r="B632" s="557" t="s">
        <v>254</v>
      </c>
      <c r="C632" s="558" t="s">
        <v>199</v>
      </c>
      <c r="D632" s="559"/>
      <c r="E632" s="560">
        <v>5.2364250000000006</v>
      </c>
      <c r="F632" s="560">
        <v>4.7175000000000002</v>
      </c>
      <c r="G632" s="561">
        <v>4.25</v>
      </c>
      <c r="H632" s="595" t="s">
        <v>308</v>
      </c>
      <c r="I632" s="563">
        <v>814992006175</v>
      </c>
      <c r="J632" s="563" t="s">
        <v>183</v>
      </c>
      <c r="K632" s="65"/>
      <c r="L632" s="3"/>
      <c r="M632" s="3"/>
      <c r="N632" s="3"/>
      <c r="O632" s="3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2.75" customHeight="1">
      <c r="A633" s="45" t="s">
        <v>921</v>
      </c>
      <c r="B633" s="45" t="s">
        <v>254</v>
      </c>
      <c r="C633" s="59" t="s">
        <v>203</v>
      </c>
      <c r="D633" s="49"/>
      <c r="E633" s="560">
        <v>5.5937340000000013</v>
      </c>
      <c r="F633" s="560">
        <v>5.0394000000000005</v>
      </c>
      <c r="G633" s="42">
        <v>4.54</v>
      </c>
      <c r="H633" s="64" t="s">
        <v>308</v>
      </c>
      <c r="I633" s="48">
        <v>814992006182</v>
      </c>
      <c r="J633" s="563" t="s">
        <v>183</v>
      </c>
      <c r="K633" s="65"/>
      <c r="L633" s="3"/>
      <c r="M633" s="3"/>
      <c r="N633" s="3"/>
      <c r="O633" s="3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6.5" customHeight="1">
      <c r="A634" s="581" t="s">
        <v>922</v>
      </c>
      <c r="B634" s="582"/>
      <c r="C634" s="582"/>
      <c r="D634" s="582"/>
      <c r="E634" s="582"/>
      <c r="F634" s="582"/>
      <c r="G634" s="589"/>
      <c r="H634" s="555"/>
      <c r="I634" s="555" t="s">
        <v>629</v>
      </c>
      <c r="J634" s="555"/>
      <c r="K634" s="596"/>
      <c r="L634" s="3"/>
      <c r="M634" s="3"/>
      <c r="N634" s="3"/>
      <c r="O634" s="3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2.75" customHeight="1">
      <c r="A635" s="627" t="s">
        <v>923</v>
      </c>
      <c r="B635" s="627" t="s">
        <v>180</v>
      </c>
      <c r="C635" s="609" t="s">
        <v>924</v>
      </c>
      <c r="D635" s="610"/>
      <c r="E635" s="560">
        <v>6.1112160000000006</v>
      </c>
      <c r="F635" s="560">
        <v>5.5056000000000003</v>
      </c>
      <c r="G635" s="560">
        <v>4.96</v>
      </c>
      <c r="H635" s="595" t="s">
        <v>632</v>
      </c>
      <c r="I635" s="563">
        <v>814992006489</v>
      </c>
      <c r="J635" s="563" t="s">
        <v>183</v>
      </c>
      <c r="K635" s="564"/>
      <c r="L635" s="3"/>
      <c r="M635" s="3"/>
      <c r="N635" s="3"/>
      <c r="O635" s="3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2.75" customHeight="1">
      <c r="A636" s="188" t="s">
        <v>925</v>
      </c>
      <c r="B636" s="188" t="s">
        <v>180</v>
      </c>
      <c r="C636" s="151" t="s">
        <v>631</v>
      </c>
      <c r="D636" s="152"/>
      <c r="E636" s="560">
        <v>6.1112160000000006</v>
      </c>
      <c r="F636" s="560">
        <v>5.5056000000000003</v>
      </c>
      <c r="G636" s="46">
        <v>4.96</v>
      </c>
      <c r="H636" s="64" t="s">
        <v>632</v>
      </c>
      <c r="I636" s="48">
        <v>814992006496</v>
      </c>
      <c r="J636" s="563" t="s">
        <v>183</v>
      </c>
      <c r="K636" s="65"/>
      <c r="L636" s="3"/>
      <c r="M636" s="3"/>
      <c r="N636" s="3"/>
      <c r="O636" s="3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2.75" customHeight="1">
      <c r="A637" s="188" t="s">
        <v>926</v>
      </c>
      <c r="B637" s="188" t="s">
        <v>180</v>
      </c>
      <c r="C637" s="151" t="s">
        <v>927</v>
      </c>
      <c r="D637" s="152"/>
      <c r="E637" s="560">
        <v>6.5301300000000007</v>
      </c>
      <c r="F637" s="560">
        <v>5.883</v>
      </c>
      <c r="G637" s="46">
        <v>5.3</v>
      </c>
      <c r="H637" s="64" t="s">
        <v>632</v>
      </c>
      <c r="I637" s="48">
        <v>811907022930</v>
      </c>
      <c r="J637" s="563" t="s">
        <v>183</v>
      </c>
      <c r="K637" s="65"/>
      <c r="L637" s="3"/>
      <c r="M637" s="3"/>
      <c r="N637" s="3"/>
      <c r="O637" s="3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2.75" customHeight="1">
      <c r="A638" s="188" t="s">
        <v>928</v>
      </c>
      <c r="B638" s="188" t="s">
        <v>180</v>
      </c>
      <c r="C638" s="151" t="s">
        <v>634</v>
      </c>
      <c r="D638" s="152"/>
      <c r="E638" s="560">
        <v>6.1112160000000006</v>
      </c>
      <c r="F638" s="560">
        <v>5.5056000000000003</v>
      </c>
      <c r="G638" s="46">
        <v>4.96</v>
      </c>
      <c r="H638" s="64" t="s">
        <v>632</v>
      </c>
      <c r="I638" s="48">
        <v>814992006502</v>
      </c>
      <c r="J638" s="563" t="s">
        <v>183</v>
      </c>
      <c r="K638" s="65"/>
      <c r="L638" s="3"/>
      <c r="M638" s="3"/>
      <c r="N638" s="3"/>
      <c r="O638" s="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</row>
    <row r="639" spans="1:31" ht="12.75" customHeight="1">
      <c r="A639" s="188" t="s">
        <v>929</v>
      </c>
      <c r="B639" s="188" t="s">
        <v>180</v>
      </c>
      <c r="C639" s="151" t="s">
        <v>930</v>
      </c>
      <c r="D639" s="152"/>
      <c r="E639" s="560">
        <v>6.5301300000000007</v>
      </c>
      <c r="F639" s="560">
        <v>5.883</v>
      </c>
      <c r="G639" s="46">
        <v>5.3</v>
      </c>
      <c r="H639" s="64" t="s">
        <v>632</v>
      </c>
      <c r="I639" s="48">
        <v>811907022947</v>
      </c>
      <c r="J639" s="563" t="s">
        <v>183</v>
      </c>
      <c r="K639" s="65"/>
      <c r="L639" s="3"/>
      <c r="M639" s="3"/>
      <c r="N639" s="3"/>
      <c r="O639" s="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</row>
    <row r="640" spans="1:31" ht="12.75" customHeight="1">
      <c r="A640" s="188" t="s">
        <v>931</v>
      </c>
      <c r="B640" s="188" t="s">
        <v>180</v>
      </c>
      <c r="C640" s="151" t="s">
        <v>636</v>
      </c>
      <c r="D640" s="152"/>
      <c r="E640" s="560">
        <v>6.1112160000000006</v>
      </c>
      <c r="F640" s="560">
        <v>5.5056000000000003</v>
      </c>
      <c r="G640" s="46">
        <v>4.96</v>
      </c>
      <c r="H640" s="64" t="s">
        <v>632</v>
      </c>
      <c r="I640" s="48">
        <v>814992006519</v>
      </c>
      <c r="J640" s="563" t="s">
        <v>183</v>
      </c>
      <c r="K640" s="65"/>
      <c r="L640" s="3"/>
      <c r="M640" s="3"/>
      <c r="N640" s="3"/>
      <c r="O640" s="3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2.75" customHeight="1">
      <c r="A641" s="188" t="s">
        <v>932</v>
      </c>
      <c r="B641" s="188" t="s">
        <v>180</v>
      </c>
      <c r="C641" s="151" t="s">
        <v>933</v>
      </c>
      <c r="D641" s="152"/>
      <c r="E641" s="560">
        <v>6.5301300000000007</v>
      </c>
      <c r="F641" s="560">
        <v>5.883</v>
      </c>
      <c r="G641" s="624">
        <v>5.3</v>
      </c>
      <c r="H641" s="64" t="s">
        <v>632</v>
      </c>
      <c r="I641" s="48">
        <v>811907022954</v>
      </c>
      <c r="J641" s="563" t="s">
        <v>183</v>
      </c>
      <c r="K641" s="65"/>
      <c r="L641" s="3"/>
      <c r="M641" s="3"/>
      <c r="N641" s="3"/>
      <c r="O641" s="3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2.75" customHeight="1">
      <c r="A642" s="608" t="s">
        <v>934</v>
      </c>
      <c r="B642" s="608" t="s">
        <v>180</v>
      </c>
      <c r="C642" s="567" t="s">
        <v>935</v>
      </c>
      <c r="D642" s="573"/>
      <c r="E642" s="50">
        <v>6.1112160000000006</v>
      </c>
      <c r="F642" s="50">
        <v>5.5056000000000003</v>
      </c>
      <c r="G642" s="624">
        <v>4.96</v>
      </c>
      <c r="H642" s="586" t="s">
        <v>632</v>
      </c>
      <c r="I642" s="576">
        <v>814992006861</v>
      </c>
      <c r="J642" s="51" t="s">
        <v>183</v>
      </c>
      <c r="K642" s="597"/>
      <c r="L642" s="3"/>
      <c r="M642" s="3"/>
      <c r="N642" s="3"/>
      <c r="O642" s="3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2.75" customHeight="1">
      <c r="A643" s="189" t="s">
        <v>936</v>
      </c>
      <c r="B643" s="189" t="s">
        <v>180</v>
      </c>
      <c r="C643" s="628" t="s">
        <v>937</v>
      </c>
      <c r="D643" s="190"/>
      <c r="E643" s="55">
        <v>6.4808460000000014</v>
      </c>
      <c r="F643" s="55">
        <v>5.8386000000000005</v>
      </c>
      <c r="G643" s="55">
        <v>5.26</v>
      </c>
      <c r="H643" s="588" t="s">
        <v>632</v>
      </c>
      <c r="I643" s="57">
        <v>814992006700</v>
      </c>
      <c r="J643" s="57" t="s">
        <v>183</v>
      </c>
      <c r="K643" s="58"/>
      <c r="L643" s="3"/>
      <c r="M643" s="3"/>
      <c r="N643" s="3"/>
      <c r="O643" s="3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2.75" customHeight="1">
      <c r="A644" s="188" t="s">
        <v>938</v>
      </c>
      <c r="B644" s="188" t="s">
        <v>180</v>
      </c>
      <c r="C644" s="151" t="s">
        <v>939</v>
      </c>
      <c r="D644" s="152"/>
      <c r="E644" s="560">
        <v>6.4808460000000014</v>
      </c>
      <c r="F644" s="560">
        <v>5.8386000000000005</v>
      </c>
      <c r="G644" s="46">
        <v>5.26</v>
      </c>
      <c r="H644" s="64" t="s">
        <v>632</v>
      </c>
      <c r="I644" s="48">
        <v>814992006717</v>
      </c>
      <c r="J644" s="563" t="s">
        <v>183</v>
      </c>
      <c r="K644" s="65"/>
      <c r="L644" s="3"/>
      <c r="M644" s="3"/>
      <c r="N644" s="3"/>
      <c r="O644" s="3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2.75" customHeight="1">
      <c r="A645" s="188" t="s">
        <v>940</v>
      </c>
      <c r="B645" s="188" t="s">
        <v>180</v>
      </c>
      <c r="C645" s="151" t="s">
        <v>941</v>
      </c>
      <c r="D645" s="152"/>
      <c r="E645" s="560">
        <v>6.4808460000000014</v>
      </c>
      <c r="F645" s="560">
        <v>5.8386000000000005</v>
      </c>
      <c r="G645" s="46">
        <v>5.26</v>
      </c>
      <c r="H645" s="64" t="s">
        <v>632</v>
      </c>
      <c r="I645" s="48">
        <v>814992006724</v>
      </c>
      <c r="J645" s="563" t="s">
        <v>183</v>
      </c>
      <c r="K645" s="65"/>
      <c r="L645" s="3"/>
      <c r="M645" s="3"/>
      <c r="N645" s="3"/>
      <c r="O645" s="3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2.75" customHeight="1">
      <c r="A646" s="608" t="s">
        <v>942</v>
      </c>
      <c r="B646" s="608" t="s">
        <v>180</v>
      </c>
      <c r="C646" s="611" t="s">
        <v>943</v>
      </c>
      <c r="D646" s="612"/>
      <c r="E646" s="86">
        <v>6.4808460000000014</v>
      </c>
      <c r="F646" s="86">
        <v>5.8386000000000005</v>
      </c>
      <c r="G646" s="624">
        <v>5.26</v>
      </c>
      <c r="H646" s="586" t="s">
        <v>632</v>
      </c>
      <c r="I646" s="576">
        <v>814992006878</v>
      </c>
      <c r="J646" s="51" t="s">
        <v>183</v>
      </c>
      <c r="K646" s="597"/>
      <c r="L646" s="3"/>
      <c r="M646" s="3"/>
      <c r="N646" s="3"/>
      <c r="O646" s="3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2.75" customHeight="1">
      <c r="A647" s="109" t="s">
        <v>944</v>
      </c>
      <c r="B647" s="189" t="s">
        <v>180</v>
      </c>
      <c r="C647" s="628" t="s">
        <v>945</v>
      </c>
      <c r="D647" s="190"/>
      <c r="E647" s="560">
        <v>6.4808460000000014</v>
      </c>
      <c r="F647" s="560">
        <v>5.8386000000000005</v>
      </c>
      <c r="G647" s="55">
        <v>5.26</v>
      </c>
      <c r="H647" s="99" t="s">
        <v>632</v>
      </c>
      <c r="I647" s="57">
        <v>814992004645</v>
      </c>
      <c r="J647" s="57" t="s">
        <v>183</v>
      </c>
      <c r="K647" s="58"/>
      <c r="L647" s="3"/>
      <c r="M647" s="3"/>
      <c r="N647" s="3"/>
      <c r="O647" s="3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2.75" customHeight="1">
      <c r="A648" s="106" t="s">
        <v>946</v>
      </c>
      <c r="B648" s="188" t="s">
        <v>180</v>
      </c>
      <c r="C648" s="151" t="s">
        <v>947</v>
      </c>
      <c r="D648" s="152"/>
      <c r="E648" s="560">
        <v>6.4808460000000014</v>
      </c>
      <c r="F648" s="560">
        <v>5.8386000000000005</v>
      </c>
      <c r="G648" s="46">
        <v>5.26</v>
      </c>
      <c r="H648" s="90" t="s">
        <v>632</v>
      </c>
      <c r="I648" s="48">
        <v>814992004652</v>
      </c>
      <c r="J648" s="563" t="s">
        <v>183</v>
      </c>
      <c r="K648" s="65"/>
      <c r="L648" s="3"/>
      <c r="M648" s="3"/>
      <c r="N648" s="3"/>
      <c r="O648" s="3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2.75" customHeight="1">
      <c r="A649" s="114" t="s">
        <v>948</v>
      </c>
      <c r="B649" s="191" t="s">
        <v>180</v>
      </c>
      <c r="C649" s="183" t="s">
        <v>949</v>
      </c>
      <c r="D649" s="184"/>
      <c r="E649" s="50">
        <v>6.4808460000000014</v>
      </c>
      <c r="F649" s="50">
        <v>5.8386000000000005</v>
      </c>
      <c r="G649" s="192">
        <v>5.26</v>
      </c>
      <c r="H649" s="95" t="s">
        <v>632</v>
      </c>
      <c r="I649" s="74">
        <v>814992004669</v>
      </c>
      <c r="J649" s="96" t="s">
        <v>183</v>
      </c>
      <c r="K649" s="97"/>
      <c r="L649" s="3"/>
      <c r="M649" s="3"/>
      <c r="N649" s="3"/>
      <c r="O649" s="3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2.75" customHeight="1">
      <c r="A650" s="189" t="s">
        <v>950</v>
      </c>
      <c r="B650" s="189" t="s">
        <v>180</v>
      </c>
      <c r="C650" s="628" t="s">
        <v>951</v>
      </c>
      <c r="D650" s="190"/>
      <c r="E650" s="55">
        <v>6.4808460000000014</v>
      </c>
      <c r="F650" s="55">
        <v>5.8386000000000005</v>
      </c>
      <c r="G650" s="55">
        <v>5.26</v>
      </c>
      <c r="H650" s="588" t="s">
        <v>632</v>
      </c>
      <c r="I650" s="57">
        <v>814992006823</v>
      </c>
      <c r="J650" s="563" t="s">
        <v>183</v>
      </c>
      <c r="K650" s="58"/>
      <c r="L650" s="3"/>
      <c r="M650" s="3"/>
      <c r="N650" s="3"/>
      <c r="O650" s="3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2.75" customHeight="1">
      <c r="A651" s="188" t="s">
        <v>952</v>
      </c>
      <c r="B651" s="188" t="s">
        <v>180</v>
      </c>
      <c r="C651" s="151" t="s">
        <v>953</v>
      </c>
      <c r="D651" s="152"/>
      <c r="E651" s="560">
        <v>6.4808460000000014</v>
      </c>
      <c r="F651" s="560">
        <v>5.8386000000000005</v>
      </c>
      <c r="G651" s="46">
        <v>5.26</v>
      </c>
      <c r="H651" s="64" t="s">
        <v>632</v>
      </c>
      <c r="I651" s="48">
        <v>814992006830</v>
      </c>
      <c r="J651" s="563" t="s">
        <v>183</v>
      </c>
      <c r="K651" s="65"/>
      <c r="L651" s="3"/>
      <c r="M651" s="3"/>
      <c r="N651" s="3"/>
      <c r="O651" s="3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2.75" customHeight="1">
      <c r="A652" s="608" t="s">
        <v>954</v>
      </c>
      <c r="B652" s="608" t="s">
        <v>180</v>
      </c>
      <c r="C652" s="611" t="s">
        <v>955</v>
      </c>
      <c r="D652" s="612"/>
      <c r="E652" s="560">
        <v>6.4808460000000014</v>
      </c>
      <c r="F652" s="560">
        <v>5.8386000000000005</v>
      </c>
      <c r="G652" s="624">
        <v>5.26</v>
      </c>
      <c r="H652" s="586" t="s">
        <v>632</v>
      </c>
      <c r="I652" s="576">
        <v>814992006847</v>
      </c>
      <c r="J652" s="563" t="s">
        <v>183</v>
      </c>
      <c r="K652" s="597"/>
      <c r="L652" s="3"/>
      <c r="M652" s="3"/>
      <c r="N652" s="3"/>
      <c r="O652" s="3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2.75" customHeight="1">
      <c r="A653" s="581" t="s">
        <v>956</v>
      </c>
      <c r="B653" s="582"/>
      <c r="C653" s="582"/>
      <c r="D653" s="582"/>
      <c r="E653" s="591"/>
      <c r="F653" s="591"/>
      <c r="G653" s="591"/>
      <c r="H653" s="555"/>
      <c r="I653" s="555" t="s">
        <v>276</v>
      </c>
      <c r="J653" s="555"/>
      <c r="K653" s="556"/>
      <c r="L653" s="3"/>
      <c r="M653" s="3"/>
      <c r="N653" s="3"/>
      <c r="O653" s="3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2.75" customHeight="1">
      <c r="A654" s="627" t="s">
        <v>957</v>
      </c>
      <c r="B654" s="557" t="s">
        <v>180</v>
      </c>
      <c r="C654" s="609" t="s">
        <v>199</v>
      </c>
      <c r="D654" s="573"/>
      <c r="E654" s="560">
        <v>4.1891400000000001</v>
      </c>
      <c r="F654" s="560">
        <v>3.774</v>
      </c>
      <c r="G654" s="560">
        <v>3.4</v>
      </c>
      <c r="H654" s="64" t="s">
        <v>308</v>
      </c>
      <c r="I654" s="563">
        <v>810170032073</v>
      </c>
      <c r="J654" s="563" t="s">
        <v>183</v>
      </c>
      <c r="K654" s="65"/>
      <c r="L654" s="3"/>
      <c r="M654" s="3"/>
      <c r="N654" s="3"/>
      <c r="O654" s="3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2.75" customHeight="1">
      <c r="A655" s="188" t="s">
        <v>958</v>
      </c>
      <c r="B655" s="557" t="s">
        <v>180</v>
      </c>
      <c r="C655" s="151" t="s">
        <v>203</v>
      </c>
      <c r="D655" s="573"/>
      <c r="E655" s="560">
        <v>4.595733000000001</v>
      </c>
      <c r="F655" s="560">
        <v>4.1403000000000008</v>
      </c>
      <c r="G655" s="46">
        <v>3.73</v>
      </c>
      <c r="H655" s="64" t="s">
        <v>308</v>
      </c>
      <c r="I655" s="48">
        <v>810170032080</v>
      </c>
      <c r="J655" s="563" t="s">
        <v>183</v>
      </c>
      <c r="K655" s="65"/>
      <c r="L655" s="3"/>
      <c r="M655" s="3"/>
      <c r="N655" s="3"/>
      <c r="O655" s="3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2.75" customHeight="1">
      <c r="A656" s="188" t="s">
        <v>959</v>
      </c>
      <c r="B656" s="557" t="s">
        <v>180</v>
      </c>
      <c r="C656" s="151" t="s">
        <v>396</v>
      </c>
      <c r="D656" s="573"/>
      <c r="E656" s="560">
        <v>5.7292650000000007</v>
      </c>
      <c r="F656" s="560">
        <v>5.1615000000000002</v>
      </c>
      <c r="G656" s="46">
        <v>4.6499999999999995</v>
      </c>
      <c r="H656" s="64" t="s">
        <v>308</v>
      </c>
      <c r="I656" s="48">
        <v>810170032110</v>
      </c>
      <c r="J656" s="563" t="s">
        <v>183</v>
      </c>
      <c r="K656" s="65"/>
      <c r="L656" s="3"/>
      <c r="M656" s="3"/>
      <c r="N656" s="3"/>
      <c r="O656" s="3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2.75" customHeight="1">
      <c r="A657" s="188" t="s">
        <v>960</v>
      </c>
      <c r="B657" s="557" t="s">
        <v>180</v>
      </c>
      <c r="C657" s="151" t="s">
        <v>860</v>
      </c>
      <c r="D657" s="573"/>
      <c r="E657" s="560">
        <v>5.7292650000000007</v>
      </c>
      <c r="F657" s="560">
        <v>5.1615000000000002</v>
      </c>
      <c r="G657" s="46">
        <v>4.6499999999999995</v>
      </c>
      <c r="H657" s="64" t="s">
        <v>308</v>
      </c>
      <c r="I657" s="48">
        <v>810170032127</v>
      </c>
      <c r="J657" s="563" t="s">
        <v>183</v>
      </c>
      <c r="K657" s="65"/>
      <c r="L657" s="3"/>
      <c r="M657" s="3"/>
      <c r="N657" s="3"/>
      <c r="O657" s="3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2.75" customHeight="1">
      <c r="A658" s="188" t="s">
        <v>961</v>
      </c>
      <c r="B658" s="188" t="s">
        <v>962</v>
      </c>
      <c r="C658" s="151" t="s">
        <v>396</v>
      </c>
      <c r="D658" s="573"/>
      <c r="E658" s="560">
        <v>5.7292650000000007</v>
      </c>
      <c r="F658" s="560">
        <v>5.1615000000000002</v>
      </c>
      <c r="G658" s="46">
        <v>4.6499999999999995</v>
      </c>
      <c r="H658" s="64" t="s">
        <v>308</v>
      </c>
      <c r="I658" s="48">
        <v>810170032158</v>
      </c>
      <c r="J658" s="563" t="s">
        <v>183</v>
      </c>
      <c r="K658" s="65"/>
      <c r="L658" s="3"/>
      <c r="M658" s="3"/>
      <c r="N658" s="3"/>
      <c r="O658" s="3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2.75" customHeight="1">
      <c r="A659" s="188" t="s">
        <v>963</v>
      </c>
      <c r="B659" s="188" t="s">
        <v>964</v>
      </c>
      <c r="C659" s="151" t="s">
        <v>521</v>
      </c>
      <c r="D659" s="573"/>
      <c r="E659" s="560">
        <v>5.7292650000000007</v>
      </c>
      <c r="F659" s="560">
        <v>5.1615000000000002</v>
      </c>
      <c r="G659" s="46">
        <v>4.6499999999999995</v>
      </c>
      <c r="H659" s="64" t="s">
        <v>308</v>
      </c>
      <c r="I659" s="48">
        <v>810170032141</v>
      </c>
      <c r="J659" s="563" t="s">
        <v>183</v>
      </c>
      <c r="K659" s="65"/>
      <c r="L659" s="3"/>
      <c r="M659" s="3"/>
      <c r="N659" s="3"/>
      <c r="O659" s="3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2.75" customHeight="1">
      <c r="A660" s="581" t="s">
        <v>965</v>
      </c>
      <c r="B660" s="582"/>
      <c r="C660" s="582"/>
      <c r="D660" s="582"/>
      <c r="E660" s="582"/>
      <c r="F660" s="582"/>
      <c r="G660" s="591"/>
      <c r="H660" s="555"/>
      <c r="I660" s="555" t="s">
        <v>966</v>
      </c>
      <c r="J660" s="555"/>
      <c r="K660" s="596"/>
      <c r="L660" s="3"/>
      <c r="M660" s="3"/>
      <c r="N660" s="3"/>
      <c r="O660" s="3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</row>
    <row r="661" spans="1:31" ht="12.75" customHeight="1">
      <c r="A661" s="627" t="s">
        <v>967</v>
      </c>
      <c r="B661" s="627" t="s">
        <v>180</v>
      </c>
      <c r="C661" s="609" t="s">
        <v>199</v>
      </c>
      <c r="D661" s="610"/>
      <c r="E661" s="560">
        <v>2.3779530000000002</v>
      </c>
      <c r="F661" s="560">
        <v>2.1423000000000001</v>
      </c>
      <c r="G661" s="560">
        <v>1.93</v>
      </c>
      <c r="H661" s="595" t="s">
        <v>308</v>
      </c>
      <c r="I661" s="563">
        <v>814992003297</v>
      </c>
      <c r="J661" s="563" t="s">
        <v>183</v>
      </c>
      <c r="K661" s="564"/>
      <c r="L661" s="3"/>
      <c r="M661" s="3"/>
      <c r="N661" s="3"/>
      <c r="O661" s="3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</row>
    <row r="662" spans="1:31" ht="12.75" customHeight="1">
      <c r="A662" s="188" t="s">
        <v>968</v>
      </c>
      <c r="B662" s="188" t="s">
        <v>180</v>
      </c>
      <c r="C662" s="151" t="s">
        <v>201</v>
      </c>
      <c r="D662" s="152"/>
      <c r="E662" s="560">
        <v>2.8215089999999998</v>
      </c>
      <c r="F662" s="560">
        <v>2.5418999999999996</v>
      </c>
      <c r="G662" s="46">
        <v>2.2899999999999996</v>
      </c>
      <c r="H662" s="64" t="s">
        <v>308</v>
      </c>
      <c r="I662" s="48">
        <v>814992003303</v>
      </c>
      <c r="J662" s="563" t="s">
        <v>183</v>
      </c>
      <c r="K662" s="65"/>
      <c r="L662" s="3"/>
      <c r="M662" s="3"/>
      <c r="N662" s="3"/>
      <c r="O662" s="3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</row>
    <row r="663" spans="1:31" ht="12.75" customHeight="1">
      <c r="A663" s="188" t="s">
        <v>969</v>
      </c>
      <c r="B663" s="188" t="s">
        <v>180</v>
      </c>
      <c r="C663" s="151" t="s">
        <v>203</v>
      </c>
      <c r="D663" s="152"/>
      <c r="E663" s="560">
        <v>2.7475830000000006</v>
      </c>
      <c r="F663" s="560">
        <v>2.4753000000000003</v>
      </c>
      <c r="G663" s="46">
        <v>2.23</v>
      </c>
      <c r="H663" s="64" t="s">
        <v>308</v>
      </c>
      <c r="I663" s="48">
        <v>814992003327</v>
      </c>
      <c r="J663" s="563" t="s">
        <v>183</v>
      </c>
      <c r="K663" s="65"/>
      <c r="L663" s="3"/>
      <c r="M663" s="3"/>
      <c r="N663" s="3"/>
      <c r="O663" s="3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</row>
    <row r="664" spans="1:31" ht="12.75" customHeight="1">
      <c r="A664" s="188" t="s">
        <v>970</v>
      </c>
      <c r="B664" s="188" t="s">
        <v>180</v>
      </c>
      <c r="C664" s="151" t="s">
        <v>217</v>
      </c>
      <c r="D664" s="152"/>
      <c r="E664" s="560">
        <v>3.1788180000000001</v>
      </c>
      <c r="F664" s="560">
        <v>2.8637999999999999</v>
      </c>
      <c r="G664" s="46">
        <v>2.5799999999999996</v>
      </c>
      <c r="H664" s="64" t="s">
        <v>308</v>
      </c>
      <c r="I664" s="48">
        <v>814992003310</v>
      </c>
      <c r="J664" s="563" t="s">
        <v>183</v>
      </c>
      <c r="K664" s="65"/>
      <c r="L664" s="3"/>
      <c r="M664" s="3"/>
      <c r="N664" s="3"/>
      <c r="O664" s="3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</row>
    <row r="665" spans="1:31" ht="12.75" customHeight="1">
      <c r="A665" s="188" t="s">
        <v>971</v>
      </c>
      <c r="B665" s="188" t="s">
        <v>180</v>
      </c>
      <c r="C665" s="151" t="s">
        <v>219</v>
      </c>
      <c r="D665" s="152"/>
      <c r="E665" s="560">
        <v>2.7475830000000006</v>
      </c>
      <c r="F665" s="560">
        <v>2.4753000000000003</v>
      </c>
      <c r="G665" s="46">
        <v>2.23</v>
      </c>
      <c r="H665" s="64" t="s">
        <v>308</v>
      </c>
      <c r="I665" s="48">
        <v>814992003334</v>
      </c>
      <c r="J665" s="563" t="s">
        <v>183</v>
      </c>
      <c r="K665" s="65"/>
      <c r="L665" s="3"/>
      <c r="M665" s="3"/>
      <c r="N665" s="3"/>
      <c r="O665" s="3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</row>
    <row r="666" spans="1:31" ht="12.75" customHeight="1">
      <c r="A666" s="188" t="s">
        <v>972</v>
      </c>
      <c r="B666" s="188" t="s">
        <v>180</v>
      </c>
      <c r="C666" s="151" t="s">
        <v>973</v>
      </c>
      <c r="D666" s="152"/>
      <c r="E666" s="560">
        <v>2.7475830000000006</v>
      </c>
      <c r="F666" s="560">
        <v>2.4753000000000003</v>
      </c>
      <c r="G666" s="46">
        <v>2.23</v>
      </c>
      <c r="H666" s="64" t="s">
        <v>308</v>
      </c>
      <c r="I666" s="48">
        <v>814992003341</v>
      </c>
      <c r="J666" s="563" t="s">
        <v>183</v>
      </c>
      <c r="K666" s="65"/>
      <c r="L666" s="3"/>
      <c r="M666" s="3"/>
      <c r="N666" s="3"/>
      <c r="O666" s="3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</row>
    <row r="667" spans="1:31" ht="12.75" customHeight="1">
      <c r="A667" s="188" t="s">
        <v>974</v>
      </c>
      <c r="B667" s="188" t="s">
        <v>180</v>
      </c>
      <c r="C667" s="151" t="s">
        <v>825</v>
      </c>
      <c r="D667" s="152"/>
      <c r="E667" s="560">
        <v>2.7475830000000006</v>
      </c>
      <c r="F667" s="560">
        <v>2.4753000000000003</v>
      </c>
      <c r="G667" s="46">
        <v>2.23</v>
      </c>
      <c r="H667" s="64" t="s">
        <v>308</v>
      </c>
      <c r="I667" s="48">
        <v>814992004225</v>
      </c>
      <c r="J667" s="563" t="s">
        <v>183</v>
      </c>
      <c r="K667" s="65"/>
      <c r="L667" s="3"/>
      <c r="M667" s="3"/>
      <c r="N667" s="3"/>
      <c r="O667" s="3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</row>
    <row r="668" spans="1:31" ht="12.75" customHeight="1">
      <c r="A668" s="188" t="s">
        <v>975</v>
      </c>
      <c r="B668" s="188" t="s">
        <v>180</v>
      </c>
      <c r="C668" s="151" t="s">
        <v>205</v>
      </c>
      <c r="D668" s="152"/>
      <c r="E668" s="560">
        <v>2.7475830000000006</v>
      </c>
      <c r="F668" s="560">
        <v>2.4753000000000003</v>
      </c>
      <c r="G668" s="46">
        <v>2.23</v>
      </c>
      <c r="H668" s="64" t="s">
        <v>308</v>
      </c>
      <c r="I668" s="48">
        <v>814992004713</v>
      </c>
      <c r="J668" s="563" t="s">
        <v>183</v>
      </c>
      <c r="K668" s="65"/>
      <c r="L668" s="3"/>
      <c r="M668" s="3"/>
      <c r="N668" s="3"/>
      <c r="O668" s="3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</row>
    <row r="669" spans="1:31" ht="12.75" customHeight="1">
      <c r="A669" s="188" t="s">
        <v>976</v>
      </c>
      <c r="B669" s="188" t="s">
        <v>180</v>
      </c>
      <c r="C669" s="151" t="s">
        <v>192</v>
      </c>
      <c r="D669" s="152"/>
      <c r="E669" s="560">
        <v>3.4622010000000003</v>
      </c>
      <c r="F669" s="560">
        <v>3.1191</v>
      </c>
      <c r="G669" s="46">
        <v>2.8099999999999996</v>
      </c>
      <c r="H669" s="64" t="s">
        <v>308</v>
      </c>
      <c r="I669" s="48">
        <v>814992003372</v>
      </c>
      <c r="J669" s="563" t="s">
        <v>183</v>
      </c>
      <c r="K669" s="65"/>
      <c r="L669" s="3"/>
      <c r="M669" s="3"/>
      <c r="N669" s="3"/>
      <c r="O669" s="3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</row>
    <row r="670" spans="1:31" ht="12.75" customHeight="1">
      <c r="A670" s="188" t="s">
        <v>977</v>
      </c>
      <c r="B670" s="188" t="s">
        <v>180</v>
      </c>
      <c r="C670" s="151" t="s">
        <v>208</v>
      </c>
      <c r="D670" s="152"/>
      <c r="E670" s="560">
        <v>3.8195100000000002</v>
      </c>
      <c r="F670" s="560">
        <v>3.4409999999999998</v>
      </c>
      <c r="G670" s="46">
        <v>3.0999999999999996</v>
      </c>
      <c r="H670" s="64" t="s">
        <v>308</v>
      </c>
      <c r="I670" s="48">
        <v>814992003389</v>
      </c>
      <c r="J670" s="563" t="s">
        <v>183</v>
      </c>
      <c r="K670" s="65"/>
      <c r="L670" s="3"/>
      <c r="M670" s="3"/>
      <c r="N670" s="3"/>
      <c r="O670" s="3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</row>
    <row r="671" spans="1:31" ht="12.75" customHeight="1">
      <c r="A671" s="188" t="s">
        <v>978</v>
      </c>
      <c r="B671" s="188" t="s">
        <v>180</v>
      </c>
      <c r="C671" s="151" t="s">
        <v>211</v>
      </c>
      <c r="D671" s="152"/>
      <c r="E671" s="560">
        <v>2.7475830000000006</v>
      </c>
      <c r="F671" s="560">
        <v>2.4753000000000003</v>
      </c>
      <c r="G671" s="46">
        <v>2.23</v>
      </c>
      <c r="H671" s="64" t="s">
        <v>308</v>
      </c>
      <c r="I671" s="48">
        <v>814992003396</v>
      </c>
      <c r="J671" s="563" t="s">
        <v>183</v>
      </c>
      <c r="K671" s="65"/>
      <c r="L671" s="3"/>
      <c r="M671" s="3"/>
      <c r="N671" s="3"/>
      <c r="O671" s="3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</row>
    <row r="672" spans="1:31" ht="12.75" customHeight="1">
      <c r="A672" s="188" t="s">
        <v>979</v>
      </c>
      <c r="B672" s="188" t="s">
        <v>180</v>
      </c>
      <c r="C672" s="151" t="s">
        <v>399</v>
      </c>
      <c r="D672" s="152"/>
      <c r="E672" s="560">
        <v>3.1788180000000001</v>
      </c>
      <c r="F672" s="560">
        <v>2.8637999999999999</v>
      </c>
      <c r="G672" s="46">
        <v>2.5799999999999996</v>
      </c>
      <c r="H672" s="64" t="s">
        <v>308</v>
      </c>
      <c r="I672" s="48">
        <v>814992006120</v>
      </c>
      <c r="J672" s="563" t="s">
        <v>183</v>
      </c>
      <c r="K672" s="65"/>
      <c r="L672" s="3"/>
      <c r="M672" s="3"/>
      <c r="N672" s="3"/>
      <c r="O672" s="3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</row>
    <row r="673" spans="1:31" ht="12.75" customHeight="1">
      <c r="A673" s="188" t="s">
        <v>980</v>
      </c>
      <c r="B673" s="188" t="s">
        <v>180</v>
      </c>
      <c r="C673" s="151" t="s">
        <v>981</v>
      </c>
      <c r="D673" s="152"/>
      <c r="E673" s="560">
        <v>3.8195100000000002</v>
      </c>
      <c r="F673" s="560">
        <v>3.4409999999999998</v>
      </c>
      <c r="G673" s="46">
        <v>3.0999999999999996</v>
      </c>
      <c r="H673" s="64" t="s">
        <v>308</v>
      </c>
      <c r="I673" s="48">
        <v>814992003402</v>
      </c>
      <c r="J673" s="563" t="s">
        <v>183</v>
      </c>
      <c r="K673" s="65"/>
      <c r="L673" s="3"/>
      <c r="M673" s="3"/>
      <c r="N673" s="3"/>
      <c r="O673" s="3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</row>
    <row r="674" spans="1:31" ht="12.75" customHeight="1">
      <c r="A674" s="188" t="s">
        <v>982</v>
      </c>
      <c r="B674" s="188" t="s">
        <v>180</v>
      </c>
      <c r="C674" s="151" t="s">
        <v>700</v>
      </c>
      <c r="D674" s="152"/>
      <c r="E674" s="560">
        <v>4.9776840000000018</v>
      </c>
      <c r="F674" s="560">
        <v>4.4844000000000008</v>
      </c>
      <c r="G674" s="46">
        <v>4.04</v>
      </c>
      <c r="H674" s="64" t="s">
        <v>308</v>
      </c>
      <c r="I674" s="48">
        <v>814992003358</v>
      </c>
      <c r="J674" s="563" t="s">
        <v>183</v>
      </c>
      <c r="K674" s="65"/>
      <c r="L674" s="3"/>
      <c r="M674" s="3"/>
      <c r="N674" s="3"/>
      <c r="O674" s="3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</row>
    <row r="675" spans="1:31" ht="12.75" customHeight="1">
      <c r="A675" s="608" t="s">
        <v>983</v>
      </c>
      <c r="B675" s="608" t="s">
        <v>180</v>
      </c>
      <c r="C675" s="611" t="s">
        <v>324</v>
      </c>
      <c r="D675" s="612"/>
      <c r="E675" s="50">
        <v>4.9776840000000018</v>
      </c>
      <c r="F675" s="50">
        <v>4.4844000000000008</v>
      </c>
      <c r="G675" s="624">
        <v>4.04</v>
      </c>
      <c r="H675" s="586" t="s">
        <v>308</v>
      </c>
      <c r="I675" s="576">
        <v>814992003365</v>
      </c>
      <c r="J675" s="51" t="s">
        <v>183</v>
      </c>
      <c r="K675" s="597"/>
      <c r="L675" s="3"/>
      <c r="M675" s="3"/>
      <c r="N675" s="3"/>
      <c r="O675" s="3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</row>
    <row r="676" spans="1:31" ht="12.75" customHeight="1">
      <c r="A676" s="193" t="s">
        <v>984</v>
      </c>
      <c r="B676" s="194" t="s">
        <v>985</v>
      </c>
      <c r="C676" s="195" t="s">
        <v>219</v>
      </c>
      <c r="D676" s="196"/>
      <c r="E676" s="138">
        <v>2.19</v>
      </c>
      <c r="F676" s="138">
        <v>2.19</v>
      </c>
      <c r="G676" s="138">
        <v>2.19</v>
      </c>
      <c r="H676" s="197" t="s">
        <v>308</v>
      </c>
      <c r="I676" s="87">
        <v>814992004744</v>
      </c>
      <c r="J676" s="87" t="s">
        <v>183</v>
      </c>
      <c r="K676" s="198"/>
      <c r="L676" s="3"/>
      <c r="M676" s="3"/>
      <c r="N676" s="3"/>
      <c r="O676" s="3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</row>
    <row r="677" spans="1:31" ht="12.75" customHeight="1">
      <c r="A677" s="189" t="s">
        <v>986</v>
      </c>
      <c r="B677" s="189" t="s">
        <v>987</v>
      </c>
      <c r="C677" s="628" t="s">
        <v>199</v>
      </c>
      <c r="D677" s="190"/>
      <c r="E677" s="560">
        <v>2.3779530000000002</v>
      </c>
      <c r="F677" s="560">
        <v>2.1423000000000001</v>
      </c>
      <c r="G677" s="55">
        <v>1.93</v>
      </c>
      <c r="H677" s="588" t="s">
        <v>308</v>
      </c>
      <c r="I677" s="57">
        <v>814992003419</v>
      </c>
      <c r="J677" s="563" t="s">
        <v>183</v>
      </c>
      <c r="K677" s="58"/>
      <c r="L677" s="3"/>
      <c r="M677" s="3"/>
      <c r="N677" s="3"/>
      <c r="O677" s="3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</row>
    <row r="678" spans="1:31" ht="12.75" customHeight="1">
      <c r="A678" s="188" t="s">
        <v>988</v>
      </c>
      <c r="B678" s="188" t="s">
        <v>987</v>
      </c>
      <c r="C678" s="151" t="s">
        <v>203</v>
      </c>
      <c r="D678" s="152"/>
      <c r="E678" s="560">
        <v>2.7475830000000006</v>
      </c>
      <c r="F678" s="560">
        <v>2.4753000000000003</v>
      </c>
      <c r="G678" s="46">
        <v>2.23</v>
      </c>
      <c r="H678" s="64" t="s">
        <v>308</v>
      </c>
      <c r="I678" s="48">
        <v>814992003426</v>
      </c>
      <c r="J678" s="563" t="s">
        <v>183</v>
      </c>
      <c r="K678" s="65"/>
      <c r="L678" s="3"/>
      <c r="M678" s="3"/>
      <c r="N678" s="3"/>
      <c r="O678" s="3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</row>
    <row r="679" spans="1:31" ht="12" customHeight="1">
      <c r="A679" s="188" t="s">
        <v>989</v>
      </c>
      <c r="B679" s="188" t="s">
        <v>987</v>
      </c>
      <c r="C679" s="151" t="s">
        <v>211</v>
      </c>
      <c r="D679" s="152"/>
      <c r="E679" s="50">
        <v>2.7475830000000006</v>
      </c>
      <c r="F679" s="50">
        <v>2.4753000000000003</v>
      </c>
      <c r="G679" s="46">
        <v>2.23</v>
      </c>
      <c r="H679" s="64" t="s">
        <v>308</v>
      </c>
      <c r="I679" s="74">
        <v>814992003457</v>
      </c>
      <c r="J679" s="51" t="s">
        <v>183</v>
      </c>
      <c r="K679" s="97"/>
      <c r="L679" s="3"/>
      <c r="M679" s="3"/>
      <c r="N679" s="3"/>
      <c r="O679" s="3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</row>
    <row r="680" spans="1:31" ht="12.75" customHeight="1">
      <c r="A680" s="189" t="s">
        <v>990</v>
      </c>
      <c r="B680" s="189" t="s">
        <v>991</v>
      </c>
      <c r="C680" s="628" t="s">
        <v>199</v>
      </c>
      <c r="D680" s="190"/>
      <c r="E680" s="55">
        <v>2.3779530000000002</v>
      </c>
      <c r="F680" s="55">
        <v>2.1423000000000001</v>
      </c>
      <c r="G680" s="55">
        <v>1.93</v>
      </c>
      <c r="H680" s="588" t="s">
        <v>308</v>
      </c>
      <c r="I680" s="116">
        <v>814992003518</v>
      </c>
      <c r="J680" s="57" t="s">
        <v>183</v>
      </c>
      <c r="K680" s="117"/>
      <c r="L680" s="3"/>
      <c r="M680" s="3"/>
      <c r="N680" s="3"/>
      <c r="O680" s="3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6.5" customHeight="1">
      <c r="A681" s="581" t="s">
        <v>992</v>
      </c>
      <c r="B681" s="582"/>
      <c r="C681" s="582"/>
      <c r="D681" s="582"/>
      <c r="E681" s="582"/>
      <c r="F681" s="582"/>
      <c r="G681" s="591"/>
      <c r="H681" s="555"/>
      <c r="I681" s="555" t="s">
        <v>178</v>
      </c>
      <c r="J681" s="555"/>
      <c r="K681" s="556"/>
      <c r="L681" s="3"/>
      <c r="M681" s="3"/>
      <c r="N681" s="3"/>
      <c r="O681" s="3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2.75" customHeight="1">
      <c r="A682" s="557" t="s">
        <v>993</v>
      </c>
      <c r="B682" s="557" t="s">
        <v>180</v>
      </c>
      <c r="C682" s="558" t="s">
        <v>199</v>
      </c>
      <c r="D682" s="559"/>
      <c r="E682" s="560">
        <v>2.7722250000000002</v>
      </c>
      <c r="F682" s="560">
        <v>2.4975000000000001</v>
      </c>
      <c r="G682" s="560">
        <v>2.25</v>
      </c>
      <c r="H682" s="595" t="s">
        <v>308</v>
      </c>
      <c r="I682" s="563">
        <v>814992000630</v>
      </c>
      <c r="J682" s="563" t="s">
        <v>183</v>
      </c>
      <c r="K682" s="65"/>
      <c r="L682" s="3"/>
      <c r="M682" s="3"/>
      <c r="N682" s="3"/>
      <c r="O682" s="3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2.75" customHeight="1">
      <c r="A683" s="45" t="s">
        <v>994</v>
      </c>
      <c r="B683" s="45" t="s">
        <v>180</v>
      </c>
      <c r="C683" s="59" t="s">
        <v>201</v>
      </c>
      <c r="D683" s="49"/>
      <c r="E683" s="560">
        <v>3.2157810000000002</v>
      </c>
      <c r="F683" s="560">
        <v>2.8971</v>
      </c>
      <c r="G683" s="46">
        <v>2.61</v>
      </c>
      <c r="H683" s="64" t="s">
        <v>308</v>
      </c>
      <c r="I683" s="48">
        <v>814992000647</v>
      </c>
      <c r="J683" s="563" t="s">
        <v>183</v>
      </c>
      <c r="K683" s="65"/>
      <c r="L683" s="3"/>
      <c r="M683" s="3"/>
      <c r="N683" s="3"/>
      <c r="O683" s="3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2.75" customHeight="1">
      <c r="A684" s="45" t="s">
        <v>995</v>
      </c>
      <c r="B684" s="45" t="s">
        <v>180</v>
      </c>
      <c r="C684" s="59" t="s">
        <v>351</v>
      </c>
      <c r="D684" s="49"/>
      <c r="E684" s="560">
        <v>3.9796830000000005</v>
      </c>
      <c r="F684" s="560">
        <v>3.5853000000000002</v>
      </c>
      <c r="G684" s="46">
        <v>3.23</v>
      </c>
      <c r="H684" s="64" t="s">
        <v>308</v>
      </c>
      <c r="I684" s="48">
        <v>810170030529</v>
      </c>
      <c r="J684" s="563" t="s">
        <v>183</v>
      </c>
      <c r="K684" s="65"/>
      <c r="L684" s="3"/>
      <c r="M684" s="3"/>
      <c r="N684" s="3"/>
      <c r="O684" s="3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2.75" customHeight="1">
      <c r="A685" s="45" t="s">
        <v>996</v>
      </c>
      <c r="B685" s="45" t="s">
        <v>180</v>
      </c>
      <c r="C685" s="59" t="s">
        <v>203</v>
      </c>
      <c r="D685" s="49"/>
      <c r="E685" s="560">
        <v>3.129534</v>
      </c>
      <c r="F685" s="560">
        <v>2.8193999999999999</v>
      </c>
      <c r="G685" s="46">
        <v>2.5399999999999996</v>
      </c>
      <c r="H685" s="64" t="s">
        <v>308</v>
      </c>
      <c r="I685" s="48">
        <v>814992000654</v>
      </c>
      <c r="J685" s="563" t="s">
        <v>183</v>
      </c>
      <c r="K685" s="65"/>
      <c r="L685" s="3"/>
      <c r="M685" s="3"/>
      <c r="N685" s="3"/>
      <c r="O685" s="3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2.75" customHeight="1">
      <c r="A686" s="45" t="s">
        <v>997</v>
      </c>
      <c r="B686" s="45" t="s">
        <v>180</v>
      </c>
      <c r="C686" s="59" t="s">
        <v>217</v>
      </c>
      <c r="D686" s="49"/>
      <c r="E686" s="560">
        <v>3.5730900000000005</v>
      </c>
      <c r="F686" s="560">
        <v>3.2190000000000003</v>
      </c>
      <c r="G686" s="46">
        <v>2.9</v>
      </c>
      <c r="H686" s="64" t="s">
        <v>308</v>
      </c>
      <c r="I686" s="48">
        <v>814992000661</v>
      </c>
      <c r="J686" s="563" t="s">
        <v>183</v>
      </c>
      <c r="K686" s="65"/>
      <c r="L686" s="3"/>
      <c r="M686" s="3"/>
      <c r="N686" s="3"/>
      <c r="O686" s="3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2.75" customHeight="1">
      <c r="A687" s="45" t="s">
        <v>998</v>
      </c>
      <c r="B687" s="45" t="s">
        <v>180</v>
      </c>
      <c r="C687" s="59" t="s">
        <v>219</v>
      </c>
      <c r="D687" s="49"/>
      <c r="E687" s="560">
        <v>3.129534</v>
      </c>
      <c r="F687" s="560">
        <v>2.8193999999999999</v>
      </c>
      <c r="G687" s="46">
        <v>2.5399999999999996</v>
      </c>
      <c r="H687" s="64" t="s">
        <v>308</v>
      </c>
      <c r="I687" s="48">
        <v>814992000685</v>
      </c>
      <c r="J687" s="563" t="s">
        <v>183</v>
      </c>
      <c r="K687" s="65"/>
      <c r="L687" s="3"/>
      <c r="M687" s="3"/>
      <c r="N687" s="3"/>
      <c r="O687" s="3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2.75" customHeight="1">
      <c r="A688" s="45" t="s">
        <v>999</v>
      </c>
      <c r="B688" s="45" t="s">
        <v>180</v>
      </c>
      <c r="C688" s="59" t="s">
        <v>205</v>
      </c>
      <c r="D688" s="49"/>
      <c r="E688" s="560">
        <v>3.129534</v>
      </c>
      <c r="F688" s="560">
        <v>2.8193999999999999</v>
      </c>
      <c r="G688" s="46">
        <v>2.5399999999999996</v>
      </c>
      <c r="H688" s="64" t="s">
        <v>308</v>
      </c>
      <c r="I688" s="48">
        <v>814992000692</v>
      </c>
      <c r="J688" s="563" t="s">
        <v>183</v>
      </c>
      <c r="K688" s="65"/>
      <c r="L688" s="3"/>
      <c r="M688" s="3"/>
      <c r="N688" s="3"/>
      <c r="O688" s="3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2.75" customHeight="1">
      <c r="A689" s="45" t="s">
        <v>1000</v>
      </c>
      <c r="B689" s="45" t="s">
        <v>180</v>
      </c>
      <c r="C689" s="59" t="s">
        <v>192</v>
      </c>
      <c r="D689" s="49"/>
      <c r="E689" s="560">
        <v>3.8687940000000003</v>
      </c>
      <c r="F689" s="560">
        <v>3.4853999999999998</v>
      </c>
      <c r="G689" s="46">
        <v>3.1399999999999997</v>
      </c>
      <c r="H689" s="64" t="s">
        <v>308</v>
      </c>
      <c r="I689" s="48">
        <v>814992000708</v>
      </c>
      <c r="J689" s="563" t="s">
        <v>183</v>
      </c>
      <c r="K689" s="65"/>
      <c r="L689" s="3"/>
      <c r="M689" s="3"/>
      <c r="N689" s="3"/>
      <c r="O689" s="3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2.75" customHeight="1">
      <c r="A690" s="566" t="s">
        <v>1001</v>
      </c>
      <c r="B690" s="566" t="s">
        <v>180</v>
      </c>
      <c r="C690" s="567" t="s">
        <v>211</v>
      </c>
      <c r="D690" s="573"/>
      <c r="E690" s="560">
        <v>3.129534</v>
      </c>
      <c r="F690" s="560">
        <v>2.8193999999999999</v>
      </c>
      <c r="G690" s="46">
        <v>2.5399999999999996</v>
      </c>
      <c r="H690" s="586" t="s">
        <v>308</v>
      </c>
      <c r="I690" s="576">
        <v>814992000715</v>
      </c>
      <c r="J690" s="563" t="s">
        <v>183</v>
      </c>
      <c r="K690" s="65"/>
      <c r="L690" s="3"/>
      <c r="M690" s="3"/>
      <c r="N690" s="3"/>
      <c r="O690" s="3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6.5" customHeight="1">
      <c r="A691" s="581" t="s">
        <v>1002</v>
      </c>
      <c r="B691" s="582"/>
      <c r="C691" s="582"/>
      <c r="D691" s="582"/>
      <c r="E691" s="582"/>
      <c r="F691" s="582"/>
      <c r="G691" s="582"/>
      <c r="H691" s="555"/>
      <c r="I691" s="555" t="s">
        <v>660</v>
      </c>
      <c r="J691" s="555"/>
      <c r="K691" s="596"/>
      <c r="L691" s="3"/>
      <c r="M691" s="3"/>
      <c r="N691" s="3"/>
      <c r="O691" s="3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2.75" customHeight="1">
      <c r="A692" s="38" t="s">
        <v>1003</v>
      </c>
      <c r="B692" s="38" t="s">
        <v>180</v>
      </c>
      <c r="C692" s="23" t="s">
        <v>1004</v>
      </c>
      <c r="D692" s="63"/>
      <c r="E692" s="50">
        <v>2.16</v>
      </c>
      <c r="F692" s="50">
        <v>2.16</v>
      </c>
      <c r="G692" s="50">
        <v>2.16</v>
      </c>
      <c r="H692" s="128" t="s">
        <v>182</v>
      </c>
      <c r="I692" s="51">
        <v>814992009824</v>
      </c>
      <c r="J692" s="563" t="s">
        <v>183</v>
      </c>
      <c r="K692" s="103"/>
      <c r="L692" s="3"/>
      <c r="M692" s="3"/>
      <c r="N692" s="3"/>
      <c r="O692" s="3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6.5" customHeight="1">
      <c r="A693" s="581" t="s">
        <v>1005</v>
      </c>
      <c r="B693" s="582"/>
      <c r="C693" s="582"/>
      <c r="D693" s="582"/>
      <c r="E693" s="582"/>
      <c r="F693" s="582"/>
      <c r="G693" s="582"/>
      <c r="H693" s="555"/>
      <c r="I693" s="555" t="s">
        <v>1006</v>
      </c>
      <c r="J693" s="555"/>
      <c r="K693" s="596"/>
      <c r="L693" s="3"/>
      <c r="M693" s="3"/>
      <c r="N693" s="3"/>
      <c r="O693" s="3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2.75" customHeight="1">
      <c r="A694" s="557" t="s">
        <v>1007</v>
      </c>
      <c r="B694" s="557" t="s">
        <v>180</v>
      </c>
      <c r="C694" s="558" t="s">
        <v>201</v>
      </c>
      <c r="D694" s="559"/>
      <c r="E694" s="560">
        <v>4.3862760000000005</v>
      </c>
      <c r="F694" s="560">
        <v>3.9516</v>
      </c>
      <c r="G694" s="560">
        <v>3.5599999999999996</v>
      </c>
      <c r="H694" s="572" t="s">
        <v>182</v>
      </c>
      <c r="I694" s="563">
        <v>814992010912</v>
      </c>
      <c r="J694" s="563" t="s">
        <v>183</v>
      </c>
      <c r="K694" s="65"/>
      <c r="L694" s="3"/>
      <c r="M694" s="3"/>
      <c r="N694" s="3"/>
      <c r="O694" s="3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2.75" customHeight="1">
      <c r="A695" s="45" t="s">
        <v>1008</v>
      </c>
      <c r="B695" s="45" t="s">
        <v>180</v>
      </c>
      <c r="C695" s="59" t="s">
        <v>217</v>
      </c>
      <c r="D695" s="49"/>
      <c r="E695" s="560">
        <v>4.7559060000000004</v>
      </c>
      <c r="F695" s="560">
        <v>4.2846000000000002</v>
      </c>
      <c r="G695" s="46">
        <v>3.86</v>
      </c>
      <c r="H695" s="60" t="s">
        <v>182</v>
      </c>
      <c r="I695" s="48">
        <v>814992010929</v>
      </c>
      <c r="J695" s="563" t="s">
        <v>183</v>
      </c>
      <c r="K695" s="65"/>
      <c r="L695" s="3"/>
      <c r="M695" s="3"/>
      <c r="N695" s="3"/>
      <c r="O695" s="3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6.5" customHeight="1">
      <c r="A696" s="581" t="s">
        <v>1009</v>
      </c>
      <c r="B696" s="582"/>
      <c r="C696" s="582"/>
      <c r="D696" s="582"/>
      <c r="E696" s="591"/>
      <c r="F696" s="591"/>
      <c r="G696" s="591"/>
      <c r="H696" s="555"/>
      <c r="I696" s="555" t="s">
        <v>1006</v>
      </c>
      <c r="J696" s="555"/>
      <c r="K696" s="596"/>
      <c r="L696" s="3"/>
      <c r="M696" s="3"/>
      <c r="N696" s="3"/>
      <c r="O696" s="3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2.75" customHeight="1">
      <c r="A697" s="557" t="s">
        <v>1010</v>
      </c>
      <c r="B697" s="38" t="s">
        <v>180</v>
      </c>
      <c r="C697" s="23" t="s">
        <v>201</v>
      </c>
      <c r="D697" s="63"/>
      <c r="E697" s="560">
        <v>8.415243000000002</v>
      </c>
      <c r="F697" s="560">
        <v>7.5813000000000006</v>
      </c>
      <c r="G697" s="560">
        <v>6.83</v>
      </c>
      <c r="H697" s="572" t="s">
        <v>554</v>
      </c>
      <c r="I697" s="51">
        <v>814992008520</v>
      </c>
      <c r="J697" s="563" t="s">
        <v>183</v>
      </c>
      <c r="K697" s="52"/>
      <c r="L697" s="3"/>
      <c r="M697" s="3"/>
      <c r="N697" s="3"/>
      <c r="O697" s="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</row>
    <row r="698" spans="1:31" ht="12.75" customHeight="1">
      <c r="A698" s="557" t="s">
        <v>1011</v>
      </c>
      <c r="B698" s="45" t="s">
        <v>180</v>
      </c>
      <c r="C698" s="59" t="s">
        <v>351</v>
      </c>
      <c r="D698" s="163"/>
      <c r="E698" s="560">
        <v>9.6103800000000028</v>
      </c>
      <c r="F698" s="560">
        <v>8.6580000000000013</v>
      </c>
      <c r="G698" s="560">
        <v>7.8</v>
      </c>
      <c r="H698" s="572" t="s">
        <v>554</v>
      </c>
      <c r="I698" s="48">
        <v>854857007541</v>
      </c>
      <c r="J698" s="563" t="s">
        <v>183</v>
      </c>
      <c r="K698" s="65"/>
      <c r="L698" s="3"/>
      <c r="M698" s="3"/>
      <c r="N698" s="3"/>
      <c r="O698" s="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</row>
    <row r="699" spans="1:31" ht="12.75" customHeight="1">
      <c r="A699" s="45" t="s">
        <v>1012</v>
      </c>
      <c r="B699" s="188" t="s">
        <v>180</v>
      </c>
      <c r="C699" s="151" t="s">
        <v>217</v>
      </c>
      <c r="D699" s="152"/>
      <c r="E699" s="560">
        <v>9.1545030000000018</v>
      </c>
      <c r="F699" s="560">
        <v>8.247300000000001</v>
      </c>
      <c r="G699" s="46">
        <v>7.43</v>
      </c>
      <c r="H699" s="60" t="s">
        <v>554</v>
      </c>
      <c r="I699" s="48">
        <v>814992008537</v>
      </c>
      <c r="J699" s="563" t="s">
        <v>183</v>
      </c>
      <c r="K699" s="65"/>
      <c r="L699" s="3"/>
      <c r="M699" s="3"/>
      <c r="N699" s="3"/>
      <c r="O699" s="3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2.75" customHeight="1">
      <c r="A700" s="566" t="s">
        <v>1013</v>
      </c>
      <c r="B700" s="608" t="s">
        <v>180</v>
      </c>
      <c r="C700" s="611" t="s">
        <v>809</v>
      </c>
      <c r="D700" s="612"/>
      <c r="E700" s="50">
        <v>11.236752000000001</v>
      </c>
      <c r="F700" s="50">
        <v>10.123200000000001</v>
      </c>
      <c r="G700" s="624">
        <v>9.1199999999999992</v>
      </c>
      <c r="H700" s="575" t="s">
        <v>554</v>
      </c>
      <c r="I700" s="576">
        <v>814992008551</v>
      </c>
      <c r="J700" s="51" t="s">
        <v>183</v>
      </c>
      <c r="K700" s="597"/>
      <c r="L700" s="3"/>
      <c r="M700" s="3"/>
      <c r="N700" s="3"/>
      <c r="O700" s="3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3.5" customHeight="1">
      <c r="A701" s="199" t="s">
        <v>1014</v>
      </c>
      <c r="B701" s="199" t="s">
        <v>180</v>
      </c>
      <c r="C701" s="525" t="s">
        <v>1015</v>
      </c>
      <c r="D701" s="629"/>
      <c r="E701" s="200">
        <v>25.418223000000005</v>
      </c>
      <c r="F701" s="200">
        <v>22.899300000000004</v>
      </c>
      <c r="G701" s="201">
        <v>20.630000000000003</v>
      </c>
      <c r="H701" s="202" t="s">
        <v>272</v>
      </c>
      <c r="I701" s="116">
        <v>814992009855</v>
      </c>
      <c r="J701" s="116" t="s">
        <v>183</v>
      </c>
      <c r="K701" s="117"/>
      <c r="L701" s="3"/>
      <c r="M701" s="3"/>
      <c r="N701" s="3"/>
      <c r="O701" s="3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</row>
    <row r="702" spans="1:31" ht="12.75" customHeight="1">
      <c r="A702" s="203"/>
      <c r="B702" s="203"/>
      <c r="C702" s="630"/>
      <c r="D702" s="631"/>
      <c r="E702" s="632"/>
      <c r="F702" s="632"/>
      <c r="G702" s="204"/>
      <c r="H702" s="205"/>
      <c r="I702" s="633"/>
      <c r="J702" s="563"/>
      <c r="K702" s="634"/>
      <c r="L702" s="3"/>
      <c r="M702" s="3"/>
      <c r="N702" s="3"/>
      <c r="O702" s="3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</row>
    <row r="703" spans="1:31" ht="16.5" customHeight="1">
      <c r="A703" s="581" t="s">
        <v>1016</v>
      </c>
      <c r="B703" s="582"/>
      <c r="C703" s="582"/>
      <c r="D703" s="582"/>
      <c r="E703" s="582"/>
      <c r="F703" s="582"/>
      <c r="G703" s="582"/>
      <c r="H703" s="555"/>
      <c r="I703" s="555" t="s">
        <v>629</v>
      </c>
      <c r="J703" s="555"/>
      <c r="K703" s="596"/>
      <c r="L703" s="3"/>
      <c r="M703" s="3"/>
      <c r="N703" s="3"/>
      <c r="O703" s="3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2.75" customHeight="1">
      <c r="A704" s="557" t="s">
        <v>1017</v>
      </c>
      <c r="B704" s="557" t="s">
        <v>180</v>
      </c>
      <c r="C704" s="609" t="s">
        <v>913</v>
      </c>
      <c r="D704" s="610"/>
      <c r="E704" s="560">
        <v>9.9060840000000017</v>
      </c>
      <c r="F704" s="560">
        <v>8.9244000000000003</v>
      </c>
      <c r="G704" s="560">
        <v>8.0399999999999991</v>
      </c>
      <c r="H704" s="635" t="s">
        <v>914</v>
      </c>
      <c r="I704" s="563">
        <v>814992001262</v>
      </c>
      <c r="J704" s="563" t="s">
        <v>183</v>
      </c>
      <c r="K704" s="65"/>
      <c r="L704" s="3"/>
      <c r="M704" s="3"/>
      <c r="N704" s="3"/>
      <c r="O704" s="3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2.75" customHeight="1">
      <c r="A705" s="45" t="s">
        <v>1018</v>
      </c>
      <c r="B705" s="45" t="s">
        <v>180</v>
      </c>
      <c r="C705" s="151" t="s">
        <v>916</v>
      </c>
      <c r="D705" s="610"/>
      <c r="E705" s="560">
        <v>9.9060840000000017</v>
      </c>
      <c r="F705" s="560">
        <v>8.9244000000000003</v>
      </c>
      <c r="G705" s="560">
        <v>8.0399999999999991</v>
      </c>
      <c r="H705" s="206" t="s">
        <v>914</v>
      </c>
      <c r="I705" s="48">
        <v>814992001279</v>
      </c>
      <c r="J705" s="563" t="s">
        <v>183</v>
      </c>
      <c r="K705" s="65"/>
      <c r="L705" s="3"/>
      <c r="M705" s="3"/>
      <c r="N705" s="3"/>
      <c r="O705" s="3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2.75" customHeight="1">
      <c r="A706" s="566" t="s">
        <v>1019</v>
      </c>
      <c r="B706" s="566" t="s">
        <v>180</v>
      </c>
      <c r="C706" s="611" t="s">
        <v>918</v>
      </c>
      <c r="D706" s="22"/>
      <c r="E706" s="560">
        <v>9.9060840000000017</v>
      </c>
      <c r="F706" s="560">
        <v>8.9244000000000003</v>
      </c>
      <c r="G706" s="560">
        <v>8.0399999999999991</v>
      </c>
      <c r="H706" s="636" t="s">
        <v>914</v>
      </c>
      <c r="I706" s="48">
        <v>814992001286</v>
      </c>
      <c r="J706" s="563" t="s">
        <v>183</v>
      </c>
      <c r="K706" s="65"/>
      <c r="L706" s="3"/>
      <c r="M706" s="3"/>
      <c r="N706" s="3"/>
      <c r="O706" s="3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6.5" customHeight="1">
      <c r="A707" s="581" t="s">
        <v>1020</v>
      </c>
      <c r="B707" s="582"/>
      <c r="C707" s="582"/>
      <c r="D707" s="582"/>
      <c r="E707" s="582"/>
      <c r="F707" s="582"/>
      <c r="G707" s="591"/>
      <c r="H707" s="555"/>
      <c r="I707" s="555" t="s">
        <v>866</v>
      </c>
      <c r="J707" s="555"/>
      <c r="K707" s="596"/>
      <c r="L707" s="3"/>
      <c r="M707" s="3"/>
      <c r="N707" s="3"/>
      <c r="O707" s="3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2.75" customHeight="1">
      <c r="A708" s="557" t="s">
        <v>1021</v>
      </c>
      <c r="B708" s="557" t="s">
        <v>1022</v>
      </c>
      <c r="C708" s="558" t="s">
        <v>199</v>
      </c>
      <c r="D708" s="559"/>
      <c r="E708" s="560">
        <v>2.3902740000000002</v>
      </c>
      <c r="F708" s="560">
        <v>2.1534</v>
      </c>
      <c r="G708" s="560">
        <v>1.94</v>
      </c>
      <c r="H708" s="572" t="s">
        <v>1023</v>
      </c>
      <c r="I708" s="563">
        <v>814992005840</v>
      </c>
      <c r="J708" s="563" t="s">
        <v>183</v>
      </c>
      <c r="K708" s="564"/>
      <c r="L708" s="3"/>
      <c r="M708" s="3"/>
      <c r="N708" s="3"/>
      <c r="O708" s="3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2.75" customHeight="1">
      <c r="A709" s="45" t="s">
        <v>1024</v>
      </c>
      <c r="B709" s="45" t="s">
        <v>1022</v>
      </c>
      <c r="C709" s="59" t="s">
        <v>203</v>
      </c>
      <c r="D709" s="49"/>
      <c r="E709" s="560">
        <v>2.7722250000000002</v>
      </c>
      <c r="F709" s="560">
        <v>2.4975000000000001</v>
      </c>
      <c r="G709" s="46">
        <v>2.25</v>
      </c>
      <c r="H709" s="60" t="s">
        <v>1023</v>
      </c>
      <c r="I709" s="48">
        <v>814992005857</v>
      </c>
      <c r="J709" s="563" t="s">
        <v>183</v>
      </c>
      <c r="K709" s="65"/>
      <c r="L709" s="3"/>
      <c r="M709" s="3"/>
      <c r="N709" s="3"/>
      <c r="O709" s="3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2.75" customHeight="1">
      <c r="A710" s="45" t="s">
        <v>1025</v>
      </c>
      <c r="B710" s="45" t="s">
        <v>1022</v>
      </c>
      <c r="C710" s="59" t="s">
        <v>860</v>
      </c>
      <c r="D710" s="49"/>
      <c r="E710" s="560">
        <v>3.4991640000000004</v>
      </c>
      <c r="F710" s="560">
        <v>3.1524000000000001</v>
      </c>
      <c r="G710" s="46">
        <v>2.84</v>
      </c>
      <c r="H710" s="60" t="s">
        <v>1023</v>
      </c>
      <c r="I710" s="48">
        <v>814992006793</v>
      </c>
      <c r="J710" s="563" t="s">
        <v>183</v>
      </c>
      <c r="K710" s="44"/>
      <c r="L710" s="3"/>
      <c r="M710" s="3"/>
      <c r="N710" s="3"/>
      <c r="O710" s="3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2.75" customHeight="1">
      <c r="A711" s="45" t="s">
        <v>1026</v>
      </c>
      <c r="B711" s="45" t="s">
        <v>1022</v>
      </c>
      <c r="C711" s="59" t="s">
        <v>396</v>
      </c>
      <c r="D711" s="49"/>
      <c r="E711" s="560">
        <v>3.4991640000000004</v>
      </c>
      <c r="F711" s="560">
        <v>3.1524000000000001</v>
      </c>
      <c r="G711" s="46">
        <v>2.84</v>
      </c>
      <c r="H711" s="60" t="s">
        <v>1023</v>
      </c>
      <c r="I711" s="48">
        <v>814992006779</v>
      </c>
      <c r="J711" s="563" t="s">
        <v>183</v>
      </c>
      <c r="K711" s="65"/>
      <c r="L711" s="3"/>
      <c r="M711" s="3"/>
      <c r="N711" s="3"/>
      <c r="O711" s="3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2.75" customHeight="1">
      <c r="A712" s="45" t="s">
        <v>1027</v>
      </c>
      <c r="B712" s="45" t="s">
        <v>1022</v>
      </c>
      <c r="C712" s="59" t="s">
        <v>192</v>
      </c>
      <c r="D712" s="49"/>
      <c r="E712" s="560">
        <v>3.129534</v>
      </c>
      <c r="F712" s="560">
        <v>2.8193999999999999</v>
      </c>
      <c r="G712" s="46">
        <v>2.5399999999999996</v>
      </c>
      <c r="H712" s="60" t="s">
        <v>1023</v>
      </c>
      <c r="I712" s="48">
        <v>814992005864</v>
      </c>
      <c r="J712" s="563" t="s">
        <v>183</v>
      </c>
      <c r="K712" s="44"/>
      <c r="L712" s="3"/>
      <c r="M712" s="3"/>
      <c r="N712" s="3"/>
      <c r="O712" s="3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2.75" customHeight="1">
      <c r="A713" s="69" t="s">
        <v>1028</v>
      </c>
      <c r="B713" s="69" t="s">
        <v>1022</v>
      </c>
      <c r="C713" s="93" t="s">
        <v>211</v>
      </c>
      <c r="D713" s="94"/>
      <c r="E713" s="50">
        <v>2.7722250000000002</v>
      </c>
      <c r="F713" s="50">
        <v>2.4975000000000001</v>
      </c>
      <c r="G713" s="192">
        <v>2.25</v>
      </c>
      <c r="H713" s="143" t="s">
        <v>1023</v>
      </c>
      <c r="I713" s="74">
        <v>814992006045</v>
      </c>
      <c r="J713" s="51" t="s">
        <v>183</v>
      </c>
      <c r="K713" s="97"/>
      <c r="L713" s="3"/>
      <c r="M713" s="3"/>
      <c r="N713" s="3"/>
      <c r="O713" s="3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2.75" customHeight="1">
      <c r="A714" s="53" t="s">
        <v>1029</v>
      </c>
      <c r="B714" s="53" t="s">
        <v>249</v>
      </c>
      <c r="C714" s="568" t="s">
        <v>203</v>
      </c>
      <c r="D714" s="54"/>
      <c r="E714" s="55">
        <v>3.0556080000000003</v>
      </c>
      <c r="F714" s="55">
        <v>2.7528000000000001</v>
      </c>
      <c r="G714" s="55">
        <v>2.48</v>
      </c>
      <c r="H714" s="569" t="s">
        <v>1023</v>
      </c>
      <c r="I714" s="57">
        <v>814992005970</v>
      </c>
      <c r="J714" s="57" t="s">
        <v>183</v>
      </c>
      <c r="K714" s="58"/>
      <c r="L714" s="3"/>
      <c r="M714" s="3"/>
      <c r="N714" s="3"/>
      <c r="O714" s="3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2.75" customHeight="1">
      <c r="A715" s="45" t="s">
        <v>1030</v>
      </c>
      <c r="B715" s="45" t="s">
        <v>249</v>
      </c>
      <c r="C715" s="59" t="s">
        <v>860</v>
      </c>
      <c r="D715" s="49"/>
      <c r="E715" s="560">
        <v>3.6593370000000003</v>
      </c>
      <c r="F715" s="560">
        <v>3.2967</v>
      </c>
      <c r="G715" s="46">
        <v>2.9699999999999998</v>
      </c>
      <c r="H715" s="60" t="s">
        <v>1023</v>
      </c>
      <c r="I715" s="48">
        <v>814992006786</v>
      </c>
      <c r="J715" s="563" t="s">
        <v>183</v>
      </c>
      <c r="K715" s="65"/>
      <c r="L715" s="3"/>
      <c r="M715" s="3"/>
      <c r="N715" s="3"/>
      <c r="O715" s="3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2.75" customHeight="1">
      <c r="A716" s="45" t="s">
        <v>1031</v>
      </c>
      <c r="B716" s="45" t="s">
        <v>249</v>
      </c>
      <c r="C716" s="59" t="s">
        <v>396</v>
      </c>
      <c r="D716" s="49"/>
      <c r="E716" s="560">
        <v>3.6593370000000003</v>
      </c>
      <c r="F716" s="560">
        <v>3.2967</v>
      </c>
      <c r="G716" s="46">
        <v>2.9699999999999998</v>
      </c>
      <c r="H716" s="60" t="s">
        <v>1023</v>
      </c>
      <c r="I716" s="48">
        <v>814992006762</v>
      </c>
      <c r="J716" s="563" t="s">
        <v>183</v>
      </c>
      <c r="K716" s="65"/>
      <c r="L716" s="3"/>
      <c r="M716" s="3"/>
      <c r="N716" s="3"/>
      <c r="O716" s="3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2.75" customHeight="1">
      <c r="A717" s="45" t="s">
        <v>1032</v>
      </c>
      <c r="B717" s="45" t="s">
        <v>249</v>
      </c>
      <c r="C717" s="59" t="s">
        <v>192</v>
      </c>
      <c r="D717" s="49"/>
      <c r="E717" s="560">
        <v>3.4252380000000002</v>
      </c>
      <c r="F717" s="560">
        <v>3.0857999999999999</v>
      </c>
      <c r="G717" s="46">
        <v>2.78</v>
      </c>
      <c r="H717" s="60" t="s">
        <v>1023</v>
      </c>
      <c r="I717" s="48">
        <v>814992005987</v>
      </c>
      <c r="J717" s="563" t="s">
        <v>183</v>
      </c>
      <c r="K717" s="65"/>
      <c r="L717" s="3"/>
      <c r="M717" s="3"/>
      <c r="N717" s="3"/>
      <c r="O717" s="3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2.75" customHeight="1">
      <c r="A718" s="45" t="s">
        <v>1033</v>
      </c>
      <c r="B718" s="45" t="s">
        <v>249</v>
      </c>
      <c r="C718" s="59" t="s">
        <v>208</v>
      </c>
      <c r="D718" s="49"/>
      <c r="E718" s="560">
        <v>3.4252380000000002</v>
      </c>
      <c r="F718" s="560">
        <v>3.0857999999999999</v>
      </c>
      <c r="G718" s="46">
        <v>2.78</v>
      </c>
      <c r="H718" s="60" t="s">
        <v>1023</v>
      </c>
      <c r="I718" s="48">
        <v>814992005994</v>
      </c>
      <c r="J718" s="48" t="s">
        <v>183</v>
      </c>
      <c r="K718" s="65"/>
      <c r="L718" s="3"/>
      <c r="M718" s="3"/>
      <c r="N718" s="3"/>
      <c r="O718" s="3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2.75" customHeight="1">
      <c r="A719" s="118" t="s">
        <v>167</v>
      </c>
      <c r="B719" s="118" t="s">
        <v>168</v>
      </c>
      <c r="C719" s="119" t="s">
        <v>169</v>
      </c>
      <c r="D719" s="120"/>
      <c r="E719" s="181" t="s">
        <v>170</v>
      </c>
      <c r="F719" s="181" t="s">
        <v>171</v>
      </c>
      <c r="G719" s="181" t="s">
        <v>172</v>
      </c>
      <c r="H719" s="182" t="s">
        <v>173</v>
      </c>
      <c r="I719" s="181" t="s">
        <v>174</v>
      </c>
      <c r="J719" s="550" t="s">
        <v>175</v>
      </c>
      <c r="K719" s="34" t="s">
        <v>176</v>
      </c>
      <c r="L719" s="3"/>
      <c r="M719" s="3"/>
      <c r="N719" s="3"/>
      <c r="O719" s="3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6.5" customHeight="1">
      <c r="A720" s="129" t="s">
        <v>1034</v>
      </c>
      <c r="B720" s="130"/>
      <c r="C720" s="130"/>
      <c r="D720" s="130"/>
      <c r="E720" s="130"/>
      <c r="F720" s="130"/>
      <c r="G720" s="130"/>
      <c r="H720" s="132"/>
      <c r="I720" s="132" t="s">
        <v>784</v>
      </c>
      <c r="J720" s="132"/>
      <c r="K720" s="207"/>
      <c r="L720" s="3"/>
      <c r="M720" s="3"/>
      <c r="N720" s="3"/>
      <c r="O720" s="3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2.75" customHeight="1">
      <c r="A721" s="557" t="s">
        <v>1035</v>
      </c>
      <c r="B721" s="557" t="s">
        <v>199</v>
      </c>
      <c r="C721" s="558" t="s">
        <v>199</v>
      </c>
      <c r="D721" s="559"/>
      <c r="E721" s="560">
        <v>1.5524460000000002</v>
      </c>
      <c r="F721" s="560">
        <v>1.3986000000000001</v>
      </c>
      <c r="G721" s="560">
        <v>1.26</v>
      </c>
      <c r="H721" s="544" t="s">
        <v>308</v>
      </c>
      <c r="I721" s="563">
        <v>814992004843</v>
      </c>
      <c r="J721" s="563" t="s">
        <v>183</v>
      </c>
      <c r="K721" s="564"/>
      <c r="L721" s="3"/>
      <c r="M721" s="3"/>
      <c r="N721" s="3"/>
      <c r="O721" s="3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2.75" customHeight="1">
      <c r="A722" s="45" t="s">
        <v>1036</v>
      </c>
      <c r="B722" s="45" t="s">
        <v>199</v>
      </c>
      <c r="C722" s="59" t="s">
        <v>201</v>
      </c>
      <c r="D722" s="49"/>
      <c r="E722" s="560">
        <v>1.9836810000000005</v>
      </c>
      <c r="F722" s="560">
        <v>1.7871000000000004</v>
      </c>
      <c r="G722" s="46">
        <v>1.61</v>
      </c>
      <c r="H722" s="208" t="s">
        <v>308</v>
      </c>
      <c r="I722" s="48">
        <v>814992004485</v>
      </c>
      <c r="J722" s="563" t="s">
        <v>183</v>
      </c>
      <c r="K722" s="65"/>
      <c r="L722" s="3"/>
      <c r="M722" s="3"/>
      <c r="N722" s="3"/>
      <c r="O722" s="3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2.75" customHeight="1">
      <c r="A723" s="45" t="s">
        <v>1037</v>
      </c>
      <c r="B723" s="45" t="s">
        <v>1038</v>
      </c>
      <c r="C723" s="59" t="s">
        <v>1039</v>
      </c>
      <c r="D723" s="49"/>
      <c r="E723" s="560">
        <v>5.1624990000000004</v>
      </c>
      <c r="F723" s="560">
        <v>4.6509</v>
      </c>
      <c r="G723" s="46">
        <v>4.1899999999999995</v>
      </c>
      <c r="H723" s="208" t="s">
        <v>182</v>
      </c>
      <c r="I723" s="48">
        <v>814992008674</v>
      </c>
      <c r="J723" s="563" t="s">
        <v>183</v>
      </c>
      <c r="K723" s="65"/>
      <c r="L723" s="3"/>
      <c r="M723" s="3"/>
      <c r="N723" s="3"/>
      <c r="O723" s="3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2.75" customHeight="1">
      <c r="A724" s="45" t="s">
        <v>1040</v>
      </c>
      <c r="B724" s="45" t="s">
        <v>1041</v>
      </c>
      <c r="C724" s="59" t="s">
        <v>1041</v>
      </c>
      <c r="D724" s="49"/>
      <c r="E724" s="560">
        <v>1.7742240000000002</v>
      </c>
      <c r="F724" s="560">
        <v>1.5984</v>
      </c>
      <c r="G724" s="46">
        <v>1.44</v>
      </c>
      <c r="H724" s="208" t="s">
        <v>308</v>
      </c>
      <c r="I724" s="48">
        <v>814992004430</v>
      </c>
      <c r="J724" s="563" t="s">
        <v>183</v>
      </c>
      <c r="K724" s="65"/>
      <c r="L724" s="3"/>
      <c r="M724" s="3"/>
      <c r="N724" s="3"/>
      <c r="O724" s="3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2.75" customHeight="1">
      <c r="A725" s="45" t="s">
        <v>1042</v>
      </c>
      <c r="B725" s="45" t="s">
        <v>203</v>
      </c>
      <c r="C725" s="59" t="s">
        <v>203</v>
      </c>
      <c r="D725" s="49"/>
      <c r="E725" s="560">
        <v>1.7742240000000002</v>
      </c>
      <c r="F725" s="560">
        <v>1.5984</v>
      </c>
      <c r="G725" s="46">
        <v>1.44</v>
      </c>
      <c r="H725" s="208" t="s">
        <v>308</v>
      </c>
      <c r="I725" s="48">
        <v>814992004850</v>
      </c>
      <c r="J725" s="563" t="s">
        <v>183</v>
      </c>
      <c r="K725" s="65"/>
      <c r="L725" s="3"/>
      <c r="M725" s="3"/>
      <c r="N725" s="3"/>
      <c r="O725" s="3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2.75" customHeight="1">
      <c r="A726" s="45" t="s">
        <v>1043</v>
      </c>
      <c r="B726" s="45" t="s">
        <v>844</v>
      </c>
      <c r="C726" s="59" t="s">
        <v>217</v>
      </c>
      <c r="D726" s="49"/>
      <c r="E726" s="560">
        <v>2.1808170000000002</v>
      </c>
      <c r="F726" s="560">
        <v>1.9647000000000001</v>
      </c>
      <c r="G726" s="46">
        <v>1.77</v>
      </c>
      <c r="H726" s="208" t="s">
        <v>308</v>
      </c>
      <c r="I726" s="48">
        <v>814992005819</v>
      </c>
      <c r="J726" s="563" t="s">
        <v>183</v>
      </c>
      <c r="K726" s="65"/>
      <c r="L726" s="3"/>
      <c r="M726" s="3"/>
      <c r="N726" s="3"/>
      <c r="O726" s="3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2.75" customHeight="1">
      <c r="A727" s="45" t="s">
        <v>1044</v>
      </c>
      <c r="B727" s="45" t="s">
        <v>219</v>
      </c>
      <c r="C727" s="59" t="s">
        <v>219</v>
      </c>
      <c r="D727" s="49"/>
      <c r="E727" s="560">
        <v>1.7742240000000002</v>
      </c>
      <c r="F727" s="560">
        <v>1.5984</v>
      </c>
      <c r="G727" s="46">
        <v>1.44</v>
      </c>
      <c r="H727" s="208" t="s">
        <v>308</v>
      </c>
      <c r="I727" s="48">
        <v>814992004447</v>
      </c>
      <c r="J727" s="563" t="s">
        <v>183</v>
      </c>
      <c r="K727" s="65"/>
      <c r="L727" s="3"/>
      <c r="M727" s="3"/>
      <c r="N727" s="3"/>
      <c r="O727" s="3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2.75" customHeight="1">
      <c r="A728" s="45" t="s">
        <v>1045</v>
      </c>
      <c r="B728" s="45" t="s">
        <v>825</v>
      </c>
      <c r="C728" s="59" t="s">
        <v>825</v>
      </c>
      <c r="D728" s="49"/>
      <c r="E728" s="560">
        <v>1.7742240000000002</v>
      </c>
      <c r="F728" s="560">
        <v>1.5984</v>
      </c>
      <c r="G728" s="46">
        <v>1.44</v>
      </c>
      <c r="H728" s="208" t="s">
        <v>308</v>
      </c>
      <c r="I728" s="48">
        <v>814992006731</v>
      </c>
      <c r="J728" s="563" t="s">
        <v>183</v>
      </c>
      <c r="K728" s="65"/>
      <c r="L728" s="3"/>
      <c r="M728" s="3"/>
      <c r="N728" s="3"/>
      <c r="O728" s="3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2.75" customHeight="1">
      <c r="A729" s="45" t="s">
        <v>1046</v>
      </c>
      <c r="B729" s="45" t="s">
        <v>205</v>
      </c>
      <c r="C729" s="59" t="s">
        <v>205</v>
      </c>
      <c r="D729" s="49"/>
      <c r="E729" s="560">
        <v>1.7742240000000002</v>
      </c>
      <c r="F729" s="560">
        <v>1.5984</v>
      </c>
      <c r="G729" s="46">
        <v>1.44</v>
      </c>
      <c r="H729" s="208" t="s">
        <v>308</v>
      </c>
      <c r="I729" s="48">
        <v>814992004454</v>
      </c>
      <c r="J729" s="563" t="s">
        <v>183</v>
      </c>
      <c r="K729" s="65"/>
      <c r="L729" s="3"/>
      <c r="M729" s="3"/>
      <c r="N729" s="3"/>
      <c r="O729" s="3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2.75" customHeight="1">
      <c r="A730" s="45" t="s">
        <v>1047</v>
      </c>
      <c r="B730" s="45" t="s">
        <v>205</v>
      </c>
      <c r="C730" s="59" t="s">
        <v>268</v>
      </c>
      <c r="D730" s="49"/>
      <c r="E730" s="560">
        <v>2.1808170000000002</v>
      </c>
      <c r="F730" s="560">
        <v>1.9647000000000001</v>
      </c>
      <c r="G730" s="46">
        <v>1.77</v>
      </c>
      <c r="H730" s="208" t="s">
        <v>308</v>
      </c>
      <c r="I730" s="48">
        <v>814992006229</v>
      </c>
      <c r="J730" s="563" t="s">
        <v>183</v>
      </c>
      <c r="K730" s="65"/>
      <c r="L730" s="3"/>
      <c r="M730" s="3"/>
      <c r="N730" s="3"/>
      <c r="O730" s="3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2.75" customHeight="1">
      <c r="A731" s="45" t="s">
        <v>1048</v>
      </c>
      <c r="B731" s="45" t="s">
        <v>1049</v>
      </c>
      <c r="C731" s="59" t="s">
        <v>1049</v>
      </c>
      <c r="D731" s="49"/>
      <c r="E731" s="560">
        <v>1.7742240000000002</v>
      </c>
      <c r="F731" s="560">
        <v>1.5984</v>
      </c>
      <c r="G731" s="46">
        <v>1.44</v>
      </c>
      <c r="H731" s="208" t="s">
        <v>308</v>
      </c>
      <c r="I731" s="48">
        <v>814992007431</v>
      </c>
      <c r="J731" s="563" t="s">
        <v>183</v>
      </c>
      <c r="K731" s="65"/>
      <c r="L731" s="3"/>
      <c r="M731" s="3"/>
      <c r="N731" s="3"/>
      <c r="O731" s="3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2.75" customHeight="1">
      <c r="A732" s="45" t="s">
        <v>1050</v>
      </c>
      <c r="B732" s="45" t="s">
        <v>192</v>
      </c>
      <c r="C732" s="59" t="s">
        <v>192</v>
      </c>
      <c r="D732" s="49"/>
      <c r="E732" s="560">
        <v>2.2547430000000004</v>
      </c>
      <c r="F732" s="560">
        <v>2.0313000000000003</v>
      </c>
      <c r="G732" s="46">
        <v>1.83</v>
      </c>
      <c r="H732" s="208" t="s">
        <v>308</v>
      </c>
      <c r="I732" s="48">
        <v>814992004461</v>
      </c>
      <c r="J732" s="563" t="s">
        <v>183</v>
      </c>
      <c r="K732" s="65"/>
      <c r="L732" s="3"/>
      <c r="M732" s="3"/>
      <c r="N732" s="3"/>
      <c r="O732" s="3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2.75" customHeight="1">
      <c r="A733" s="45" t="s">
        <v>1051</v>
      </c>
      <c r="B733" s="45" t="s">
        <v>208</v>
      </c>
      <c r="C733" s="59" t="s">
        <v>208</v>
      </c>
      <c r="D733" s="49"/>
      <c r="E733" s="560">
        <v>2.2547430000000004</v>
      </c>
      <c r="F733" s="560">
        <v>2.0313000000000003</v>
      </c>
      <c r="G733" s="46">
        <v>1.83</v>
      </c>
      <c r="H733" s="208" t="s">
        <v>308</v>
      </c>
      <c r="I733" s="48">
        <v>814992004867</v>
      </c>
      <c r="J733" s="563" t="s">
        <v>183</v>
      </c>
      <c r="K733" s="65"/>
      <c r="L733" s="1"/>
      <c r="M733" s="3"/>
      <c r="N733" s="3"/>
      <c r="O733" s="3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2.75" customHeight="1">
      <c r="A734" s="45" t="s">
        <v>1052</v>
      </c>
      <c r="B734" s="45" t="s">
        <v>210</v>
      </c>
      <c r="C734" s="59" t="s">
        <v>211</v>
      </c>
      <c r="D734" s="49"/>
      <c r="E734" s="560">
        <v>1.7742240000000002</v>
      </c>
      <c r="F734" s="560">
        <v>1.5984</v>
      </c>
      <c r="G734" s="46">
        <v>1.44</v>
      </c>
      <c r="H734" s="208" t="s">
        <v>308</v>
      </c>
      <c r="I734" s="48">
        <v>814992004874</v>
      </c>
      <c r="J734" s="563" t="s">
        <v>183</v>
      </c>
      <c r="K734" s="65"/>
      <c r="L734" s="3"/>
      <c r="M734" s="3"/>
      <c r="N734" s="3"/>
      <c r="O734" s="3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2.75" customHeight="1">
      <c r="A735" s="69" t="s">
        <v>1053</v>
      </c>
      <c r="B735" s="69" t="s">
        <v>981</v>
      </c>
      <c r="C735" s="93" t="s">
        <v>981</v>
      </c>
      <c r="D735" s="94"/>
      <c r="E735" s="86">
        <v>2.2547430000000004</v>
      </c>
      <c r="F735" s="86">
        <v>2.0313000000000003</v>
      </c>
      <c r="G735" s="192">
        <v>1.83</v>
      </c>
      <c r="H735" s="209" t="s">
        <v>308</v>
      </c>
      <c r="I735" s="576">
        <v>814992004478</v>
      </c>
      <c r="J735" s="51" t="s">
        <v>183</v>
      </c>
      <c r="K735" s="597"/>
      <c r="L735" s="3"/>
      <c r="M735" s="3"/>
      <c r="N735" s="3"/>
      <c r="O735" s="3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2.75" customHeight="1">
      <c r="A736" s="53" t="s">
        <v>1054</v>
      </c>
      <c r="B736" s="53" t="s">
        <v>1055</v>
      </c>
      <c r="C736" s="568" t="s">
        <v>1056</v>
      </c>
      <c r="D736" s="54"/>
      <c r="E736" s="560">
        <v>4.0659300000000007</v>
      </c>
      <c r="F736" s="560">
        <v>3.6630000000000003</v>
      </c>
      <c r="G736" s="55">
        <v>3.3</v>
      </c>
      <c r="H736" s="99" t="s">
        <v>308</v>
      </c>
      <c r="I736" s="57">
        <v>811907025191</v>
      </c>
      <c r="J736" s="57" t="s">
        <v>183</v>
      </c>
      <c r="K736" s="58"/>
      <c r="L736" s="3"/>
      <c r="M736" s="3"/>
      <c r="N736" s="3"/>
      <c r="O736" s="3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2.75" customHeight="1">
      <c r="A737" s="566" t="s">
        <v>1057</v>
      </c>
      <c r="B737" s="566" t="s">
        <v>1055</v>
      </c>
      <c r="C737" s="567" t="s">
        <v>1058</v>
      </c>
      <c r="D737" s="573"/>
      <c r="E737" s="560">
        <v>4.0659300000000007</v>
      </c>
      <c r="F737" s="560">
        <v>3.6630000000000003</v>
      </c>
      <c r="G737" s="624">
        <v>3.3</v>
      </c>
      <c r="H737" s="590" t="s">
        <v>308</v>
      </c>
      <c r="I737" s="576">
        <v>811907025207</v>
      </c>
      <c r="J737" s="51" t="s">
        <v>183</v>
      </c>
      <c r="K737" s="597"/>
      <c r="L737" s="3"/>
      <c r="M737" s="3"/>
      <c r="N737" s="3"/>
      <c r="O737" s="3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2.75" customHeight="1">
      <c r="A738" s="45" t="s">
        <v>1059</v>
      </c>
      <c r="B738" s="45" t="s">
        <v>1055</v>
      </c>
      <c r="C738" s="59" t="s">
        <v>1060</v>
      </c>
      <c r="D738" s="49"/>
      <c r="E738" s="560">
        <v>8.6986260000000009</v>
      </c>
      <c r="F738" s="560">
        <v>7.8366000000000007</v>
      </c>
      <c r="G738" s="46">
        <v>7.06</v>
      </c>
      <c r="H738" s="64" t="s">
        <v>182</v>
      </c>
      <c r="I738" s="48">
        <v>814992012312</v>
      </c>
      <c r="J738" s="48" t="s">
        <v>183</v>
      </c>
      <c r="K738" s="65"/>
      <c r="L738" s="3"/>
      <c r="M738" s="3"/>
      <c r="N738" s="3"/>
      <c r="O738" s="3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6.5" customHeight="1">
      <c r="A739" s="581" t="s">
        <v>1061</v>
      </c>
      <c r="B739" s="582"/>
      <c r="C739" s="582"/>
      <c r="D739" s="582"/>
      <c r="E739" s="582"/>
      <c r="F739" s="582"/>
      <c r="G739" s="582"/>
      <c r="H739" s="555"/>
      <c r="I739" s="555" t="s">
        <v>765</v>
      </c>
      <c r="J739" s="555"/>
      <c r="K739" s="596"/>
      <c r="L739" s="3"/>
      <c r="M739" s="3"/>
      <c r="N739" s="3"/>
      <c r="O739" s="3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2.75" customHeight="1">
      <c r="A740" s="627" t="s">
        <v>1062</v>
      </c>
      <c r="B740" s="627" t="s">
        <v>199</v>
      </c>
      <c r="C740" s="609" t="s">
        <v>631</v>
      </c>
      <c r="D740" s="610"/>
      <c r="E740" s="560">
        <v>4.9037580000000007</v>
      </c>
      <c r="F740" s="560">
        <v>4.4178000000000006</v>
      </c>
      <c r="G740" s="560">
        <v>3.98</v>
      </c>
      <c r="H740" s="595" t="s">
        <v>632</v>
      </c>
      <c r="I740" s="563">
        <v>814992008421</v>
      </c>
      <c r="J740" s="563" t="s">
        <v>183</v>
      </c>
      <c r="K740" s="564"/>
      <c r="L740" s="3"/>
      <c r="M740" s="3"/>
      <c r="N740" s="3"/>
      <c r="O740" s="3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2.75" customHeight="1">
      <c r="A741" s="188" t="s">
        <v>1063</v>
      </c>
      <c r="B741" s="188" t="s">
        <v>199</v>
      </c>
      <c r="C741" s="151" t="s">
        <v>634</v>
      </c>
      <c r="D741" s="152"/>
      <c r="E741" s="560">
        <v>4.9037580000000007</v>
      </c>
      <c r="F741" s="560">
        <v>4.4178000000000006</v>
      </c>
      <c r="G741" s="46">
        <v>3.98</v>
      </c>
      <c r="H741" s="64" t="s">
        <v>632</v>
      </c>
      <c r="I741" s="48">
        <v>814992008438</v>
      </c>
      <c r="J741" s="563" t="s">
        <v>183</v>
      </c>
      <c r="K741" s="65"/>
      <c r="L741" s="3"/>
      <c r="M741" s="3"/>
      <c r="N741" s="3"/>
      <c r="O741" s="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</row>
    <row r="742" spans="1:31" ht="12.75" customHeight="1">
      <c r="A742" s="191" t="s">
        <v>1064</v>
      </c>
      <c r="B742" s="191" t="s">
        <v>199</v>
      </c>
      <c r="C742" s="183" t="s">
        <v>636</v>
      </c>
      <c r="D742" s="184"/>
      <c r="E742" s="50">
        <v>4.9037580000000007</v>
      </c>
      <c r="F742" s="50">
        <v>4.4178000000000006</v>
      </c>
      <c r="G742" s="192">
        <v>3.98</v>
      </c>
      <c r="H742" s="73" t="s">
        <v>632</v>
      </c>
      <c r="I742" s="74">
        <v>814992008445</v>
      </c>
      <c r="J742" s="51" t="s">
        <v>183</v>
      </c>
      <c r="K742" s="97"/>
      <c r="L742" s="3"/>
      <c r="M742" s="3"/>
      <c r="N742" s="3"/>
      <c r="O742" s="3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2.75" customHeight="1">
      <c r="A743" s="189" t="s">
        <v>1065</v>
      </c>
      <c r="B743" s="53" t="s">
        <v>1038</v>
      </c>
      <c r="C743" s="568" t="s">
        <v>1066</v>
      </c>
      <c r="D743" s="54"/>
      <c r="E743" s="55">
        <v>8.1811440000000015</v>
      </c>
      <c r="F743" s="55">
        <v>7.3704000000000001</v>
      </c>
      <c r="G743" s="55">
        <v>6.64</v>
      </c>
      <c r="H743" s="99" t="s">
        <v>632</v>
      </c>
      <c r="I743" s="57">
        <v>811907025160</v>
      </c>
      <c r="J743" s="57" t="s">
        <v>183</v>
      </c>
      <c r="K743" s="58"/>
      <c r="L743" s="3"/>
      <c r="M743" s="3"/>
      <c r="N743" s="3"/>
      <c r="O743" s="3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2.75" customHeight="1">
      <c r="A744" s="191" t="s">
        <v>1067</v>
      </c>
      <c r="B744" s="69" t="s">
        <v>1038</v>
      </c>
      <c r="C744" s="93" t="s">
        <v>1068</v>
      </c>
      <c r="D744" s="94"/>
      <c r="E744" s="86">
        <v>8.1811440000000015</v>
      </c>
      <c r="F744" s="86">
        <v>7.3704000000000001</v>
      </c>
      <c r="G744" s="192">
        <v>6.64</v>
      </c>
      <c r="H744" s="95" t="s">
        <v>632</v>
      </c>
      <c r="I744" s="74">
        <v>811907025184</v>
      </c>
      <c r="J744" s="96" t="s">
        <v>183</v>
      </c>
      <c r="K744" s="97"/>
      <c r="L744" s="3"/>
      <c r="M744" s="3"/>
      <c r="N744" s="3"/>
      <c r="O744" s="3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2.75" customHeight="1">
      <c r="A745" s="189" t="s">
        <v>1069</v>
      </c>
      <c r="B745" s="189" t="s">
        <v>203</v>
      </c>
      <c r="C745" s="628" t="s">
        <v>937</v>
      </c>
      <c r="D745" s="190"/>
      <c r="E745" s="560">
        <v>5.2364250000000006</v>
      </c>
      <c r="F745" s="560">
        <v>4.7175000000000002</v>
      </c>
      <c r="G745" s="55">
        <v>4.25</v>
      </c>
      <c r="H745" s="99" t="s">
        <v>632</v>
      </c>
      <c r="I745" s="210">
        <v>814992008933</v>
      </c>
      <c r="J745" s="563" t="s">
        <v>183</v>
      </c>
      <c r="K745" s="211"/>
      <c r="L745" s="3"/>
      <c r="M745" s="3"/>
      <c r="N745" s="3"/>
      <c r="O745" s="3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2.75" customHeight="1">
      <c r="A746" s="188" t="s">
        <v>1070</v>
      </c>
      <c r="B746" s="188" t="s">
        <v>203</v>
      </c>
      <c r="C746" s="151" t="s">
        <v>939</v>
      </c>
      <c r="D746" s="152"/>
      <c r="E746" s="560">
        <v>5.2364250000000006</v>
      </c>
      <c r="F746" s="560">
        <v>4.7175000000000002</v>
      </c>
      <c r="G746" s="46">
        <v>4.25</v>
      </c>
      <c r="H746" s="90" t="s">
        <v>632</v>
      </c>
      <c r="I746" s="43">
        <v>814992008995</v>
      </c>
      <c r="J746" s="563" t="s">
        <v>183</v>
      </c>
      <c r="K746" s="212"/>
      <c r="L746" s="3"/>
      <c r="M746" s="3"/>
      <c r="N746" s="3"/>
      <c r="O746" s="3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2.75" customHeight="1">
      <c r="A747" s="188" t="s">
        <v>1071</v>
      </c>
      <c r="B747" s="188" t="s">
        <v>203</v>
      </c>
      <c r="C747" s="151" t="s">
        <v>941</v>
      </c>
      <c r="D747" s="152"/>
      <c r="E747" s="560">
        <v>5.2364250000000006</v>
      </c>
      <c r="F747" s="560">
        <v>4.7175000000000002</v>
      </c>
      <c r="G747" s="46">
        <v>4.25</v>
      </c>
      <c r="H747" s="90" t="s">
        <v>632</v>
      </c>
      <c r="I747" s="607">
        <v>814992009008</v>
      </c>
      <c r="J747" s="563" t="s">
        <v>183</v>
      </c>
      <c r="K747" s="637"/>
      <c r="L747" s="3"/>
      <c r="M747" s="3"/>
      <c r="N747" s="3"/>
      <c r="O747" s="3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6.5" customHeight="1">
      <c r="A748" s="581" t="s">
        <v>1072</v>
      </c>
      <c r="B748" s="582"/>
      <c r="C748" s="582"/>
      <c r="D748" s="582"/>
      <c r="E748" s="582"/>
      <c r="F748" s="582"/>
      <c r="G748" s="591"/>
      <c r="H748" s="555"/>
      <c r="I748" s="555" t="s">
        <v>784</v>
      </c>
      <c r="J748" s="555"/>
      <c r="K748" s="596"/>
      <c r="L748" s="3"/>
      <c r="M748" s="3"/>
      <c r="N748" s="3"/>
      <c r="O748" s="3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2.75" customHeight="1">
      <c r="A749" s="557" t="s">
        <v>1073</v>
      </c>
      <c r="B749" s="557" t="s">
        <v>199</v>
      </c>
      <c r="C749" s="558" t="s">
        <v>199</v>
      </c>
      <c r="D749" s="559"/>
      <c r="E749" s="560">
        <v>1.5524460000000002</v>
      </c>
      <c r="F749" s="560">
        <v>1.3986000000000001</v>
      </c>
      <c r="G749" s="560">
        <v>1.26</v>
      </c>
      <c r="H749" s="595" t="s">
        <v>182</v>
      </c>
      <c r="I749" s="563">
        <v>814992007509</v>
      </c>
      <c r="J749" s="563" t="s">
        <v>183</v>
      </c>
      <c r="K749" s="564"/>
      <c r="L749" s="3"/>
      <c r="M749" s="3"/>
      <c r="N749" s="3"/>
      <c r="O749" s="3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2.75" customHeight="1">
      <c r="A750" s="557" t="s">
        <v>1074</v>
      </c>
      <c r="B750" s="557" t="s">
        <v>199</v>
      </c>
      <c r="C750" s="558" t="s">
        <v>887</v>
      </c>
      <c r="D750" s="559"/>
      <c r="E750" s="560">
        <v>1.9836810000000005</v>
      </c>
      <c r="F750" s="560">
        <v>1.7871000000000004</v>
      </c>
      <c r="G750" s="46">
        <v>1.61</v>
      </c>
      <c r="H750" s="595" t="s">
        <v>182</v>
      </c>
      <c r="I750" s="48">
        <v>814992009848</v>
      </c>
      <c r="J750" s="563" t="s">
        <v>183</v>
      </c>
      <c r="K750" s="564"/>
      <c r="L750" s="3"/>
      <c r="M750" s="3"/>
      <c r="N750" s="3"/>
      <c r="O750" s="3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2.75" customHeight="1">
      <c r="A751" s="557" t="s">
        <v>1075</v>
      </c>
      <c r="B751" s="557" t="s">
        <v>1076</v>
      </c>
      <c r="C751" s="558" t="s">
        <v>1076</v>
      </c>
      <c r="D751" s="559"/>
      <c r="E751" s="560">
        <v>1.7742240000000002</v>
      </c>
      <c r="F751" s="560">
        <v>1.5984</v>
      </c>
      <c r="G751" s="46">
        <v>1.44</v>
      </c>
      <c r="H751" s="64" t="s">
        <v>182</v>
      </c>
      <c r="I751" s="48">
        <v>814992003877</v>
      </c>
      <c r="J751" s="563" t="s">
        <v>183</v>
      </c>
      <c r="K751" s="564"/>
      <c r="L751" s="3"/>
      <c r="M751" s="3"/>
      <c r="N751" s="3"/>
      <c r="O751" s="3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2.75" customHeight="1">
      <c r="A752" s="45" t="s">
        <v>1077</v>
      </c>
      <c r="B752" s="45" t="s">
        <v>203</v>
      </c>
      <c r="C752" s="59" t="s">
        <v>203</v>
      </c>
      <c r="D752" s="49"/>
      <c r="E752" s="560">
        <v>1.7742240000000002</v>
      </c>
      <c r="F752" s="560">
        <v>1.5984</v>
      </c>
      <c r="G752" s="46">
        <v>1.44</v>
      </c>
      <c r="H752" s="64" t="s">
        <v>182</v>
      </c>
      <c r="I752" s="48">
        <v>814992007516</v>
      </c>
      <c r="J752" s="563" t="s">
        <v>183</v>
      </c>
      <c r="K752" s="564"/>
      <c r="L752" s="3"/>
      <c r="M752" s="3"/>
      <c r="N752" s="3"/>
      <c r="O752" s="3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2.75" customHeight="1">
      <c r="A753" s="45" t="s">
        <v>1078</v>
      </c>
      <c r="B753" s="45" t="s">
        <v>219</v>
      </c>
      <c r="C753" s="59" t="s">
        <v>219</v>
      </c>
      <c r="D753" s="49"/>
      <c r="E753" s="560">
        <v>1.7742240000000002</v>
      </c>
      <c r="F753" s="560">
        <v>1.5984</v>
      </c>
      <c r="G753" s="46">
        <v>1.44</v>
      </c>
      <c r="H753" s="64" t="s">
        <v>182</v>
      </c>
      <c r="I753" s="48">
        <v>814992007929</v>
      </c>
      <c r="J753" s="563" t="s">
        <v>183</v>
      </c>
      <c r="K753" s="564"/>
      <c r="L753" s="3"/>
      <c r="M753" s="3"/>
      <c r="N753" s="3"/>
      <c r="O753" s="3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2.75" customHeight="1">
      <c r="A754" s="45" t="s">
        <v>1079</v>
      </c>
      <c r="B754" s="45" t="s">
        <v>205</v>
      </c>
      <c r="C754" s="59" t="s">
        <v>205</v>
      </c>
      <c r="D754" s="49"/>
      <c r="E754" s="560">
        <v>1.7742240000000002</v>
      </c>
      <c r="F754" s="560">
        <v>1.5984</v>
      </c>
      <c r="G754" s="46">
        <v>1.44</v>
      </c>
      <c r="H754" s="64" t="s">
        <v>182</v>
      </c>
      <c r="I754" s="48">
        <v>814992007523</v>
      </c>
      <c r="J754" s="563" t="s">
        <v>183</v>
      </c>
      <c r="K754" s="564"/>
      <c r="L754" s="3"/>
      <c r="M754" s="3"/>
      <c r="N754" s="3"/>
      <c r="O754" s="3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2.75" customHeight="1">
      <c r="A755" s="45" t="s">
        <v>1080</v>
      </c>
      <c r="B755" s="45" t="s">
        <v>208</v>
      </c>
      <c r="C755" s="59" t="s">
        <v>208</v>
      </c>
      <c r="D755" s="49"/>
      <c r="E755" s="560">
        <v>2.2547430000000004</v>
      </c>
      <c r="F755" s="560">
        <v>2.0313000000000003</v>
      </c>
      <c r="G755" s="46">
        <v>1.83</v>
      </c>
      <c r="H755" s="64" t="s">
        <v>182</v>
      </c>
      <c r="I755" s="48">
        <v>814992007530</v>
      </c>
      <c r="J755" s="563" t="s">
        <v>183</v>
      </c>
      <c r="K755" s="564"/>
      <c r="L755" s="3"/>
      <c r="M755" s="3"/>
      <c r="N755" s="3"/>
      <c r="O755" s="3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2.75" customHeight="1">
      <c r="A756" s="566" t="s">
        <v>1081</v>
      </c>
      <c r="B756" s="566" t="s">
        <v>210</v>
      </c>
      <c r="C756" s="567" t="s">
        <v>211</v>
      </c>
      <c r="D756" s="573"/>
      <c r="E756" s="560">
        <v>1.7742240000000002</v>
      </c>
      <c r="F756" s="560">
        <v>1.5984</v>
      </c>
      <c r="G756" s="624">
        <v>1.44</v>
      </c>
      <c r="H756" s="586" t="s">
        <v>182</v>
      </c>
      <c r="I756" s="48">
        <v>814992007547</v>
      </c>
      <c r="J756" s="563" t="s">
        <v>183</v>
      </c>
      <c r="K756" s="564"/>
      <c r="L756" s="3"/>
      <c r="M756" s="3"/>
      <c r="N756" s="3"/>
      <c r="O756" s="3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2.75" customHeight="1">
      <c r="A757" s="581" t="s">
        <v>1082</v>
      </c>
      <c r="B757" s="582"/>
      <c r="C757" s="582"/>
      <c r="D757" s="582"/>
      <c r="E757" s="591"/>
      <c r="F757" s="591"/>
      <c r="G757" s="591"/>
      <c r="H757" s="555"/>
      <c r="I757" s="555" t="s">
        <v>1083</v>
      </c>
      <c r="J757" s="555"/>
      <c r="K757" s="556"/>
      <c r="L757" s="3"/>
      <c r="M757" s="3"/>
      <c r="N757" s="3"/>
      <c r="O757" s="3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2.75" customHeight="1">
      <c r="A758" s="557" t="s">
        <v>1084</v>
      </c>
      <c r="B758" s="557" t="s">
        <v>199</v>
      </c>
      <c r="C758" s="558" t="s">
        <v>1085</v>
      </c>
      <c r="D758" s="559"/>
      <c r="E758" s="560">
        <v>2.09457</v>
      </c>
      <c r="F758" s="560">
        <v>1.887</v>
      </c>
      <c r="G758" s="560">
        <v>1.7</v>
      </c>
      <c r="H758" s="128" t="s">
        <v>554</v>
      </c>
      <c r="I758" s="563">
        <v>814992007110</v>
      </c>
      <c r="J758" s="563" t="s">
        <v>183</v>
      </c>
      <c r="K758" s="65"/>
      <c r="L758" s="3"/>
      <c r="M758" s="3"/>
      <c r="N758" s="3"/>
      <c r="O758" s="3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2.75" customHeight="1">
      <c r="A759" s="45" t="s">
        <v>1086</v>
      </c>
      <c r="B759" s="1" t="s">
        <v>199</v>
      </c>
      <c r="C759" s="59" t="s">
        <v>1087</v>
      </c>
      <c r="D759" s="49"/>
      <c r="E759" s="560">
        <v>1.3429890000000004</v>
      </c>
      <c r="F759" s="560">
        <v>1.2099000000000002</v>
      </c>
      <c r="G759" s="46">
        <v>1.0900000000000001</v>
      </c>
      <c r="H759" s="60" t="s">
        <v>554</v>
      </c>
      <c r="I759" s="48">
        <v>814992004010</v>
      </c>
      <c r="J759" s="563" t="s">
        <v>227</v>
      </c>
      <c r="K759" s="65"/>
      <c r="L759" s="3"/>
      <c r="M759" s="3"/>
      <c r="N759" s="3"/>
      <c r="O759" s="3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2.75" customHeight="1">
      <c r="A760" s="45" t="s">
        <v>1088</v>
      </c>
      <c r="B760" s="59" t="s">
        <v>181</v>
      </c>
      <c r="C760" s="59" t="s">
        <v>1089</v>
      </c>
      <c r="D760" s="49"/>
      <c r="E760" s="560">
        <v>2.3902740000000002</v>
      </c>
      <c r="F760" s="560">
        <v>2.1534</v>
      </c>
      <c r="G760" s="46">
        <v>1.94</v>
      </c>
      <c r="H760" s="60" t="s">
        <v>554</v>
      </c>
      <c r="I760" s="48">
        <v>814992004027</v>
      </c>
      <c r="J760" s="563" t="s">
        <v>227</v>
      </c>
      <c r="K760" s="65"/>
      <c r="L760" s="3"/>
      <c r="M760" s="3"/>
      <c r="N760" s="3"/>
      <c r="O760" s="3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2.75" customHeight="1">
      <c r="A761" s="45" t="s">
        <v>1090</v>
      </c>
      <c r="B761" s="45" t="s">
        <v>199</v>
      </c>
      <c r="C761" s="59" t="s">
        <v>1091</v>
      </c>
      <c r="D761" s="49"/>
      <c r="E761" s="560">
        <f t="shared" ref="E761:F761" si="2">SUM(F761*111%)</f>
        <v>1.0965689999999999</v>
      </c>
      <c r="F761" s="560">
        <f t="shared" si="2"/>
        <v>0.9879</v>
      </c>
      <c r="G761" s="46">
        <v>0.89</v>
      </c>
      <c r="H761" s="60" t="s">
        <v>554</v>
      </c>
      <c r="I761" s="48" t="s">
        <v>1092</v>
      </c>
      <c r="J761" s="563" t="s">
        <v>227</v>
      </c>
      <c r="K761" s="65">
        <v>-0.23280000000000001</v>
      </c>
      <c r="L761" s="3"/>
      <c r="M761" s="3"/>
      <c r="N761" s="3"/>
      <c r="O761" s="3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2.75" customHeight="1">
      <c r="A762" s="45" t="s">
        <v>1093</v>
      </c>
      <c r="B762" s="45" t="s">
        <v>181</v>
      </c>
      <c r="C762" s="59" t="s">
        <v>1094</v>
      </c>
      <c r="D762" s="49"/>
      <c r="E762" s="560">
        <f t="shared" ref="E762:F762" si="3">SUM(F762*111%)</f>
        <v>1.5894090000000001</v>
      </c>
      <c r="F762" s="560">
        <f t="shared" si="3"/>
        <v>1.4319</v>
      </c>
      <c r="G762" s="46">
        <v>1.29</v>
      </c>
      <c r="H762" s="60" t="s">
        <v>554</v>
      </c>
      <c r="I762" s="48" t="s">
        <v>1095</v>
      </c>
      <c r="J762" s="563" t="s">
        <v>227</v>
      </c>
      <c r="K762" s="65">
        <v>-0.3175</v>
      </c>
      <c r="L762" s="3"/>
      <c r="M762" s="3"/>
      <c r="N762" s="3"/>
      <c r="O762" s="3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2.75" customHeight="1">
      <c r="A763" s="45" t="s">
        <v>1096</v>
      </c>
      <c r="B763" s="45" t="s">
        <v>199</v>
      </c>
      <c r="C763" s="59" t="s">
        <v>1097</v>
      </c>
      <c r="D763" s="49"/>
      <c r="E763" s="560">
        <v>3.363633000000001</v>
      </c>
      <c r="F763" s="560">
        <v>3.0303000000000004</v>
      </c>
      <c r="G763" s="46">
        <v>2.73</v>
      </c>
      <c r="H763" s="60" t="s">
        <v>554</v>
      </c>
      <c r="I763" s="48">
        <v>814992004058</v>
      </c>
      <c r="J763" s="563" t="s">
        <v>183</v>
      </c>
      <c r="K763" s="65"/>
      <c r="L763" s="3"/>
      <c r="M763" s="3"/>
      <c r="N763" s="3"/>
      <c r="O763" s="3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2.75" customHeight="1">
      <c r="A764" s="45" t="s">
        <v>1098</v>
      </c>
      <c r="B764" s="557" t="s">
        <v>1099</v>
      </c>
      <c r="C764" s="558" t="s">
        <v>1100</v>
      </c>
      <c r="D764" s="49"/>
      <c r="E764" s="560">
        <v>4.1028929999999999</v>
      </c>
      <c r="F764" s="560">
        <v>3.6962999999999999</v>
      </c>
      <c r="G764" s="46">
        <v>3.3299999999999996</v>
      </c>
      <c r="H764" s="60" t="s">
        <v>554</v>
      </c>
      <c r="I764" s="48">
        <v>814992004065</v>
      </c>
      <c r="J764" s="563" t="s">
        <v>183</v>
      </c>
      <c r="K764" s="65"/>
      <c r="L764" s="3"/>
      <c r="M764" s="3"/>
      <c r="N764" s="3"/>
      <c r="O764" s="3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2.75" customHeight="1">
      <c r="A765" s="566" t="s">
        <v>1101</v>
      </c>
      <c r="B765" s="557" t="s">
        <v>1099</v>
      </c>
      <c r="C765" s="567" t="s">
        <v>1102</v>
      </c>
      <c r="D765" s="573"/>
      <c r="E765" s="560">
        <v>4.1028929999999999</v>
      </c>
      <c r="F765" s="560">
        <v>3.6962999999999999</v>
      </c>
      <c r="G765" s="46">
        <v>3.3299999999999996</v>
      </c>
      <c r="H765" s="60" t="s">
        <v>554</v>
      </c>
      <c r="I765" s="48">
        <v>814992003747</v>
      </c>
      <c r="J765" s="563" t="s">
        <v>183</v>
      </c>
      <c r="K765" s="65"/>
      <c r="L765" s="3"/>
      <c r="M765" s="3"/>
      <c r="N765" s="3"/>
      <c r="O765" s="3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2.75" customHeight="1">
      <c r="A766" s="566" t="s">
        <v>1103</v>
      </c>
      <c r="B766" s="557" t="s">
        <v>1099</v>
      </c>
      <c r="C766" s="567" t="s">
        <v>1104</v>
      </c>
      <c r="D766" s="573"/>
      <c r="E766" s="560">
        <v>5.0639310000000002</v>
      </c>
      <c r="F766" s="560">
        <v>4.5621</v>
      </c>
      <c r="G766" s="624">
        <v>4.1099999999999994</v>
      </c>
      <c r="H766" s="575" t="s">
        <v>554</v>
      </c>
      <c r="I766" s="48">
        <v>814992007103</v>
      </c>
      <c r="J766" s="563" t="s">
        <v>183</v>
      </c>
      <c r="K766" s="65"/>
      <c r="L766" s="3"/>
      <c r="M766" s="3"/>
      <c r="N766" s="3"/>
      <c r="O766" s="3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2.75" customHeight="1">
      <c r="A767" s="566" t="s">
        <v>1105</v>
      </c>
      <c r="B767" s="566" t="s">
        <v>199</v>
      </c>
      <c r="C767" s="567" t="s">
        <v>1106</v>
      </c>
      <c r="D767" s="573"/>
      <c r="E767" s="560">
        <v>3.6593370000000003</v>
      </c>
      <c r="F767" s="560">
        <v>3.2967</v>
      </c>
      <c r="G767" s="624">
        <v>2.9699999999999998</v>
      </c>
      <c r="H767" s="575" t="s">
        <v>554</v>
      </c>
      <c r="I767" s="576">
        <v>814992001125</v>
      </c>
      <c r="J767" s="563" t="s">
        <v>245</v>
      </c>
      <c r="K767" s="65"/>
      <c r="L767" s="3"/>
      <c r="M767" s="3"/>
      <c r="N767" s="3"/>
      <c r="O767" s="3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2.75" customHeight="1">
      <c r="A768" s="45" t="s">
        <v>1107</v>
      </c>
      <c r="B768" s="566" t="s">
        <v>203</v>
      </c>
      <c r="C768" s="59" t="s">
        <v>1108</v>
      </c>
      <c r="D768" s="49"/>
      <c r="E768" s="560">
        <v>4.0166460000000006</v>
      </c>
      <c r="F768" s="560">
        <v>3.6186000000000003</v>
      </c>
      <c r="G768" s="46">
        <v>3.26</v>
      </c>
      <c r="H768" s="62" t="s">
        <v>554</v>
      </c>
      <c r="I768" s="48">
        <v>814992001897</v>
      </c>
      <c r="J768" s="563" t="s">
        <v>245</v>
      </c>
      <c r="K768" s="65"/>
      <c r="L768" s="3"/>
      <c r="M768" s="3"/>
      <c r="N768" s="3"/>
      <c r="O768" s="3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2.75" customHeight="1">
      <c r="A769" s="45" t="s">
        <v>1109</v>
      </c>
      <c r="B769" s="45" t="s">
        <v>868</v>
      </c>
      <c r="C769" s="59" t="s">
        <v>1110</v>
      </c>
      <c r="D769" s="49"/>
      <c r="E769" s="560">
        <v>3.8934360000000003</v>
      </c>
      <c r="F769" s="560">
        <v>3.5076000000000001</v>
      </c>
      <c r="G769" s="46">
        <v>3.1599999999999997</v>
      </c>
      <c r="H769" s="62" t="s">
        <v>554</v>
      </c>
      <c r="I769" s="48">
        <v>811907027652</v>
      </c>
      <c r="J769" s="563" t="s">
        <v>183</v>
      </c>
      <c r="K769" s="65"/>
      <c r="L769" s="3"/>
      <c r="M769" s="3"/>
      <c r="N769" s="3"/>
      <c r="O769" s="3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2.75" customHeight="1">
      <c r="A770" s="581" t="s">
        <v>1111</v>
      </c>
      <c r="B770" s="582"/>
      <c r="C770" s="582"/>
      <c r="D770" s="582"/>
      <c r="E770" s="582"/>
      <c r="F770" s="582"/>
      <c r="G770" s="582"/>
      <c r="H770" s="555"/>
      <c r="I770" s="555" t="s">
        <v>257</v>
      </c>
      <c r="J770" s="555"/>
      <c r="K770" s="596"/>
      <c r="L770" s="1"/>
      <c r="M770" s="3"/>
      <c r="N770" s="3"/>
      <c r="O770" s="3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2.75" customHeight="1">
      <c r="A771" s="557" t="s">
        <v>1112</v>
      </c>
      <c r="B771" s="557" t="s">
        <v>199</v>
      </c>
      <c r="C771" s="558" t="s">
        <v>1099</v>
      </c>
      <c r="D771" s="49"/>
      <c r="E771" s="560">
        <v>9.0805770000000035</v>
      </c>
      <c r="F771" s="560">
        <v>8.1807000000000016</v>
      </c>
      <c r="G771" s="560">
        <v>7.37</v>
      </c>
      <c r="H771" s="180" t="s">
        <v>272</v>
      </c>
      <c r="I771" s="563">
        <v>810048732524</v>
      </c>
      <c r="J771" s="563" t="s">
        <v>183</v>
      </c>
      <c r="K771" s="65"/>
      <c r="L771" s="1"/>
      <c r="M771" s="3"/>
      <c r="N771" s="3"/>
      <c r="O771" s="3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2.75" customHeight="1">
      <c r="A772" s="45" t="s">
        <v>1113</v>
      </c>
      <c r="B772" s="1" t="s">
        <v>199</v>
      </c>
      <c r="C772" s="59" t="s">
        <v>1114</v>
      </c>
      <c r="D772" s="49"/>
      <c r="E772" s="560">
        <v>9.4009230000000006</v>
      </c>
      <c r="F772" s="560">
        <v>8.4693000000000005</v>
      </c>
      <c r="G772" s="46">
        <v>7.63</v>
      </c>
      <c r="H772" s="180" t="s">
        <v>272</v>
      </c>
      <c r="I772" s="48">
        <v>810048732531</v>
      </c>
      <c r="J772" s="563" t="s">
        <v>183</v>
      </c>
      <c r="K772" s="65"/>
      <c r="L772" s="1"/>
      <c r="M772" s="3"/>
      <c r="N772" s="3"/>
      <c r="O772" s="3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2.75" customHeight="1">
      <c r="A773" s="581" t="s">
        <v>1115</v>
      </c>
      <c r="B773" s="582"/>
      <c r="C773" s="582"/>
      <c r="D773" s="582"/>
      <c r="E773" s="582"/>
      <c r="F773" s="582"/>
      <c r="G773" s="591"/>
      <c r="H773" s="555"/>
      <c r="I773" s="555" t="s">
        <v>1116</v>
      </c>
      <c r="J773" s="555"/>
      <c r="K773" s="596"/>
      <c r="L773" s="3"/>
      <c r="M773" s="3"/>
      <c r="N773" s="3"/>
      <c r="O773" s="3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2.75" customHeight="1">
      <c r="A774" s="45" t="s">
        <v>1117</v>
      </c>
      <c r="B774" s="45" t="s">
        <v>1118</v>
      </c>
      <c r="C774" s="59" t="s">
        <v>1119</v>
      </c>
      <c r="D774" s="49"/>
      <c r="E774" s="560">
        <v>6.6163770000000017</v>
      </c>
      <c r="F774" s="560">
        <v>5.960700000000001</v>
      </c>
      <c r="G774" s="46">
        <v>5.37</v>
      </c>
      <c r="H774" s="60" t="s">
        <v>554</v>
      </c>
      <c r="I774" s="48">
        <v>814992010882</v>
      </c>
      <c r="J774" s="563" t="s">
        <v>183</v>
      </c>
      <c r="K774" s="65"/>
      <c r="L774" s="3"/>
      <c r="M774" s="3"/>
      <c r="N774" s="3"/>
      <c r="O774" s="3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2.75" customHeight="1">
      <c r="A775" s="566" t="s">
        <v>1120</v>
      </c>
      <c r="B775" s="45" t="s">
        <v>1118</v>
      </c>
      <c r="C775" s="59" t="s">
        <v>1121</v>
      </c>
      <c r="D775" s="573"/>
      <c r="E775" s="560">
        <v>7.8238350000000016</v>
      </c>
      <c r="F775" s="560">
        <v>7.0485000000000007</v>
      </c>
      <c r="G775" s="624">
        <v>6.35</v>
      </c>
      <c r="H775" s="60" t="s">
        <v>554</v>
      </c>
      <c r="I775" s="576">
        <v>810170030512</v>
      </c>
      <c r="J775" s="563" t="s">
        <v>183</v>
      </c>
      <c r="K775" s="597"/>
      <c r="L775" s="3"/>
      <c r="M775" s="3"/>
      <c r="N775" s="3"/>
      <c r="O775" s="3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2.75" customHeight="1">
      <c r="A776" s="45" t="s">
        <v>1122</v>
      </c>
      <c r="B776" s="45" t="s">
        <v>1118</v>
      </c>
      <c r="C776" s="59" t="s">
        <v>1123</v>
      </c>
      <c r="D776" s="49"/>
      <c r="E776" s="560">
        <v>9.7582320000000013</v>
      </c>
      <c r="F776" s="560">
        <v>8.7911999999999999</v>
      </c>
      <c r="G776" s="46">
        <v>7.92</v>
      </c>
      <c r="H776" s="60" t="s">
        <v>554</v>
      </c>
      <c r="I776" s="48">
        <v>810048733248</v>
      </c>
      <c r="J776" s="563" t="s">
        <v>183</v>
      </c>
      <c r="K776" s="65"/>
      <c r="L776" s="1"/>
      <c r="M776" s="3"/>
      <c r="N776" s="3"/>
      <c r="O776" s="3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2.75" customHeight="1">
      <c r="A777" s="566" t="s">
        <v>1124</v>
      </c>
      <c r="B777" s="45" t="s">
        <v>1118</v>
      </c>
      <c r="C777" s="59" t="s">
        <v>1125</v>
      </c>
      <c r="D777" s="573"/>
      <c r="E777" s="560">
        <v>9.7582320000000013</v>
      </c>
      <c r="F777" s="560">
        <v>8.7911999999999999</v>
      </c>
      <c r="G777" s="624">
        <v>7.92</v>
      </c>
      <c r="H777" s="60" t="s">
        <v>554</v>
      </c>
      <c r="I777" s="576">
        <v>810048733255</v>
      </c>
      <c r="J777" s="563" t="s">
        <v>183</v>
      </c>
      <c r="K777" s="65"/>
      <c r="L777" s="1"/>
      <c r="M777" s="3"/>
      <c r="N777" s="3"/>
      <c r="O777" s="3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2.75" customHeight="1">
      <c r="A778" s="566" t="s">
        <v>1126</v>
      </c>
      <c r="B778" s="566" t="s">
        <v>1118</v>
      </c>
      <c r="C778" s="638" t="s">
        <v>1127</v>
      </c>
      <c r="D778" s="639"/>
      <c r="E778" s="50">
        <v>15.462855000000001</v>
      </c>
      <c r="F778" s="50">
        <v>13.9305</v>
      </c>
      <c r="G778" s="624">
        <v>12.549999999999999</v>
      </c>
      <c r="H778" s="625" t="s">
        <v>1128</v>
      </c>
      <c r="I778" s="576">
        <v>814992003921</v>
      </c>
      <c r="J778" s="51" t="s">
        <v>183</v>
      </c>
      <c r="K778" s="597"/>
      <c r="L778" s="3"/>
      <c r="M778" s="3"/>
      <c r="N778" s="3"/>
      <c r="O778" s="3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2.75" customHeight="1">
      <c r="A779" s="557"/>
      <c r="B779" s="557"/>
      <c r="C779" s="630"/>
      <c r="D779" s="631"/>
      <c r="E779" s="560"/>
      <c r="F779" s="560"/>
      <c r="G779" s="560"/>
      <c r="H779" s="626"/>
      <c r="I779" s="563"/>
      <c r="J779" s="563"/>
      <c r="K779" s="564"/>
      <c r="L779" s="3"/>
      <c r="M779" s="3"/>
      <c r="N779" s="3"/>
      <c r="O779" s="3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2.75" customHeight="1">
      <c r="A780" s="38" t="s">
        <v>1129</v>
      </c>
      <c r="B780" s="45" t="s">
        <v>1118</v>
      </c>
      <c r="C780" s="558" t="s">
        <v>1130</v>
      </c>
      <c r="D780" s="22"/>
      <c r="E780" s="560">
        <v>18.284364000000004</v>
      </c>
      <c r="F780" s="560">
        <v>16.4724</v>
      </c>
      <c r="G780" s="624">
        <v>14.84</v>
      </c>
      <c r="H780" s="625" t="s">
        <v>1128</v>
      </c>
      <c r="I780" s="563">
        <v>811907023449</v>
      </c>
      <c r="J780" s="563" t="s">
        <v>183</v>
      </c>
      <c r="K780" s="65"/>
      <c r="L780" s="3"/>
      <c r="M780" s="3"/>
      <c r="N780" s="3"/>
      <c r="O780" s="3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2.75" customHeight="1">
      <c r="A781" s="566" t="s">
        <v>1131</v>
      </c>
      <c r="B781" s="566" t="s">
        <v>1118</v>
      </c>
      <c r="C781" s="558" t="s">
        <v>1132</v>
      </c>
      <c r="D781" s="152"/>
      <c r="E781" s="560">
        <v>23.286690000000004</v>
      </c>
      <c r="F781" s="560">
        <v>20.979000000000003</v>
      </c>
      <c r="G781" s="46">
        <v>18.900000000000002</v>
      </c>
      <c r="H781" s="625" t="s">
        <v>1128</v>
      </c>
      <c r="I781" s="48">
        <v>814992005123</v>
      </c>
      <c r="J781" s="563" t="s">
        <v>183</v>
      </c>
      <c r="K781" s="65"/>
      <c r="L781" s="3"/>
      <c r="M781" s="3"/>
      <c r="N781" s="3"/>
      <c r="O781" s="3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2.75" customHeight="1">
      <c r="A782" s="566" t="s">
        <v>1133</v>
      </c>
      <c r="B782" s="566" t="s">
        <v>1118</v>
      </c>
      <c r="C782" s="558" t="s">
        <v>1134</v>
      </c>
      <c r="D782" s="610"/>
      <c r="E782" s="560">
        <v>23.286690000000004</v>
      </c>
      <c r="F782" s="560">
        <v>20.979000000000003</v>
      </c>
      <c r="G782" s="560">
        <v>18.900000000000002</v>
      </c>
      <c r="H782" s="180" t="s">
        <v>1128</v>
      </c>
      <c r="I782" s="48">
        <v>814992005130</v>
      </c>
      <c r="J782" s="563" t="s">
        <v>183</v>
      </c>
      <c r="K782" s="65"/>
      <c r="L782" s="3"/>
      <c r="M782" s="3"/>
      <c r="N782" s="3"/>
      <c r="O782" s="3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2.75" customHeight="1">
      <c r="A783" s="566" t="s">
        <v>1135</v>
      </c>
      <c r="B783" s="566" t="s">
        <v>1118</v>
      </c>
      <c r="C783" s="638" t="s">
        <v>1136</v>
      </c>
      <c r="D783" s="639"/>
      <c r="E783" s="50">
        <v>18.777204000000005</v>
      </c>
      <c r="F783" s="50">
        <v>16.916400000000003</v>
      </c>
      <c r="G783" s="624">
        <v>15.24</v>
      </c>
      <c r="H783" s="625" t="s">
        <v>1128</v>
      </c>
      <c r="I783" s="51">
        <v>810170031144</v>
      </c>
      <c r="J783" s="51" t="s">
        <v>183</v>
      </c>
      <c r="K783" s="52"/>
      <c r="L783" s="3"/>
      <c r="M783" s="3"/>
      <c r="N783" s="3"/>
      <c r="O783" s="3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2.75" customHeight="1">
      <c r="A784" s="557"/>
      <c r="B784" s="557"/>
      <c r="C784" s="630"/>
      <c r="D784" s="631"/>
      <c r="E784" s="560"/>
      <c r="F784" s="560"/>
      <c r="G784" s="560"/>
      <c r="H784" s="626"/>
      <c r="I784" s="563"/>
      <c r="J784" s="563"/>
      <c r="K784" s="564"/>
      <c r="L784" s="3"/>
      <c r="M784" s="3"/>
      <c r="N784" s="3"/>
      <c r="O784" s="3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2.75" customHeight="1">
      <c r="A785" s="45" t="s">
        <v>1137</v>
      </c>
      <c r="B785" s="45" t="s">
        <v>199</v>
      </c>
      <c r="C785" s="59" t="s">
        <v>1138</v>
      </c>
      <c r="D785" s="610"/>
      <c r="E785" s="560">
        <v>4.0289669999999997</v>
      </c>
      <c r="F785" s="560">
        <v>3.6296999999999997</v>
      </c>
      <c r="G785" s="560">
        <v>3.2699999999999996</v>
      </c>
      <c r="H785" s="626" t="s">
        <v>387</v>
      </c>
      <c r="I785" s="563">
        <v>814992004416</v>
      </c>
      <c r="J785" s="563" t="s">
        <v>183</v>
      </c>
      <c r="K785" s="564"/>
      <c r="L785" s="3"/>
      <c r="M785" s="3"/>
      <c r="N785" s="3"/>
      <c r="O785" s="3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2.75" customHeight="1">
      <c r="A786" s="566" t="s">
        <v>1139</v>
      </c>
      <c r="B786" s="45"/>
      <c r="C786" s="59" t="s">
        <v>1140</v>
      </c>
      <c r="D786" s="610"/>
      <c r="E786" s="560">
        <v>8.8957620000000013</v>
      </c>
      <c r="F786" s="560">
        <v>8.0142000000000007</v>
      </c>
      <c r="G786" s="560">
        <v>7.22</v>
      </c>
      <c r="H786" s="635" t="s">
        <v>1128</v>
      </c>
      <c r="I786" s="563">
        <v>814992007639</v>
      </c>
      <c r="J786" s="563" t="s">
        <v>183</v>
      </c>
      <c r="K786" s="65"/>
      <c r="L786" s="3"/>
      <c r="M786" s="3"/>
      <c r="N786" s="3"/>
      <c r="O786" s="3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2.75" customHeight="1">
      <c r="A787" s="566" t="s">
        <v>1141</v>
      </c>
      <c r="B787" s="45" t="s">
        <v>1118</v>
      </c>
      <c r="C787" s="59" t="s">
        <v>1142</v>
      </c>
      <c r="D787" s="152"/>
      <c r="E787" s="560">
        <v>6.6163770000000017</v>
      </c>
      <c r="F787" s="560">
        <v>5.960700000000001</v>
      </c>
      <c r="G787" s="46">
        <v>5.37</v>
      </c>
      <c r="H787" s="60" t="s">
        <v>554</v>
      </c>
      <c r="I787" s="48">
        <v>814992011742</v>
      </c>
      <c r="J787" s="563" t="s">
        <v>183</v>
      </c>
      <c r="K787" s="65"/>
      <c r="L787" s="3"/>
      <c r="M787" s="3"/>
      <c r="N787" s="3"/>
      <c r="O787" s="3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2.75" customHeight="1">
      <c r="A788" s="566" t="s">
        <v>1143</v>
      </c>
      <c r="B788" s="45" t="s">
        <v>1118</v>
      </c>
      <c r="C788" s="640" t="s">
        <v>1144</v>
      </c>
      <c r="D788" s="616"/>
      <c r="E788" s="560">
        <v>9.4994910000000026</v>
      </c>
      <c r="F788" s="560">
        <v>8.5581000000000014</v>
      </c>
      <c r="G788" s="624">
        <v>7.71</v>
      </c>
      <c r="H788" s="60" t="s">
        <v>554</v>
      </c>
      <c r="I788" s="48">
        <v>814992008278</v>
      </c>
      <c r="J788" s="563" t="s">
        <v>183</v>
      </c>
      <c r="K788" s="65"/>
      <c r="L788" s="3"/>
      <c r="M788" s="3"/>
      <c r="N788" s="3"/>
      <c r="O788" s="3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2.75" customHeight="1">
      <c r="A789" s="45" t="s">
        <v>1145</v>
      </c>
      <c r="B789" s="45" t="s">
        <v>1146</v>
      </c>
      <c r="C789" s="59" t="s">
        <v>1147</v>
      </c>
      <c r="D789" s="49"/>
      <c r="E789" s="560">
        <v>8.9943299999999997</v>
      </c>
      <c r="F789" s="560">
        <v>8.1029999999999998</v>
      </c>
      <c r="G789" s="46">
        <v>7.3</v>
      </c>
      <c r="H789" s="206" t="s">
        <v>1148</v>
      </c>
      <c r="I789" s="48">
        <v>814992001095</v>
      </c>
      <c r="J789" s="48" t="s">
        <v>183</v>
      </c>
      <c r="K789" s="65"/>
      <c r="L789" s="3"/>
      <c r="M789" s="3"/>
      <c r="N789" s="3"/>
      <c r="O789" s="3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2.75" customHeight="1">
      <c r="A790" s="6"/>
      <c r="B790" s="1"/>
      <c r="C790" s="1"/>
      <c r="D790" s="1"/>
      <c r="E790" s="1"/>
      <c r="F790" s="1"/>
      <c r="G790" s="1"/>
      <c r="H790" s="2"/>
      <c r="I790" s="2"/>
      <c r="J790" s="1"/>
      <c r="K790" s="1"/>
      <c r="L790" s="1"/>
      <c r="M790" s="3"/>
      <c r="N790" s="3"/>
      <c r="O790" s="3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2.75" customHeight="1">
      <c r="A791" s="546" t="s">
        <v>1149</v>
      </c>
      <c r="B791" s="582"/>
      <c r="C791" s="582"/>
      <c r="D791" s="582"/>
      <c r="E791" s="582"/>
      <c r="F791" s="582"/>
      <c r="G791" s="582"/>
      <c r="H791" s="555"/>
      <c r="I791" s="555"/>
      <c r="J791" s="555"/>
      <c r="K791" s="556"/>
      <c r="L791" s="1"/>
      <c r="M791" s="3"/>
      <c r="N791" s="3"/>
      <c r="O791" s="3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2.75" customHeight="1">
      <c r="A792" s="31" t="s">
        <v>167</v>
      </c>
      <c r="B792" s="32" t="s">
        <v>1150</v>
      </c>
      <c r="C792" s="1"/>
      <c r="D792" s="1"/>
      <c r="E792" s="33" t="s">
        <v>170</v>
      </c>
      <c r="F792" s="33" t="s">
        <v>171</v>
      </c>
      <c r="G792" s="33" t="s">
        <v>172</v>
      </c>
      <c r="H792" s="35" t="s">
        <v>173</v>
      </c>
      <c r="I792" s="34" t="s">
        <v>174</v>
      </c>
      <c r="J792" s="550" t="s">
        <v>175</v>
      </c>
      <c r="K792" s="34" t="s">
        <v>176</v>
      </c>
      <c r="L792" s="1"/>
      <c r="M792" s="3"/>
      <c r="N792" s="3"/>
      <c r="O792" s="3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2.75" customHeight="1">
      <c r="A793" s="551" t="s">
        <v>1151</v>
      </c>
      <c r="B793" s="641"/>
      <c r="C793" s="642"/>
      <c r="D793" s="642"/>
      <c r="E793" s="641"/>
      <c r="F793" s="641"/>
      <c r="G793" s="641"/>
      <c r="H793" s="643"/>
      <c r="I793" s="555" t="s">
        <v>1152</v>
      </c>
      <c r="J793" s="555"/>
      <c r="K793" s="556"/>
      <c r="L793" s="1"/>
      <c r="M793" s="3"/>
      <c r="N793" s="3"/>
      <c r="O793" s="3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2.75" customHeight="1">
      <c r="A794" s="38" t="s">
        <v>1153</v>
      </c>
      <c r="B794" s="23" t="s">
        <v>1154</v>
      </c>
      <c r="C794" s="63"/>
      <c r="D794" s="63"/>
      <c r="E794" s="560">
        <v>2.2424220000000008</v>
      </c>
      <c r="F794" s="560">
        <v>2.0202000000000004</v>
      </c>
      <c r="G794" s="50">
        <v>1.82</v>
      </c>
      <c r="H794" s="128" t="s">
        <v>1155</v>
      </c>
      <c r="I794" s="51">
        <v>814992010158</v>
      </c>
      <c r="J794" s="563" t="s">
        <v>183</v>
      </c>
      <c r="K794" s="65"/>
      <c r="L794" s="1"/>
      <c r="M794" s="3"/>
      <c r="N794" s="3"/>
      <c r="O794" s="3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2.75" customHeight="1">
      <c r="A795" s="551" t="s">
        <v>1156</v>
      </c>
      <c r="B795" s="641"/>
      <c r="C795" s="642"/>
      <c r="D795" s="642"/>
      <c r="E795" s="644"/>
      <c r="F795" s="644"/>
      <c r="G795" s="644"/>
      <c r="H795" s="643"/>
      <c r="I795" s="555" t="s">
        <v>1152</v>
      </c>
      <c r="J795" s="555"/>
      <c r="K795" s="596"/>
      <c r="L795" s="1"/>
      <c r="M795" s="3"/>
      <c r="N795" s="3"/>
      <c r="O795" s="3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2.75" customHeight="1">
      <c r="A796" s="38" t="s">
        <v>1157</v>
      </c>
      <c r="B796" s="23" t="s">
        <v>1158</v>
      </c>
      <c r="C796" s="63"/>
      <c r="D796" s="63"/>
      <c r="E796" s="46">
        <v>0.41</v>
      </c>
      <c r="F796" s="46">
        <v>0.41</v>
      </c>
      <c r="G796" s="46">
        <v>0.41</v>
      </c>
      <c r="H796" s="128" t="s">
        <v>1159</v>
      </c>
      <c r="I796" s="51">
        <v>810170031601</v>
      </c>
      <c r="J796" s="563" t="s">
        <v>183</v>
      </c>
      <c r="K796" s="103"/>
      <c r="L796" s="1"/>
      <c r="M796" s="3"/>
      <c r="N796" s="3"/>
      <c r="O796" s="3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2.75" customHeight="1">
      <c r="A797" s="551" t="s">
        <v>1160</v>
      </c>
      <c r="B797" s="582"/>
      <c r="C797" s="582"/>
      <c r="D797" s="582"/>
      <c r="E797" s="591"/>
      <c r="F797" s="591"/>
      <c r="G797" s="591"/>
      <c r="H797" s="589"/>
      <c r="I797" s="555" t="s">
        <v>1152</v>
      </c>
      <c r="J797" s="555"/>
      <c r="K797" s="596"/>
      <c r="L797" s="1"/>
      <c r="M797" s="3"/>
      <c r="N797" s="3"/>
      <c r="O797" s="3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2.75" customHeight="1">
      <c r="A798" s="557" t="s">
        <v>1161</v>
      </c>
      <c r="B798" s="558" t="s">
        <v>1162</v>
      </c>
      <c r="C798" s="559"/>
      <c r="D798" s="559"/>
      <c r="E798" s="560">
        <v>2.7352620000000001</v>
      </c>
      <c r="F798" s="560">
        <v>2.4641999999999999</v>
      </c>
      <c r="G798" s="560">
        <v>2.2199999999999998</v>
      </c>
      <c r="H798" s="635" t="s">
        <v>1163</v>
      </c>
      <c r="I798" s="563">
        <v>814992004621</v>
      </c>
      <c r="J798" s="563" t="s">
        <v>183</v>
      </c>
      <c r="K798" s="65"/>
      <c r="L798" s="1"/>
      <c r="M798" s="3"/>
      <c r="N798" s="3"/>
      <c r="O798" s="3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2.75" customHeight="1">
      <c r="A799" s="45" t="s">
        <v>1164</v>
      </c>
      <c r="B799" s="59" t="s">
        <v>1165</v>
      </c>
      <c r="C799" s="49"/>
      <c r="D799" s="49"/>
      <c r="E799" s="560">
        <v>5.1624990000000004</v>
      </c>
      <c r="F799" s="560">
        <v>4.6509</v>
      </c>
      <c r="G799" s="46">
        <v>4.1899999999999995</v>
      </c>
      <c r="H799" s="635" t="s">
        <v>1163</v>
      </c>
      <c r="I799" s="48">
        <v>814992012275</v>
      </c>
      <c r="J799" s="563" t="s">
        <v>183</v>
      </c>
      <c r="K799" s="65"/>
      <c r="L799" s="1"/>
      <c r="M799" s="3"/>
      <c r="N799" s="3"/>
      <c r="O799" s="3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2.75" customHeight="1">
      <c r="A800" s="45" t="s">
        <v>1166</v>
      </c>
      <c r="B800" s="59" t="s">
        <v>1167</v>
      </c>
      <c r="C800" s="49"/>
      <c r="D800" s="49"/>
      <c r="E800" s="560">
        <v>2.685978</v>
      </c>
      <c r="F800" s="560">
        <v>2.4198</v>
      </c>
      <c r="G800" s="46">
        <v>2.1799999999999997</v>
      </c>
      <c r="H800" s="635" t="s">
        <v>387</v>
      </c>
      <c r="I800" s="48">
        <v>814992007592</v>
      </c>
      <c r="J800" s="563" t="s">
        <v>183</v>
      </c>
      <c r="K800" s="65"/>
      <c r="L800" s="1"/>
      <c r="M800" s="3"/>
      <c r="N800" s="3"/>
      <c r="O800" s="3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2.75" customHeight="1">
      <c r="A801" s="45" t="s">
        <v>1168</v>
      </c>
      <c r="B801" s="59" t="s">
        <v>1169</v>
      </c>
      <c r="C801" s="49"/>
      <c r="D801" s="49"/>
      <c r="E801" s="560">
        <v>1.5031620000000001</v>
      </c>
      <c r="F801" s="560">
        <v>1.3542000000000001</v>
      </c>
      <c r="G801" s="46">
        <v>1.22</v>
      </c>
      <c r="H801" s="635" t="s">
        <v>1163</v>
      </c>
      <c r="I801" s="48">
        <v>814992004638</v>
      </c>
      <c r="J801" s="563" t="s">
        <v>183</v>
      </c>
      <c r="K801" s="65"/>
      <c r="L801" s="1"/>
      <c r="M801" s="3"/>
      <c r="N801" s="3"/>
      <c r="O801" s="3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2.75" customHeight="1">
      <c r="A802" s="45" t="s">
        <v>1170</v>
      </c>
      <c r="B802" s="59" t="s">
        <v>1171</v>
      </c>
      <c r="C802" s="49"/>
      <c r="D802" s="49"/>
      <c r="E802" s="560">
        <v>1.5031620000000001</v>
      </c>
      <c r="F802" s="560">
        <v>1.3542000000000001</v>
      </c>
      <c r="G802" s="46">
        <v>1.22</v>
      </c>
      <c r="H802" s="635" t="s">
        <v>1163</v>
      </c>
      <c r="I802" s="48">
        <v>811907023364</v>
      </c>
      <c r="J802" s="563" t="s">
        <v>183</v>
      </c>
      <c r="K802" s="65"/>
      <c r="L802" s="1"/>
      <c r="M802" s="3"/>
      <c r="N802" s="3"/>
      <c r="O802" s="3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2.75" customHeight="1">
      <c r="A803" s="45" t="s">
        <v>1172</v>
      </c>
      <c r="B803" s="59" t="s">
        <v>1173</v>
      </c>
      <c r="C803" s="49"/>
      <c r="D803" s="49"/>
      <c r="E803" s="46">
        <v>0.77</v>
      </c>
      <c r="F803" s="46">
        <v>0.77</v>
      </c>
      <c r="G803" s="46">
        <v>0.77</v>
      </c>
      <c r="H803" s="635" t="s">
        <v>1163</v>
      </c>
      <c r="I803" s="48">
        <v>810170030987</v>
      </c>
      <c r="J803" s="563" t="s">
        <v>183</v>
      </c>
      <c r="K803" s="103"/>
      <c r="L803" s="1"/>
      <c r="M803" s="3"/>
      <c r="N803" s="3"/>
      <c r="O803" s="3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2.75" customHeight="1">
      <c r="A804" s="551" t="s">
        <v>1174</v>
      </c>
      <c r="B804" s="582"/>
      <c r="C804" s="582"/>
      <c r="D804" s="582"/>
      <c r="E804" s="591"/>
      <c r="F804" s="591"/>
      <c r="G804" s="591"/>
      <c r="H804" s="589"/>
      <c r="I804" s="555" t="s">
        <v>660</v>
      </c>
      <c r="J804" s="555"/>
      <c r="K804" s="596"/>
      <c r="L804" s="1"/>
      <c r="M804" s="3"/>
      <c r="N804" s="3"/>
      <c r="O804" s="3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2.75" customHeight="1">
      <c r="A805" s="557" t="s">
        <v>1175</v>
      </c>
      <c r="B805" s="558" t="s">
        <v>1176</v>
      </c>
      <c r="C805" s="49"/>
      <c r="D805" s="559"/>
      <c r="E805" s="560">
        <v>7.4172420000000008</v>
      </c>
      <c r="F805" s="560">
        <v>6.6821999999999999</v>
      </c>
      <c r="G805" s="560">
        <v>6.02</v>
      </c>
      <c r="H805" s="577">
        <v>1</v>
      </c>
      <c r="I805" s="563">
        <v>814992008704</v>
      </c>
      <c r="J805" s="563" t="s">
        <v>1177</v>
      </c>
      <c r="K805" s="65"/>
      <c r="L805" s="1"/>
      <c r="M805" s="3"/>
      <c r="N805" s="3"/>
      <c r="O805" s="3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2.75" customHeight="1">
      <c r="A806" s="45" t="s">
        <v>1178</v>
      </c>
      <c r="B806" s="45" t="s">
        <v>1179</v>
      </c>
      <c r="C806" s="59"/>
      <c r="D806" s="49"/>
      <c r="E806" s="560">
        <v>19.775205000000007</v>
      </c>
      <c r="F806" s="560">
        <v>17.815500000000004</v>
      </c>
      <c r="G806" s="46">
        <v>16.05</v>
      </c>
      <c r="H806" s="62">
        <v>1</v>
      </c>
      <c r="I806" s="48"/>
      <c r="J806" s="563" t="s">
        <v>1177</v>
      </c>
      <c r="K806" s="65"/>
      <c r="L806" s="1"/>
      <c r="M806" s="3"/>
      <c r="N806" s="3"/>
      <c r="O806" s="3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2.75" customHeight="1">
      <c r="A807" s="551" t="s">
        <v>1180</v>
      </c>
      <c r="B807" s="582"/>
      <c r="C807" s="582"/>
      <c r="D807" s="582"/>
      <c r="E807" s="591"/>
      <c r="F807" s="591"/>
      <c r="G807" s="591"/>
      <c r="H807" s="589"/>
      <c r="I807" s="555" t="s">
        <v>1181</v>
      </c>
      <c r="J807" s="555"/>
      <c r="K807" s="596"/>
      <c r="L807" s="1"/>
      <c r="M807" s="3"/>
      <c r="N807" s="3"/>
      <c r="O807" s="3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2.75" customHeight="1">
      <c r="A808" s="557" t="s">
        <v>1182</v>
      </c>
      <c r="B808" s="558" t="s">
        <v>1183</v>
      </c>
      <c r="C808" s="559"/>
      <c r="D808" s="559"/>
      <c r="E808" s="560">
        <v>88.883694000000006</v>
      </c>
      <c r="F808" s="560">
        <v>80.075400000000002</v>
      </c>
      <c r="G808" s="560">
        <v>72.14</v>
      </c>
      <c r="H808" s="572">
        <v>1</v>
      </c>
      <c r="I808" s="563">
        <v>814992004683</v>
      </c>
      <c r="J808" s="563" t="s">
        <v>183</v>
      </c>
      <c r="K808" s="65"/>
      <c r="L808" s="1"/>
      <c r="M808" s="3"/>
      <c r="N808" s="3"/>
      <c r="O808" s="3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2.75" customHeight="1">
      <c r="A809" s="45" t="s">
        <v>1184</v>
      </c>
      <c r="B809" s="59" t="s">
        <v>1185</v>
      </c>
      <c r="C809" s="49"/>
      <c r="D809" s="49"/>
      <c r="E809" s="560">
        <v>44.454168000000003</v>
      </c>
      <c r="F809" s="560">
        <v>40.0488</v>
      </c>
      <c r="G809" s="46">
        <v>36.08</v>
      </c>
      <c r="H809" s="60">
        <v>1</v>
      </c>
      <c r="I809" s="48">
        <v>814992010189</v>
      </c>
      <c r="J809" s="563" t="s">
        <v>183</v>
      </c>
      <c r="K809" s="65"/>
      <c r="L809" s="1"/>
      <c r="M809" s="3"/>
      <c r="N809" s="3"/>
      <c r="O809" s="3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2.75" customHeight="1">
      <c r="A810" s="45" t="s">
        <v>1186</v>
      </c>
      <c r="B810" s="59" t="s">
        <v>1187</v>
      </c>
      <c r="C810" s="49"/>
      <c r="D810" s="49"/>
      <c r="E810" s="560">
        <v>40.006287</v>
      </c>
      <c r="F810" s="560">
        <v>36.041699999999999</v>
      </c>
      <c r="G810" s="46">
        <v>32.47</v>
      </c>
      <c r="H810" s="47">
        <v>1</v>
      </c>
      <c r="I810" s="48">
        <v>814992012329</v>
      </c>
      <c r="J810" s="563" t="s">
        <v>183</v>
      </c>
      <c r="K810" s="65"/>
      <c r="L810" s="1"/>
      <c r="M810" s="3"/>
      <c r="N810" s="3"/>
      <c r="O810" s="3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2.75" customHeight="1">
      <c r="A811" s="45" t="s">
        <v>1188</v>
      </c>
      <c r="B811" s="59" t="s">
        <v>1189</v>
      </c>
      <c r="C811" s="49"/>
      <c r="D811" s="49"/>
      <c r="E811" s="46">
        <v>5.25</v>
      </c>
      <c r="F811" s="46">
        <v>5.25</v>
      </c>
      <c r="G811" s="46">
        <v>5.25</v>
      </c>
      <c r="H811" s="60">
        <v>1</v>
      </c>
      <c r="I811" s="48">
        <v>814992003969</v>
      </c>
      <c r="J811" s="563" t="s">
        <v>183</v>
      </c>
      <c r="K811" s="103"/>
      <c r="L811" s="1"/>
      <c r="M811" s="3"/>
      <c r="N811" s="3"/>
      <c r="O811" s="3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2.75" customHeight="1">
      <c r="A812" s="566" t="s">
        <v>1190</v>
      </c>
      <c r="B812" s="567" t="s">
        <v>1191</v>
      </c>
      <c r="C812" s="573"/>
      <c r="D812" s="573"/>
      <c r="E812" s="46">
        <v>95.72184900000002</v>
      </c>
      <c r="F812" s="46">
        <v>86.235900000000015</v>
      </c>
      <c r="G812" s="645">
        <v>77.690000000000012</v>
      </c>
      <c r="H812" s="575">
        <v>1</v>
      </c>
      <c r="I812" s="576" t="s">
        <v>1192</v>
      </c>
      <c r="J812" s="563" t="s">
        <v>183</v>
      </c>
      <c r="K812" s="65"/>
      <c r="L812" s="1"/>
      <c r="M812" s="3"/>
      <c r="N812" s="3"/>
      <c r="O812" s="3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2.75" customHeight="1">
      <c r="A813" s="551" t="s">
        <v>1193</v>
      </c>
      <c r="B813" s="582"/>
      <c r="C813" s="582"/>
      <c r="D813" s="582"/>
      <c r="E813" s="591"/>
      <c r="F813" s="591"/>
      <c r="G813" s="591"/>
      <c r="H813" s="589"/>
      <c r="I813" s="555" t="s">
        <v>1181</v>
      </c>
      <c r="J813" s="555"/>
      <c r="K813" s="596"/>
      <c r="L813" s="1"/>
      <c r="M813" s="3"/>
      <c r="N813" s="3"/>
      <c r="O813" s="3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2.75" customHeight="1">
      <c r="A814" s="557" t="s">
        <v>1194</v>
      </c>
      <c r="B814" s="557" t="s">
        <v>1195</v>
      </c>
      <c r="C814" s="558"/>
      <c r="D814" s="559"/>
      <c r="E814" s="560">
        <v>0.48051900000000008</v>
      </c>
      <c r="F814" s="560">
        <v>0.43290000000000006</v>
      </c>
      <c r="G814" s="560">
        <v>0.39</v>
      </c>
      <c r="H814" s="577" t="s">
        <v>1196</v>
      </c>
      <c r="I814" s="563">
        <v>814992002634</v>
      </c>
      <c r="J814" s="563" t="s">
        <v>183</v>
      </c>
      <c r="K814" s="65"/>
      <c r="L814" s="1"/>
      <c r="M814" s="3"/>
      <c r="N814" s="3"/>
      <c r="O814" s="3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2.75" customHeight="1">
      <c r="A815" s="45" t="s">
        <v>1197</v>
      </c>
      <c r="B815" s="59" t="s">
        <v>1198</v>
      </c>
      <c r="C815" s="49"/>
      <c r="D815" s="49"/>
      <c r="E815" s="560">
        <v>11.569419000000003</v>
      </c>
      <c r="F815" s="560">
        <v>10.422900000000002</v>
      </c>
      <c r="G815" s="46">
        <v>9.39</v>
      </c>
      <c r="H815" s="62">
        <v>60</v>
      </c>
      <c r="I815" s="213" t="s">
        <v>1199</v>
      </c>
      <c r="J815" s="563" t="s">
        <v>1177</v>
      </c>
      <c r="K815" s="65"/>
      <c r="L815" s="1"/>
      <c r="M815" s="3"/>
      <c r="N815" s="3"/>
      <c r="O815" s="3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2.75" customHeight="1">
      <c r="A816" s="45" t="s">
        <v>1200</v>
      </c>
      <c r="B816" s="59" t="s">
        <v>1201</v>
      </c>
      <c r="C816" s="49"/>
      <c r="D816" s="49"/>
      <c r="E816" s="560">
        <v>5.2117829999999996</v>
      </c>
      <c r="F816" s="560">
        <v>4.6952999999999996</v>
      </c>
      <c r="G816" s="46">
        <v>4.2299999999999995</v>
      </c>
      <c r="H816" s="635" t="s">
        <v>1163</v>
      </c>
      <c r="I816" s="48">
        <v>814992008711</v>
      </c>
      <c r="J816" s="563" t="s">
        <v>1177</v>
      </c>
      <c r="K816" s="65"/>
      <c r="L816" s="1"/>
      <c r="M816" s="3"/>
      <c r="N816" s="3"/>
      <c r="O816" s="3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2.75" customHeight="1">
      <c r="A817" s="45" t="s">
        <v>1202</v>
      </c>
      <c r="B817" s="59" t="s">
        <v>1203</v>
      </c>
      <c r="C817" s="49"/>
      <c r="D817" s="49"/>
      <c r="E817" s="560">
        <v>6.1974629999999999</v>
      </c>
      <c r="F817" s="560">
        <v>5.5832999999999995</v>
      </c>
      <c r="G817" s="46">
        <v>5.0299999999999994</v>
      </c>
      <c r="H817" s="635" t="s">
        <v>1204</v>
      </c>
      <c r="I817" s="48">
        <v>814992004690</v>
      </c>
      <c r="J817" s="563" t="s">
        <v>1177</v>
      </c>
      <c r="K817" s="65"/>
      <c r="L817" s="1"/>
      <c r="M817" s="3"/>
      <c r="N817" s="3"/>
      <c r="O817" s="3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2.75" customHeight="1">
      <c r="A818" s="45" t="s">
        <v>1205</v>
      </c>
      <c r="B818" s="59" t="s">
        <v>1206</v>
      </c>
      <c r="C818" s="49"/>
      <c r="D818" s="49"/>
      <c r="E818" s="560">
        <v>11.569419000000003</v>
      </c>
      <c r="F818" s="560">
        <v>10.422900000000002</v>
      </c>
      <c r="G818" s="46">
        <v>9.39</v>
      </c>
      <c r="H818" s="635" t="s">
        <v>1207</v>
      </c>
      <c r="I818" s="48">
        <v>814992008490</v>
      </c>
      <c r="J818" s="563" t="s">
        <v>1177</v>
      </c>
      <c r="K818" s="65"/>
      <c r="L818" s="1"/>
      <c r="M818" s="3"/>
      <c r="N818" s="3"/>
      <c r="O818" s="3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2.75" customHeight="1">
      <c r="A819" s="45" t="s">
        <v>1208</v>
      </c>
      <c r="B819" s="59" t="s">
        <v>1209</v>
      </c>
      <c r="C819" s="49"/>
      <c r="D819" s="49"/>
      <c r="E819" s="560">
        <v>2.1931380000000003</v>
      </c>
      <c r="F819" s="560">
        <v>1.9758000000000002</v>
      </c>
      <c r="G819" s="46">
        <v>1.78</v>
      </c>
      <c r="H819" s="635" t="s">
        <v>1163</v>
      </c>
      <c r="I819" s="48">
        <v>814992008728</v>
      </c>
      <c r="J819" s="563" t="s">
        <v>1177</v>
      </c>
      <c r="K819" s="65"/>
      <c r="L819" s="1"/>
      <c r="M819" s="3"/>
      <c r="N819" s="3"/>
      <c r="O819" s="3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2.75" customHeight="1">
      <c r="A820" s="45" t="s">
        <v>1210</v>
      </c>
      <c r="B820" s="59" t="s">
        <v>1211</v>
      </c>
      <c r="C820" s="49"/>
      <c r="D820" s="49"/>
      <c r="E820" s="560">
        <v>5.5198080000000012</v>
      </c>
      <c r="F820" s="560">
        <v>4.9728000000000003</v>
      </c>
      <c r="G820" s="46">
        <v>4.4799999999999995</v>
      </c>
      <c r="H820" s="635" t="s">
        <v>1212</v>
      </c>
      <c r="I820" s="48">
        <v>814992004706</v>
      </c>
      <c r="J820" s="563" t="s">
        <v>1177</v>
      </c>
      <c r="K820" s="65"/>
      <c r="L820" s="1"/>
      <c r="M820" s="3"/>
      <c r="N820" s="3"/>
      <c r="O820" s="3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2.75" customHeight="1">
      <c r="A821" s="45" t="s">
        <v>1213</v>
      </c>
      <c r="B821" s="59" t="s">
        <v>1214</v>
      </c>
      <c r="C821" s="49"/>
      <c r="D821" s="49"/>
      <c r="E821" s="560">
        <v>4.3123500000000003</v>
      </c>
      <c r="F821" s="560">
        <v>3.8850000000000002</v>
      </c>
      <c r="G821" s="46">
        <v>3.5</v>
      </c>
      <c r="H821" s="635" t="s">
        <v>1204</v>
      </c>
      <c r="I821" s="48" t="s">
        <v>1215</v>
      </c>
      <c r="J821" s="563" t="s">
        <v>1177</v>
      </c>
      <c r="K821" s="65"/>
      <c r="L821" s="1"/>
      <c r="M821" s="3"/>
      <c r="N821" s="3"/>
      <c r="O821" s="3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2.75" customHeight="1">
      <c r="A822" s="45" t="s">
        <v>1216</v>
      </c>
      <c r="B822" s="59" t="s">
        <v>1217</v>
      </c>
      <c r="C822" s="49"/>
      <c r="D822" s="49"/>
      <c r="E822" s="214">
        <f t="shared" ref="E822:F822" si="4">F822*1.09</f>
        <v>6.4751450000000004</v>
      </c>
      <c r="F822" s="46">
        <f t="shared" si="4"/>
        <v>5.9405000000000001</v>
      </c>
      <c r="G822" s="560">
        <v>5.45</v>
      </c>
      <c r="H822" s="635" t="s">
        <v>618</v>
      </c>
      <c r="I822" s="48">
        <v>810048736317</v>
      </c>
      <c r="J822" s="563" t="s">
        <v>227</v>
      </c>
      <c r="K822" s="65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2.75" customHeight="1">
      <c r="A823" s="45" t="s">
        <v>1218</v>
      </c>
      <c r="B823" s="59" t="s">
        <v>1219</v>
      </c>
      <c r="C823" s="49"/>
      <c r="D823" s="49"/>
      <c r="E823" s="560">
        <v>1.2567420000000002</v>
      </c>
      <c r="F823" s="560">
        <v>1.1322000000000001</v>
      </c>
      <c r="G823" s="46">
        <v>1.02</v>
      </c>
      <c r="H823" s="635" t="s">
        <v>272</v>
      </c>
      <c r="I823" s="48">
        <v>814992003211</v>
      </c>
      <c r="J823" s="563" t="s">
        <v>1177</v>
      </c>
      <c r="K823" s="65"/>
      <c r="L823" s="1"/>
      <c r="M823" s="3"/>
      <c r="N823" s="3"/>
      <c r="O823" s="3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2.75" customHeight="1">
      <c r="A824" s="45" t="s">
        <v>1220</v>
      </c>
      <c r="B824" s="59" t="s">
        <v>1221</v>
      </c>
      <c r="C824" s="49"/>
      <c r="D824" s="49"/>
      <c r="E824" s="560">
        <v>3.0063240000000002</v>
      </c>
      <c r="F824" s="560">
        <v>2.7084000000000001</v>
      </c>
      <c r="G824" s="46">
        <v>2.44</v>
      </c>
      <c r="H824" s="635" t="s">
        <v>1222</v>
      </c>
      <c r="I824" s="48">
        <v>811907021063</v>
      </c>
      <c r="J824" s="563" t="s">
        <v>1177</v>
      </c>
      <c r="K824" s="65"/>
      <c r="L824" s="1"/>
      <c r="M824" s="3"/>
      <c r="N824" s="3"/>
      <c r="O824" s="3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2.75" customHeight="1">
      <c r="A825" s="45" t="s">
        <v>1223</v>
      </c>
      <c r="B825" s="59" t="s">
        <v>1224</v>
      </c>
      <c r="C825" s="49"/>
      <c r="D825" s="49"/>
      <c r="E825" s="560">
        <v>8.1934650000000016</v>
      </c>
      <c r="F825" s="560">
        <v>7.3815</v>
      </c>
      <c r="G825" s="46">
        <v>6.6499999999999995</v>
      </c>
      <c r="H825" s="635" t="s">
        <v>1207</v>
      </c>
      <c r="I825" s="48">
        <v>814992008506</v>
      </c>
      <c r="J825" s="563" t="s">
        <v>1177</v>
      </c>
      <c r="K825" s="65"/>
      <c r="L825" s="1"/>
      <c r="M825" s="3"/>
      <c r="N825" s="3"/>
      <c r="O825" s="3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2.75" customHeight="1">
      <c r="A826" s="566" t="s">
        <v>1225</v>
      </c>
      <c r="B826" s="567" t="s">
        <v>1226</v>
      </c>
      <c r="C826" s="49"/>
      <c r="D826" s="573"/>
      <c r="E826" s="560">
        <v>6.2960310000000002</v>
      </c>
      <c r="F826" s="560">
        <v>5.6720999999999995</v>
      </c>
      <c r="G826" s="624">
        <v>5.1099999999999994</v>
      </c>
      <c r="H826" s="635" t="s">
        <v>1204</v>
      </c>
      <c r="I826" s="576">
        <v>814992003228</v>
      </c>
      <c r="J826" s="563" t="s">
        <v>1177</v>
      </c>
      <c r="K826" s="65"/>
      <c r="L826" s="1"/>
      <c r="M826" s="3"/>
      <c r="N826" s="3"/>
      <c r="O826" s="3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2.75" customHeight="1">
      <c r="A827" s="566" t="s">
        <v>1227</v>
      </c>
      <c r="B827" s="566" t="s">
        <v>1228</v>
      </c>
      <c r="C827" s="567"/>
      <c r="D827" s="573"/>
      <c r="E827" s="560">
        <v>6.2960310000000002</v>
      </c>
      <c r="F827" s="560">
        <v>5.6720999999999995</v>
      </c>
      <c r="G827" s="624">
        <v>5.1099999999999994</v>
      </c>
      <c r="H827" s="635" t="s">
        <v>1204</v>
      </c>
      <c r="I827" s="576">
        <v>810170031311</v>
      </c>
      <c r="J827" s="563" t="s">
        <v>1177</v>
      </c>
      <c r="K827" s="65"/>
      <c r="L827" s="1"/>
      <c r="M827" s="3"/>
      <c r="N827" s="3"/>
      <c r="O827" s="3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2.75" customHeight="1">
      <c r="A828" s="567" t="s">
        <v>1229</v>
      </c>
      <c r="B828" s="59" t="s">
        <v>1230</v>
      </c>
      <c r="C828" s="49"/>
      <c r="D828" s="49"/>
      <c r="E828" s="560">
        <v>7.8484770000000008</v>
      </c>
      <c r="F828" s="560">
        <v>7.0707000000000004</v>
      </c>
      <c r="G828" s="46">
        <v>6.37</v>
      </c>
      <c r="H828" s="635" t="s">
        <v>1204</v>
      </c>
      <c r="I828" s="580">
        <v>810170034282</v>
      </c>
      <c r="J828" s="563" t="s">
        <v>1177</v>
      </c>
      <c r="K828" s="65"/>
      <c r="L828" s="1"/>
      <c r="M828" s="3"/>
      <c r="N828" s="3"/>
      <c r="O828" s="3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2.75" customHeight="1">
      <c r="A829" s="551" t="s">
        <v>1231</v>
      </c>
      <c r="B829" s="582"/>
      <c r="C829" s="582"/>
      <c r="D829" s="582"/>
      <c r="E829" s="591"/>
      <c r="F829" s="591"/>
      <c r="G829" s="591"/>
      <c r="H829" s="589"/>
      <c r="I829" s="555" t="s">
        <v>1152</v>
      </c>
      <c r="J829" s="555"/>
      <c r="K829" s="596"/>
      <c r="L829" s="1"/>
      <c r="M829" s="3"/>
      <c r="N829" s="3"/>
      <c r="O829" s="3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2.75" customHeight="1">
      <c r="A830" s="557" t="s">
        <v>1232</v>
      </c>
      <c r="B830" s="558" t="s">
        <v>1233</v>
      </c>
      <c r="C830" s="559"/>
      <c r="D830" s="559"/>
      <c r="E830" s="560">
        <v>0.48051900000000008</v>
      </c>
      <c r="F830" s="560">
        <v>0.43290000000000006</v>
      </c>
      <c r="G830" s="560">
        <v>0.39</v>
      </c>
      <c r="H830" s="635" t="s">
        <v>1234</v>
      </c>
      <c r="I830" s="563">
        <v>814992004515</v>
      </c>
      <c r="J830" s="563" t="s">
        <v>227</v>
      </c>
      <c r="K830" s="65"/>
      <c r="L830" s="1"/>
      <c r="M830" s="3"/>
      <c r="N830" s="3"/>
      <c r="O830" s="3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2.75" customHeight="1">
      <c r="A831" s="45" t="s">
        <v>1235</v>
      </c>
      <c r="B831" s="59" t="s">
        <v>1236</v>
      </c>
      <c r="C831" s="49"/>
      <c r="D831" s="49"/>
      <c r="E831" s="560">
        <v>0.89943300000000015</v>
      </c>
      <c r="F831" s="560">
        <v>0.81030000000000002</v>
      </c>
      <c r="G831" s="46">
        <v>0.73</v>
      </c>
      <c r="H831" s="635" t="s">
        <v>1237</v>
      </c>
      <c r="I831" s="48">
        <v>814992004522</v>
      </c>
      <c r="J831" s="563" t="s">
        <v>227</v>
      </c>
      <c r="K831" s="65"/>
      <c r="L831" s="1"/>
      <c r="M831" s="3"/>
      <c r="N831" s="3"/>
      <c r="O831" s="3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2.75" customHeight="1">
      <c r="A832" s="45" t="s">
        <v>1238</v>
      </c>
      <c r="B832" s="59" t="s">
        <v>1239</v>
      </c>
      <c r="C832" s="49"/>
      <c r="D832" s="49"/>
      <c r="E832" s="560">
        <v>1.4292360000000002</v>
      </c>
      <c r="F832" s="560">
        <v>1.2876000000000001</v>
      </c>
      <c r="G832" s="46">
        <v>1.1599999999999999</v>
      </c>
      <c r="H832" s="635" t="s">
        <v>1237</v>
      </c>
      <c r="I832" s="48">
        <v>814992004539</v>
      </c>
      <c r="J832" s="563" t="s">
        <v>183</v>
      </c>
      <c r="K832" s="65"/>
      <c r="L832" s="1"/>
      <c r="M832" s="3"/>
      <c r="N832" s="3"/>
      <c r="O832" s="3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2.75" customHeight="1">
      <c r="A833" s="45" t="s">
        <v>1240</v>
      </c>
      <c r="B833" s="59" t="s">
        <v>1241</v>
      </c>
      <c r="C833" s="49"/>
      <c r="D833" s="49"/>
      <c r="E833" s="560">
        <v>1.5031620000000001</v>
      </c>
      <c r="F833" s="560">
        <v>1.3542000000000001</v>
      </c>
      <c r="G833" s="46">
        <v>1.22</v>
      </c>
      <c r="H833" s="635" t="s">
        <v>1237</v>
      </c>
      <c r="I833" s="48">
        <v>814992008735</v>
      </c>
      <c r="J833" s="563" t="s">
        <v>183</v>
      </c>
      <c r="K833" s="65"/>
      <c r="L833" s="1"/>
      <c r="M833" s="3"/>
      <c r="N833" s="3"/>
      <c r="O833" s="3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2.75" customHeight="1">
      <c r="A834" s="45" t="s">
        <v>1242</v>
      </c>
      <c r="B834" s="59" t="s">
        <v>1243</v>
      </c>
      <c r="C834" s="49"/>
      <c r="D834" s="49"/>
      <c r="E834" s="560">
        <v>1.5031620000000001</v>
      </c>
      <c r="F834" s="560">
        <v>1.3542000000000001</v>
      </c>
      <c r="G834" s="46">
        <v>1.22</v>
      </c>
      <c r="H834" s="635" t="s">
        <v>1237</v>
      </c>
      <c r="I834" s="48">
        <v>814992008513</v>
      </c>
      <c r="J834" s="563" t="s">
        <v>183</v>
      </c>
      <c r="K834" s="65"/>
      <c r="L834" s="1"/>
      <c r="M834" s="3"/>
      <c r="N834" s="3"/>
      <c r="O834" s="3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2.75" customHeight="1">
      <c r="A835" s="45" t="s">
        <v>1244</v>
      </c>
      <c r="B835" s="59" t="s">
        <v>1245</v>
      </c>
      <c r="C835" s="49"/>
      <c r="D835" s="49"/>
      <c r="E835" s="560">
        <v>1.5031620000000001</v>
      </c>
      <c r="F835" s="560">
        <v>1.3542000000000001</v>
      </c>
      <c r="G835" s="46">
        <v>1.22</v>
      </c>
      <c r="H835" s="635" t="s">
        <v>1237</v>
      </c>
      <c r="I835" s="48">
        <v>814992008773</v>
      </c>
      <c r="J835" s="563" t="s">
        <v>183</v>
      </c>
      <c r="K835" s="65"/>
      <c r="L835" s="1"/>
      <c r="M835" s="3"/>
      <c r="N835" s="3"/>
      <c r="O835" s="3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2.75" customHeight="1">
      <c r="A836" s="45" t="s">
        <v>1246</v>
      </c>
      <c r="B836" s="59" t="s">
        <v>1247</v>
      </c>
      <c r="C836" s="49"/>
      <c r="D836" s="49"/>
      <c r="E836" s="560">
        <v>1.5031620000000001</v>
      </c>
      <c r="F836" s="560">
        <v>1.3542000000000001</v>
      </c>
      <c r="G836" s="46">
        <v>1.22</v>
      </c>
      <c r="H836" s="635" t="s">
        <v>1237</v>
      </c>
      <c r="I836" s="48">
        <v>814992008780</v>
      </c>
      <c r="J836" s="563" t="s">
        <v>183</v>
      </c>
      <c r="K836" s="65"/>
      <c r="L836" s="1"/>
      <c r="M836" s="3"/>
      <c r="N836" s="3"/>
      <c r="O836" s="3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2.75" customHeight="1">
      <c r="A837" s="45" t="s">
        <v>1248</v>
      </c>
      <c r="B837" s="59" t="s">
        <v>1249</v>
      </c>
      <c r="C837" s="49"/>
      <c r="D837" s="49"/>
      <c r="E837" s="560">
        <v>2.2424220000000008</v>
      </c>
      <c r="F837" s="560">
        <v>2.0202000000000004</v>
      </c>
      <c r="G837" s="46">
        <v>1.82</v>
      </c>
      <c r="H837" s="635" t="s">
        <v>1237</v>
      </c>
      <c r="I837" s="48">
        <v>811907021070</v>
      </c>
      <c r="J837" s="563" t="s">
        <v>183</v>
      </c>
      <c r="K837" s="65"/>
      <c r="L837" s="1"/>
      <c r="M837" s="3"/>
      <c r="N837" s="3"/>
      <c r="O837" s="3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2.75" customHeight="1">
      <c r="A838" s="45" t="s">
        <v>1250</v>
      </c>
      <c r="B838" s="59" t="s">
        <v>1251</v>
      </c>
      <c r="C838" s="49"/>
      <c r="D838" s="163"/>
      <c r="E838" s="46">
        <v>0.27</v>
      </c>
      <c r="F838" s="46">
        <v>0.27</v>
      </c>
      <c r="G838" s="46">
        <v>0.27</v>
      </c>
      <c r="H838" s="62" t="s">
        <v>1252</v>
      </c>
      <c r="I838" s="215" t="s">
        <v>1253</v>
      </c>
      <c r="J838" s="48"/>
      <c r="K838" s="44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2.75" customHeight="1">
      <c r="A839" s="107" t="s">
        <v>1254</v>
      </c>
      <c r="B839" s="107" t="s">
        <v>1255</v>
      </c>
      <c r="C839" s="49"/>
      <c r="D839" s="49"/>
      <c r="E839" s="46">
        <v>1.6</v>
      </c>
      <c r="F839" s="46">
        <v>1.6</v>
      </c>
      <c r="G839" s="214">
        <v>1.6</v>
      </c>
      <c r="H839" s="62" t="s">
        <v>182</v>
      </c>
      <c r="I839" s="43">
        <v>811907025238</v>
      </c>
      <c r="J839" s="48"/>
      <c r="K839" s="44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2.75" customHeight="1">
      <c r="A840" s="45" t="s">
        <v>1256</v>
      </c>
      <c r="B840" s="558" t="s">
        <v>1257</v>
      </c>
      <c r="C840" s="559"/>
      <c r="D840" s="559"/>
      <c r="E840" s="46">
        <v>0.46</v>
      </c>
      <c r="F840" s="46">
        <v>0.46</v>
      </c>
      <c r="G840" s="214">
        <v>0.46</v>
      </c>
      <c r="H840" s="60" t="s">
        <v>1258</v>
      </c>
      <c r="I840" s="43">
        <v>811907021308</v>
      </c>
      <c r="J840" s="48"/>
      <c r="K840" s="44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2.75" customHeight="1">
      <c r="A841" s="59"/>
      <c r="B841" s="559"/>
      <c r="C841" s="559"/>
      <c r="D841" s="559"/>
      <c r="E841" s="216"/>
      <c r="F841" s="216"/>
      <c r="G841" s="216"/>
      <c r="H841" s="47"/>
      <c r="I841" s="217"/>
      <c r="J841" s="218"/>
      <c r="K841" s="219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2.75" customHeight="1">
      <c r="A842" s="546" t="s">
        <v>1259</v>
      </c>
      <c r="B842" s="582"/>
      <c r="C842" s="582"/>
      <c r="D842" s="582"/>
      <c r="E842" s="582"/>
      <c r="F842" s="582"/>
      <c r="G842" s="582"/>
      <c r="H842" s="555"/>
      <c r="I842" s="555"/>
      <c r="J842" s="555"/>
      <c r="K842" s="556"/>
      <c r="L842" s="1"/>
      <c r="M842" s="3"/>
      <c r="N842" s="3"/>
      <c r="O842" s="3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2.75" customHeight="1">
      <c r="A843" s="31" t="s">
        <v>167</v>
      </c>
      <c r="B843" s="31" t="s">
        <v>1260</v>
      </c>
      <c r="C843" s="32" t="s">
        <v>1261</v>
      </c>
      <c r="D843" s="11"/>
      <c r="E843" s="33" t="s">
        <v>170</v>
      </c>
      <c r="F843" s="33" t="s">
        <v>171</v>
      </c>
      <c r="G843" s="33" t="s">
        <v>172</v>
      </c>
      <c r="H843" s="35" t="s">
        <v>173</v>
      </c>
      <c r="I843" s="34" t="s">
        <v>174</v>
      </c>
      <c r="J843" s="550" t="s">
        <v>175</v>
      </c>
      <c r="K843" s="34" t="s">
        <v>176</v>
      </c>
      <c r="L843" s="1"/>
      <c r="M843" s="3"/>
      <c r="N843" s="3"/>
      <c r="O843" s="3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2.75" customHeight="1">
      <c r="A844" s="581" t="s">
        <v>1262</v>
      </c>
      <c r="B844" s="582"/>
      <c r="C844" s="582"/>
      <c r="D844" s="582"/>
      <c r="E844" s="582"/>
      <c r="F844" s="582"/>
      <c r="G844" s="582"/>
      <c r="H844" s="555"/>
      <c r="I844" s="555" t="s">
        <v>1263</v>
      </c>
      <c r="J844" s="555"/>
      <c r="K844" s="556"/>
      <c r="L844" s="1"/>
      <c r="M844" s="3"/>
      <c r="N844" s="3"/>
      <c r="O844" s="3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2.75" customHeight="1">
      <c r="A845" s="557" t="s">
        <v>1264</v>
      </c>
      <c r="B845" s="557" t="s">
        <v>519</v>
      </c>
      <c r="C845" s="558" t="s">
        <v>1265</v>
      </c>
      <c r="D845" s="22"/>
      <c r="E845" s="560">
        <v>49.628988000000014</v>
      </c>
      <c r="F845" s="560">
        <v>44.710800000000006</v>
      </c>
      <c r="G845" s="50">
        <v>40.28</v>
      </c>
      <c r="H845" s="626" t="s">
        <v>1266</v>
      </c>
      <c r="I845" s="563">
        <v>810170038761</v>
      </c>
      <c r="J845" s="563" t="s">
        <v>227</v>
      </c>
      <c r="K845" s="65"/>
      <c r="L845" s="1"/>
      <c r="M845" s="3"/>
      <c r="N845" s="3"/>
      <c r="O845" s="3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2.75" customHeight="1">
      <c r="A846" s="557" t="s">
        <v>1267</v>
      </c>
      <c r="B846" s="557" t="s">
        <v>991</v>
      </c>
      <c r="C846" s="59" t="s">
        <v>1268</v>
      </c>
      <c r="D846" s="152"/>
      <c r="E846" s="560">
        <v>49.628988000000014</v>
      </c>
      <c r="F846" s="560">
        <v>44.710800000000006</v>
      </c>
      <c r="G846" s="46">
        <v>40.28</v>
      </c>
      <c r="H846" s="626" t="s">
        <v>1266</v>
      </c>
      <c r="I846" s="563">
        <v>810170038778</v>
      </c>
      <c r="J846" s="563" t="s">
        <v>227</v>
      </c>
      <c r="K846" s="65"/>
      <c r="L846" s="1"/>
      <c r="M846" s="3"/>
      <c r="N846" s="3"/>
      <c r="O846" s="3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2.75" customHeight="1">
      <c r="A847" s="557" t="s">
        <v>1269</v>
      </c>
      <c r="B847" s="557" t="s">
        <v>1270</v>
      </c>
      <c r="C847" s="558" t="s">
        <v>1271</v>
      </c>
      <c r="D847" s="22"/>
      <c r="E847" s="560">
        <v>56.701242000000008</v>
      </c>
      <c r="F847" s="560">
        <v>51.0822</v>
      </c>
      <c r="G847" s="46">
        <v>46.019999999999996</v>
      </c>
      <c r="H847" s="626" t="s">
        <v>1266</v>
      </c>
      <c r="I847" s="563">
        <v>810048730520</v>
      </c>
      <c r="J847" s="563" t="s">
        <v>227</v>
      </c>
      <c r="K847" s="65"/>
      <c r="L847" s="1"/>
      <c r="M847" s="3"/>
      <c r="N847" s="3"/>
      <c r="O847" s="3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2.75" customHeight="1">
      <c r="A848" s="45" t="s">
        <v>1272</v>
      </c>
      <c r="B848" s="45" t="s">
        <v>1273</v>
      </c>
      <c r="C848" s="59" t="s">
        <v>1274</v>
      </c>
      <c r="D848" s="152"/>
      <c r="E848" s="560">
        <v>56.701242000000008</v>
      </c>
      <c r="F848" s="560">
        <v>51.0822</v>
      </c>
      <c r="G848" s="46">
        <v>46.019999999999996</v>
      </c>
      <c r="H848" s="626" t="s">
        <v>1266</v>
      </c>
      <c r="I848" s="48">
        <v>810170038785</v>
      </c>
      <c r="J848" s="563" t="s">
        <v>227</v>
      </c>
      <c r="K848" s="65"/>
      <c r="L848" s="1"/>
      <c r="M848" s="3"/>
      <c r="N848" s="3"/>
      <c r="O848" s="3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2.75" customHeight="1">
      <c r="A849" s="45" t="s">
        <v>1275</v>
      </c>
      <c r="B849" s="45" t="s">
        <v>569</v>
      </c>
      <c r="C849" s="59" t="s">
        <v>1276</v>
      </c>
      <c r="D849" s="152"/>
      <c r="E849" s="560">
        <v>49.628988000000014</v>
      </c>
      <c r="F849" s="560">
        <v>44.710800000000006</v>
      </c>
      <c r="G849" s="46">
        <v>40.28</v>
      </c>
      <c r="H849" s="626" t="s">
        <v>1266</v>
      </c>
      <c r="I849" s="48">
        <v>810048733330</v>
      </c>
      <c r="J849" s="563" t="s">
        <v>227</v>
      </c>
      <c r="K849" s="65"/>
      <c r="L849" s="1"/>
      <c r="M849" s="3"/>
      <c r="N849" s="3"/>
      <c r="O849" s="3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2.75" customHeight="1">
      <c r="A850" s="45" t="s">
        <v>1277</v>
      </c>
      <c r="B850" s="45" t="s">
        <v>1278</v>
      </c>
      <c r="C850" s="59" t="s">
        <v>1279</v>
      </c>
      <c r="D850" s="152"/>
      <c r="E850" s="560">
        <v>49.628988000000014</v>
      </c>
      <c r="F850" s="560">
        <v>44.710800000000006</v>
      </c>
      <c r="G850" s="46">
        <v>40.28</v>
      </c>
      <c r="H850" s="626" t="s">
        <v>1266</v>
      </c>
      <c r="I850" s="48">
        <v>810170038792</v>
      </c>
      <c r="J850" s="563" t="s">
        <v>227</v>
      </c>
      <c r="K850" s="65"/>
      <c r="L850" s="1"/>
      <c r="M850" s="3"/>
      <c r="N850" s="3"/>
      <c r="O850" s="3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2.75" customHeight="1">
      <c r="A851" s="45" t="s">
        <v>1280</v>
      </c>
      <c r="B851" s="45" t="s">
        <v>1281</v>
      </c>
      <c r="C851" s="59" t="s">
        <v>1282</v>
      </c>
      <c r="D851" s="152"/>
      <c r="E851" s="560">
        <v>49.628988000000014</v>
      </c>
      <c r="F851" s="560">
        <v>44.710800000000006</v>
      </c>
      <c r="G851" s="46">
        <v>40.28</v>
      </c>
      <c r="H851" s="626" t="s">
        <v>1266</v>
      </c>
      <c r="I851" s="48">
        <v>810170038808</v>
      </c>
      <c r="J851" s="563" t="s">
        <v>227</v>
      </c>
      <c r="K851" s="65"/>
      <c r="L851" s="1"/>
      <c r="M851" s="3"/>
      <c r="N851" s="3"/>
      <c r="O851" s="3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2.75" customHeight="1">
      <c r="A852" s="45" t="s">
        <v>1283</v>
      </c>
      <c r="B852" s="45" t="s">
        <v>825</v>
      </c>
      <c r="C852" s="59" t="s">
        <v>1284</v>
      </c>
      <c r="D852" s="152"/>
      <c r="E852" s="560">
        <v>49.628988000000014</v>
      </c>
      <c r="F852" s="560">
        <v>44.710800000000006</v>
      </c>
      <c r="G852" s="46">
        <v>40.28</v>
      </c>
      <c r="H852" s="626" t="s">
        <v>1266</v>
      </c>
      <c r="I852" s="48">
        <v>810048733347</v>
      </c>
      <c r="J852" s="563" t="s">
        <v>227</v>
      </c>
      <c r="K852" s="65"/>
      <c r="L852" s="1"/>
      <c r="M852" s="3"/>
      <c r="N852" s="3"/>
      <c r="O852" s="3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2.75" customHeight="1">
      <c r="A853" s="45" t="s">
        <v>1285</v>
      </c>
      <c r="B853" s="45" t="s">
        <v>567</v>
      </c>
      <c r="C853" s="59" t="s">
        <v>1286</v>
      </c>
      <c r="D853" s="152"/>
      <c r="E853" s="560">
        <v>49.628988000000014</v>
      </c>
      <c r="F853" s="560">
        <v>44.710800000000006</v>
      </c>
      <c r="G853" s="46">
        <v>40.28</v>
      </c>
      <c r="H853" s="626" t="s">
        <v>1266</v>
      </c>
      <c r="I853" s="48">
        <v>810170038815</v>
      </c>
      <c r="J853" s="563" t="s">
        <v>227</v>
      </c>
      <c r="K853" s="65"/>
      <c r="L853" s="1"/>
      <c r="M853" s="3"/>
      <c r="N853" s="3"/>
      <c r="O853" s="3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2.75" customHeight="1">
      <c r="A854" s="581" t="s">
        <v>1287</v>
      </c>
      <c r="B854" s="582"/>
      <c r="C854" s="582"/>
      <c r="D854" s="582"/>
      <c r="E854" s="591"/>
      <c r="F854" s="591"/>
      <c r="G854" s="591"/>
      <c r="H854" s="555"/>
      <c r="I854" s="555" t="s">
        <v>1288</v>
      </c>
      <c r="J854" s="555"/>
      <c r="K854" s="596"/>
      <c r="L854" s="1"/>
      <c r="M854" s="3"/>
      <c r="N854" s="3"/>
      <c r="O854" s="3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2.75" customHeight="1">
      <c r="A855" s="106" t="s">
        <v>1289</v>
      </c>
      <c r="B855" s="45" t="s">
        <v>1290</v>
      </c>
      <c r="C855" s="59" t="s">
        <v>1291</v>
      </c>
      <c r="D855" s="49"/>
      <c r="E855" s="560">
        <v>21.27836700000001</v>
      </c>
      <c r="F855" s="560">
        <v>19.169700000000006</v>
      </c>
      <c r="G855" s="624">
        <v>17.270000000000003</v>
      </c>
      <c r="H855" s="62">
        <v>16</v>
      </c>
      <c r="I855" s="48">
        <v>854857007039</v>
      </c>
      <c r="J855" s="563" t="s">
        <v>183</v>
      </c>
      <c r="K855" s="65"/>
      <c r="L855" s="1"/>
      <c r="M855" s="3"/>
      <c r="N855" s="3"/>
      <c r="O855" s="3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2.75" customHeight="1">
      <c r="A856" s="106" t="s">
        <v>1292</v>
      </c>
      <c r="B856" s="45" t="s">
        <v>1293</v>
      </c>
      <c r="C856" s="59" t="s">
        <v>1291</v>
      </c>
      <c r="D856" s="49"/>
      <c r="E856" s="560">
        <v>21.27836700000001</v>
      </c>
      <c r="F856" s="560">
        <v>19.169700000000006</v>
      </c>
      <c r="G856" s="624">
        <v>17.270000000000003</v>
      </c>
      <c r="H856" s="62">
        <v>16</v>
      </c>
      <c r="I856" s="48">
        <v>857676007518</v>
      </c>
      <c r="J856" s="563" t="s">
        <v>183</v>
      </c>
      <c r="K856" s="65"/>
      <c r="L856" s="1"/>
      <c r="M856" s="3"/>
      <c r="N856" s="3"/>
      <c r="O856" s="3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2.75" customHeight="1">
      <c r="A857" s="106" t="s">
        <v>1294</v>
      </c>
      <c r="B857" s="45" t="s">
        <v>1293</v>
      </c>
      <c r="C857" s="59" t="s">
        <v>1295</v>
      </c>
      <c r="D857" s="49"/>
      <c r="E857" s="560">
        <v>21.623355000000004</v>
      </c>
      <c r="F857" s="560">
        <v>19.480500000000003</v>
      </c>
      <c r="G857" s="624">
        <v>17.55</v>
      </c>
      <c r="H857" s="62">
        <v>16</v>
      </c>
      <c r="I857" s="48">
        <v>857676007990</v>
      </c>
      <c r="J857" s="563" t="s">
        <v>183</v>
      </c>
      <c r="K857" s="65"/>
      <c r="L857" s="1"/>
      <c r="M857" s="3"/>
      <c r="N857" s="3"/>
      <c r="O857" s="3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2.75" customHeight="1">
      <c r="A858" s="106" t="s">
        <v>1296</v>
      </c>
      <c r="B858" s="45" t="s">
        <v>1273</v>
      </c>
      <c r="C858" s="59" t="s">
        <v>1291</v>
      </c>
      <c r="D858" s="49"/>
      <c r="E858" s="560">
        <v>21.27836700000001</v>
      </c>
      <c r="F858" s="560">
        <v>19.169700000000006</v>
      </c>
      <c r="G858" s="624">
        <v>17.270000000000003</v>
      </c>
      <c r="H858" s="62">
        <v>16</v>
      </c>
      <c r="I858" s="48">
        <v>811907025016</v>
      </c>
      <c r="J858" s="563" t="s">
        <v>183</v>
      </c>
      <c r="K858" s="65"/>
      <c r="L858" s="1"/>
      <c r="M858" s="3"/>
      <c r="N858" s="3"/>
      <c r="O858" s="3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2.75" customHeight="1">
      <c r="A859" s="106" t="s">
        <v>1297</v>
      </c>
      <c r="B859" s="45" t="s">
        <v>1298</v>
      </c>
      <c r="C859" s="59" t="s">
        <v>1291</v>
      </c>
      <c r="D859" s="49"/>
      <c r="E859" s="560">
        <v>21.27836700000001</v>
      </c>
      <c r="F859" s="560">
        <v>19.169700000000006</v>
      </c>
      <c r="G859" s="624">
        <v>17.270000000000003</v>
      </c>
      <c r="H859" s="62">
        <v>16</v>
      </c>
      <c r="I859" s="48">
        <v>854857007015</v>
      </c>
      <c r="J859" s="563" t="s">
        <v>183</v>
      </c>
      <c r="K859" s="65"/>
      <c r="L859" s="1"/>
      <c r="M859" s="3"/>
      <c r="N859" s="3"/>
      <c r="O859" s="3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2.75" customHeight="1">
      <c r="A860" s="600" t="s">
        <v>1299</v>
      </c>
      <c r="B860" s="45" t="s">
        <v>1273</v>
      </c>
      <c r="C860" s="59" t="s">
        <v>1295</v>
      </c>
      <c r="D860" s="573"/>
      <c r="E860" s="560">
        <v>21.623355000000004</v>
      </c>
      <c r="F860" s="560">
        <v>19.480500000000003</v>
      </c>
      <c r="G860" s="624">
        <v>17.55</v>
      </c>
      <c r="H860" s="62">
        <v>16</v>
      </c>
      <c r="I860" s="576">
        <v>857676007983</v>
      </c>
      <c r="J860" s="563" t="s">
        <v>183</v>
      </c>
      <c r="K860" s="597"/>
      <c r="L860" s="1"/>
      <c r="M860" s="3"/>
      <c r="N860" s="3"/>
      <c r="O860" s="3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2.75" customHeight="1">
      <c r="A861" s="600" t="s">
        <v>1300</v>
      </c>
      <c r="B861" s="566" t="s">
        <v>1301</v>
      </c>
      <c r="C861" s="567" t="s">
        <v>1291</v>
      </c>
      <c r="D861" s="573"/>
      <c r="E861" s="560">
        <v>21.27836700000001</v>
      </c>
      <c r="F861" s="560">
        <v>19.169700000000006</v>
      </c>
      <c r="G861" s="624">
        <v>17.270000000000003</v>
      </c>
      <c r="H861" s="578">
        <v>16</v>
      </c>
      <c r="I861" s="576">
        <v>811907026884</v>
      </c>
      <c r="J861" s="563" t="s">
        <v>183</v>
      </c>
      <c r="K861" s="597"/>
      <c r="L861" s="1"/>
      <c r="M861" s="3"/>
      <c r="N861" s="3"/>
      <c r="O861" s="3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2.75" customHeight="1">
      <c r="A862" s="600" t="s">
        <v>1302</v>
      </c>
      <c r="B862" s="566" t="s">
        <v>1303</v>
      </c>
      <c r="C862" s="567" t="s">
        <v>1291</v>
      </c>
      <c r="D862" s="573"/>
      <c r="E862" s="560">
        <v>22.695282000000006</v>
      </c>
      <c r="F862" s="560">
        <v>20.446200000000005</v>
      </c>
      <c r="G862" s="624">
        <v>18.420000000000002</v>
      </c>
      <c r="H862" s="578">
        <v>16</v>
      </c>
      <c r="I862" s="646" t="s">
        <v>1304</v>
      </c>
      <c r="J862" s="51" t="s">
        <v>183</v>
      </c>
      <c r="K862" s="597"/>
      <c r="L862" s="1"/>
      <c r="M862" s="3"/>
      <c r="N862" s="3"/>
      <c r="O862" s="3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2.75" customHeight="1">
      <c r="A863" s="106" t="s">
        <v>1305</v>
      </c>
      <c r="B863" s="45" t="s">
        <v>1306</v>
      </c>
      <c r="C863" s="59" t="s">
        <v>1307</v>
      </c>
      <c r="D863" s="49"/>
      <c r="E863" s="560">
        <v>21.27836700000001</v>
      </c>
      <c r="F863" s="560">
        <v>19.169700000000006</v>
      </c>
      <c r="G863" s="46">
        <v>17.270000000000003</v>
      </c>
      <c r="H863" s="62">
        <v>16</v>
      </c>
      <c r="I863" s="48" t="s">
        <v>1308</v>
      </c>
      <c r="J863" s="48" t="s">
        <v>183</v>
      </c>
      <c r="K863" s="597"/>
      <c r="L863" s="1"/>
      <c r="M863" s="3"/>
      <c r="N863" s="3"/>
      <c r="O863" s="3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2.75" customHeight="1">
      <c r="A864" s="114" t="s">
        <v>1309</v>
      </c>
      <c r="B864" s="45" t="s">
        <v>1310</v>
      </c>
      <c r="C864" s="93" t="s">
        <v>1311</v>
      </c>
      <c r="D864" s="94"/>
      <c r="E864" s="50">
        <v>21.27836700000001</v>
      </c>
      <c r="F864" s="50">
        <v>19.169700000000006</v>
      </c>
      <c r="G864" s="624">
        <v>17.270000000000003</v>
      </c>
      <c r="H864" s="144">
        <v>16</v>
      </c>
      <c r="I864" s="220" t="s">
        <v>1312</v>
      </c>
      <c r="J864" s="51" t="s">
        <v>183</v>
      </c>
      <c r="K864" s="597"/>
      <c r="L864" s="1"/>
      <c r="M864" s="3"/>
      <c r="N864" s="3"/>
      <c r="O864" s="3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2.75" customHeight="1">
      <c r="A865" s="109" t="s">
        <v>1313</v>
      </c>
      <c r="B865" s="53" t="s">
        <v>1290</v>
      </c>
      <c r="C865" s="568" t="s">
        <v>1314</v>
      </c>
      <c r="D865" s="54"/>
      <c r="E865" s="55">
        <v>22.695282000000006</v>
      </c>
      <c r="F865" s="55">
        <v>20.446200000000005</v>
      </c>
      <c r="G865" s="55">
        <v>18.420000000000002</v>
      </c>
      <c r="H865" s="124">
        <v>12</v>
      </c>
      <c r="I865" s="57">
        <v>854857007022</v>
      </c>
      <c r="J865" s="57" t="s">
        <v>183</v>
      </c>
      <c r="K865" s="58"/>
      <c r="L865" s="1"/>
      <c r="M865" s="3"/>
      <c r="N865" s="3"/>
      <c r="O865" s="3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2.75" customHeight="1">
      <c r="A866" s="594" t="s">
        <v>1315</v>
      </c>
      <c r="B866" s="557" t="s">
        <v>1316</v>
      </c>
      <c r="C866" s="59" t="s">
        <v>1314</v>
      </c>
      <c r="D866" s="559"/>
      <c r="E866" s="560">
        <v>22.695282000000006</v>
      </c>
      <c r="F866" s="560">
        <v>20.446200000000005</v>
      </c>
      <c r="G866" s="46">
        <v>18.420000000000002</v>
      </c>
      <c r="H866" s="62">
        <v>12</v>
      </c>
      <c r="I866" s="563">
        <v>854857007954</v>
      </c>
      <c r="J866" s="563" t="s">
        <v>183</v>
      </c>
      <c r="K866" s="597"/>
      <c r="L866" s="1"/>
      <c r="M866" s="3"/>
      <c r="N866" s="3"/>
      <c r="O866" s="3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2.75" customHeight="1">
      <c r="A867" s="106" t="s">
        <v>1317</v>
      </c>
      <c r="B867" s="45" t="s">
        <v>1273</v>
      </c>
      <c r="C867" s="59" t="s">
        <v>1314</v>
      </c>
      <c r="D867" s="49"/>
      <c r="E867" s="560">
        <v>22.695282000000006</v>
      </c>
      <c r="F867" s="560">
        <v>20.446200000000005</v>
      </c>
      <c r="G867" s="46">
        <v>18.420000000000002</v>
      </c>
      <c r="H867" s="62">
        <v>12</v>
      </c>
      <c r="I867" s="48">
        <v>811907025023</v>
      </c>
      <c r="J867" s="563" t="s">
        <v>183</v>
      </c>
      <c r="K867" s="597"/>
      <c r="L867" s="1"/>
      <c r="M867" s="3"/>
      <c r="N867" s="3"/>
      <c r="O867" s="3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2.75" customHeight="1">
      <c r="A868" s="106" t="s">
        <v>1318</v>
      </c>
      <c r="B868" s="45" t="s">
        <v>1298</v>
      </c>
      <c r="C868" s="59" t="s">
        <v>1314</v>
      </c>
      <c r="D868" s="49"/>
      <c r="E868" s="560">
        <v>22.695282000000006</v>
      </c>
      <c r="F868" s="560">
        <v>20.446200000000005</v>
      </c>
      <c r="G868" s="46">
        <v>18.420000000000002</v>
      </c>
      <c r="H868" s="62">
        <v>12</v>
      </c>
      <c r="I868" s="48">
        <v>854857007008</v>
      </c>
      <c r="J868" s="563" t="s">
        <v>183</v>
      </c>
      <c r="K868" s="597"/>
      <c r="L868" s="1"/>
      <c r="M868" s="3"/>
      <c r="N868" s="3"/>
      <c r="O868" s="3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2.75" customHeight="1">
      <c r="A869" s="106" t="s">
        <v>1319</v>
      </c>
      <c r="B869" s="45" t="s">
        <v>1273</v>
      </c>
      <c r="C869" s="59" t="s">
        <v>1320</v>
      </c>
      <c r="D869" s="49"/>
      <c r="E869" s="560">
        <v>23.052591000000007</v>
      </c>
      <c r="F869" s="560">
        <v>20.768100000000004</v>
      </c>
      <c r="G869" s="46">
        <v>18.71</v>
      </c>
      <c r="H869" s="62">
        <v>12</v>
      </c>
      <c r="I869" s="48">
        <v>810170031489</v>
      </c>
      <c r="J869" s="563" t="s">
        <v>183</v>
      </c>
      <c r="K869" s="597"/>
      <c r="L869" s="1"/>
      <c r="M869" s="3"/>
      <c r="N869" s="3"/>
      <c r="O869" s="3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2.75" customHeight="1">
      <c r="A870" s="106" t="s">
        <v>1321</v>
      </c>
      <c r="B870" s="45" t="s">
        <v>1301</v>
      </c>
      <c r="C870" s="59" t="s">
        <v>1314</v>
      </c>
      <c r="D870" s="49"/>
      <c r="E870" s="560">
        <v>22.695282000000006</v>
      </c>
      <c r="F870" s="560">
        <v>20.446200000000005</v>
      </c>
      <c r="G870" s="46">
        <v>18.420000000000002</v>
      </c>
      <c r="H870" s="62">
        <v>12</v>
      </c>
      <c r="I870" s="48">
        <v>811907026877</v>
      </c>
      <c r="J870" s="563" t="s">
        <v>183</v>
      </c>
      <c r="K870" s="597"/>
      <c r="L870" s="1"/>
      <c r="M870" s="3"/>
      <c r="N870" s="3"/>
      <c r="O870" s="3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2.75" customHeight="1">
      <c r="A871" s="107" t="s">
        <v>1322</v>
      </c>
      <c r="B871" s="45" t="s">
        <v>1303</v>
      </c>
      <c r="C871" s="59" t="s">
        <v>1314</v>
      </c>
      <c r="D871" s="49"/>
      <c r="E871" s="560">
        <v>24.112197000000005</v>
      </c>
      <c r="F871" s="560">
        <v>21.722700000000003</v>
      </c>
      <c r="G871" s="46">
        <v>19.57</v>
      </c>
      <c r="H871" s="62">
        <v>12</v>
      </c>
      <c r="I871" s="647" t="s">
        <v>1323</v>
      </c>
      <c r="J871" s="563" t="s">
        <v>183</v>
      </c>
      <c r="K871" s="597"/>
      <c r="L871" s="1"/>
      <c r="M871" s="3"/>
      <c r="N871" s="3"/>
      <c r="O871" s="3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2.75" customHeight="1">
      <c r="A872" s="106" t="s">
        <v>1324</v>
      </c>
      <c r="B872" s="45" t="s">
        <v>1306</v>
      </c>
      <c r="C872" s="221" t="s">
        <v>1325</v>
      </c>
      <c r="D872" s="49"/>
      <c r="E872" s="560">
        <v>22.695282000000006</v>
      </c>
      <c r="F872" s="560">
        <v>20.446200000000005</v>
      </c>
      <c r="G872" s="46">
        <v>18.420000000000002</v>
      </c>
      <c r="H872" s="62">
        <v>12</v>
      </c>
      <c r="I872" s="48" t="s">
        <v>1326</v>
      </c>
      <c r="J872" s="48" t="s">
        <v>183</v>
      </c>
      <c r="K872" s="597"/>
      <c r="L872" s="1"/>
      <c r="M872" s="3"/>
      <c r="N872" s="3"/>
      <c r="O872" s="3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2.75" customHeight="1">
      <c r="A873" s="600" t="s">
        <v>1327</v>
      </c>
      <c r="B873" s="566" t="s">
        <v>1310</v>
      </c>
      <c r="C873" s="567" t="s">
        <v>1328</v>
      </c>
      <c r="D873" s="573"/>
      <c r="E873" s="560">
        <v>22.695282000000006</v>
      </c>
      <c r="F873" s="560">
        <v>20.446200000000005</v>
      </c>
      <c r="G873" s="624">
        <v>18.420000000000002</v>
      </c>
      <c r="H873" s="578">
        <v>12</v>
      </c>
      <c r="I873" s="646" t="s">
        <v>1329</v>
      </c>
      <c r="J873" s="51" t="s">
        <v>183</v>
      </c>
      <c r="K873" s="597"/>
      <c r="L873" s="1"/>
      <c r="M873" s="3"/>
      <c r="N873" s="3"/>
      <c r="O873" s="3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2.75" customHeight="1">
      <c r="A874" s="106" t="s">
        <v>1330</v>
      </c>
      <c r="B874" s="45" t="s">
        <v>1331</v>
      </c>
      <c r="C874" s="59" t="s">
        <v>1314</v>
      </c>
      <c r="D874" s="49"/>
      <c r="E874" s="560">
        <v>22.695282000000006</v>
      </c>
      <c r="F874" s="560">
        <v>20.446200000000005</v>
      </c>
      <c r="G874" s="46">
        <v>18.420000000000002</v>
      </c>
      <c r="H874" s="62">
        <v>12</v>
      </c>
      <c r="I874" s="48">
        <v>810048730360</v>
      </c>
      <c r="J874" s="48" t="s">
        <v>183</v>
      </c>
      <c r="K874" s="597"/>
      <c r="L874" s="1"/>
      <c r="M874" s="3"/>
      <c r="N874" s="3"/>
      <c r="O874" s="3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2.75" customHeight="1">
      <c r="A875" s="81" t="s">
        <v>1332</v>
      </c>
      <c r="B875" s="82"/>
      <c r="C875" s="82"/>
      <c r="D875" s="82"/>
      <c r="E875" s="591"/>
      <c r="F875" s="591"/>
      <c r="G875" s="83"/>
      <c r="H875" s="85"/>
      <c r="I875" s="555" t="s">
        <v>1333</v>
      </c>
      <c r="J875" s="85"/>
      <c r="K875" s="596"/>
      <c r="L875" s="1"/>
      <c r="M875" s="3"/>
      <c r="N875" s="3"/>
      <c r="O875" s="3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2.75" customHeight="1">
      <c r="A876" s="106" t="s">
        <v>1334</v>
      </c>
      <c r="B876" s="45" t="s">
        <v>519</v>
      </c>
      <c r="C876" s="59" t="s">
        <v>1291</v>
      </c>
      <c r="D876" s="49"/>
      <c r="E876" s="560">
        <v>8.4522060000000003</v>
      </c>
      <c r="F876" s="560">
        <v>7.6146000000000003</v>
      </c>
      <c r="G876" s="46">
        <v>6.8599999999999994</v>
      </c>
      <c r="H876" s="62">
        <v>16</v>
      </c>
      <c r="I876" s="48">
        <v>814992001460</v>
      </c>
      <c r="J876" s="48" t="s">
        <v>183</v>
      </c>
      <c r="K876" s="564"/>
      <c r="L876" s="1"/>
      <c r="M876" s="3"/>
      <c r="N876" s="3"/>
      <c r="O876" s="3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2.75" customHeight="1">
      <c r="A877" s="594" t="s">
        <v>1335</v>
      </c>
      <c r="B877" s="557" t="s">
        <v>519</v>
      </c>
      <c r="C877" s="59" t="s">
        <v>1295</v>
      </c>
      <c r="D877" s="49"/>
      <c r="E877" s="560">
        <v>8.8095150000000011</v>
      </c>
      <c r="F877" s="560">
        <v>7.9364999999999997</v>
      </c>
      <c r="G877" s="46">
        <v>7.1499999999999995</v>
      </c>
      <c r="H877" s="577">
        <v>16</v>
      </c>
      <c r="I877" s="563">
        <v>811907020455</v>
      </c>
      <c r="J877" s="563" t="s">
        <v>183</v>
      </c>
      <c r="K877" s="564"/>
      <c r="L877" s="1"/>
      <c r="M877" s="3"/>
      <c r="N877" s="3"/>
      <c r="O877" s="3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2.75" customHeight="1">
      <c r="A878" s="106" t="s">
        <v>1336</v>
      </c>
      <c r="B878" s="45" t="s">
        <v>203</v>
      </c>
      <c r="C878" s="59" t="s">
        <v>1291</v>
      </c>
      <c r="D878" s="49"/>
      <c r="E878" s="560">
        <v>8.4522060000000003</v>
      </c>
      <c r="F878" s="560">
        <v>7.6146000000000003</v>
      </c>
      <c r="G878" s="624">
        <v>6.8599999999999994</v>
      </c>
      <c r="H878" s="62">
        <v>16</v>
      </c>
      <c r="I878" s="48">
        <v>814992001583</v>
      </c>
      <c r="J878" s="563" t="s">
        <v>183</v>
      </c>
      <c r="K878" s="65"/>
      <c r="L878" s="1"/>
      <c r="M878" s="3"/>
      <c r="N878" s="3"/>
      <c r="O878" s="3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2.75" customHeight="1">
      <c r="A879" s="106" t="s">
        <v>1337</v>
      </c>
      <c r="B879" s="45" t="s">
        <v>203</v>
      </c>
      <c r="C879" s="59" t="s">
        <v>1295</v>
      </c>
      <c r="D879" s="49"/>
      <c r="E879" s="560">
        <v>8.8095150000000011</v>
      </c>
      <c r="F879" s="560">
        <v>7.9364999999999997</v>
      </c>
      <c r="G879" s="624">
        <v>7.1499999999999995</v>
      </c>
      <c r="H879" s="62">
        <v>16</v>
      </c>
      <c r="I879" s="48">
        <v>811907020462</v>
      </c>
      <c r="J879" s="563" t="s">
        <v>183</v>
      </c>
      <c r="K879" s="65"/>
      <c r="L879" s="1"/>
      <c r="M879" s="3"/>
      <c r="N879" s="3"/>
      <c r="O879" s="3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2.75" customHeight="1">
      <c r="A880" s="106" t="s">
        <v>1338</v>
      </c>
      <c r="B880" s="45" t="s">
        <v>991</v>
      </c>
      <c r="C880" s="59" t="s">
        <v>1291</v>
      </c>
      <c r="D880" s="49"/>
      <c r="E880" s="560">
        <v>8.4522060000000003</v>
      </c>
      <c r="F880" s="560">
        <v>7.6146000000000003</v>
      </c>
      <c r="G880" s="624">
        <v>6.8599999999999994</v>
      </c>
      <c r="H880" s="62">
        <v>16</v>
      </c>
      <c r="I880" s="48">
        <v>811907020257</v>
      </c>
      <c r="J880" s="563" t="s">
        <v>183</v>
      </c>
      <c r="K880" s="65"/>
      <c r="L880" s="1"/>
      <c r="M880" s="3"/>
      <c r="N880" s="3"/>
      <c r="O880" s="3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2.75" customHeight="1">
      <c r="A881" s="45" t="s">
        <v>1339</v>
      </c>
      <c r="B881" s="45" t="s">
        <v>569</v>
      </c>
      <c r="C881" s="59" t="s">
        <v>1291</v>
      </c>
      <c r="D881" s="49"/>
      <c r="E881" s="560">
        <v>8.4522060000000003</v>
      </c>
      <c r="F881" s="560">
        <v>7.6146000000000003</v>
      </c>
      <c r="G881" s="46">
        <v>6.8599999999999994</v>
      </c>
      <c r="H881" s="62">
        <v>16</v>
      </c>
      <c r="I881" s="48">
        <v>814992001477</v>
      </c>
      <c r="J881" s="563" t="s">
        <v>183</v>
      </c>
      <c r="K881" s="65"/>
      <c r="L881" s="1"/>
      <c r="M881" s="3"/>
      <c r="N881" s="3"/>
      <c r="O881" s="3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2.75" customHeight="1">
      <c r="A882" s="45" t="s">
        <v>1340</v>
      </c>
      <c r="B882" s="45" t="s">
        <v>569</v>
      </c>
      <c r="C882" s="59" t="s">
        <v>1295</v>
      </c>
      <c r="D882" s="49"/>
      <c r="E882" s="560">
        <v>8.8095150000000011</v>
      </c>
      <c r="F882" s="560">
        <v>7.9364999999999997</v>
      </c>
      <c r="G882" s="46">
        <v>7.1499999999999995</v>
      </c>
      <c r="H882" s="62">
        <v>16</v>
      </c>
      <c r="I882" s="48">
        <v>811907020479</v>
      </c>
      <c r="J882" s="563" t="s">
        <v>183</v>
      </c>
      <c r="K882" s="65"/>
      <c r="L882" s="1"/>
      <c r="M882" s="3"/>
      <c r="N882" s="3"/>
      <c r="O882" s="3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2.75" customHeight="1">
      <c r="A883" s="106" t="s">
        <v>1341</v>
      </c>
      <c r="B883" s="45" t="s">
        <v>1278</v>
      </c>
      <c r="C883" s="59" t="s">
        <v>1291</v>
      </c>
      <c r="D883" s="49"/>
      <c r="E883" s="560">
        <v>8.4522060000000003</v>
      </c>
      <c r="F883" s="560">
        <v>7.6146000000000003</v>
      </c>
      <c r="G883" s="46">
        <v>6.8599999999999994</v>
      </c>
      <c r="H883" s="62">
        <v>16</v>
      </c>
      <c r="I883" s="48">
        <v>814992001538</v>
      </c>
      <c r="J883" s="563" t="s">
        <v>183</v>
      </c>
      <c r="K883" s="65"/>
      <c r="L883" s="1"/>
      <c r="M883" s="3"/>
      <c r="N883" s="3"/>
      <c r="O883" s="3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2.75" customHeight="1">
      <c r="A884" s="106" t="s">
        <v>1342</v>
      </c>
      <c r="B884" s="45" t="s">
        <v>1278</v>
      </c>
      <c r="C884" s="59" t="s">
        <v>1295</v>
      </c>
      <c r="D884" s="49"/>
      <c r="E884" s="560">
        <v>8.8095150000000011</v>
      </c>
      <c r="F884" s="560">
        <v>7.9364999999999997</v>
      </c>
      <c r="G884" s="46">
        <v>7.1499999999999995</v>
      </c>
      <c r="H884" s="62">
        <v>16</v>
      </c>
      <c r="I884" s="48">
        <v>811907020486</v>
      </c>
      <c r="J884" s="563" t="s">
        <v>183</v>
      </c>
      <c r="K884" s="65"/>
      <c r="L884" s="1"/>
      <c r="M884" s="3"/>
      <c r="N884" s="3"/>
      <c r="O884" s="3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2.75" customHeight="1">
      <c r="A885" s="106" t="s">
        <v>1343</v>
      </c>
      <c r="B885" s="45" t="s">
        <v>1281</v>
      </c>
      <c r="C885" s="59" t="s">
        <v>1291</v>
      </c>
      <c r="D885" s="49"/>
      <c r="E885" s="560">
        <v>9.1668240000000001</v>
      </c>
      <c r="F885" s="560">
        <v>8.2584</v>
      </c>
      <c r="G885" s="46">
        <v>7.4399999999999995</v>
      </c>
      <c r="H885" s="62">
        <v>16</v>
      </c>
      <c r="I885" s="48">
        <v>814992001590</v>
      </c>
      <c r="J885" s="563" t="s">
        <v>183</v>
      </c>
      <c r="K885" s="65"/>
      <c r="L885" s="1"/>
      <c r="M885" s="3"/>
      <c r="N885" s="3"/>
      <c r="O885" s="3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2.75" customHeight="1">
      <c r="A886" s="106" t="s">
        <v>1344</v>
      </c>
      <c r="B886" s="45" t="s">
        <v>1281</v>
      </c>
      <c r="C886" s="59" t="s">
        <v>1295</v>
      </c>
      <c r="D886" s="49"/>
      <c r="E886" s="560">
        <v>9.5241330000000008</v>
      </c>
      <c r="F886" s="560">
        <v>8.5802999999999994</v>
      </c>
      <c r="G886" s="46">
        <v>7.7299999999999995</v>
      </c>
      <c r="H886" s="62">
        <v>16</v>
      </c>
      <c r="I886" s="48">
        <v>811907020493</v>
      </c>
      <c r="J886" s="563" t="s">
        <v>183</v>
      </c>
      <c r="K886" s="65"/>
      <c r="L886" s="1"/>
      <c r="M886" s="3"/>
      <c r="N886" s="3"/>
      <c r="O886" s="3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2.75" customHeight="1">
      <c r="A887" s="106" t="s">
        <v>1345</v>
      </c>
      <c r="B887" s="45" t="s">
        <v>1346</v>
      </c>
      <c r="C887" s="59" t="s">
        <v>1291</v>
      </c>
      <c r="D887" s="49"/>
      <c r="E887" s="560">
        <v>8.4522060000000003</v>
      </c>
      <c r="F887" s="560">
        <v>7.6146000000000003</v>
      </c>
      <c r="G887" s="46">
        <v>6.8599999999999994</v>
      </c>
      <c r="H887" s="62">
        <v>16</v>
      </c>
      <c r="I887" s="48">
        <v>814992005390</v>
      </c>
      <c r="J887" s="563" t="s">
        <v>183</v>
      </c>
      <c r="K887" s="65"/>
      <c r="L887" s="1"/>
      <c r="M887" s="3"/>
      <c r="N887" s="3"/>
      <c r="O887" s="3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2.75" customHeight="1">
      <c r="A888" s="106" t="s">
        <v>1347</v>
      </c>
      <c r="B888" s="45" t="s">
        <v>1348</v>
      </c>
      <c r="C888" s="59" t="s">
        <v>1291</v>
      </c>
      <c r="D888" s="49"/>
      <c r="E888" s="560">
        <v>9.1668240000000001</v>
      </c>
      <c r="F888" s="560">
        <v>8.2584</v>
      </c>
      <c r="G888" s="46">
        <v>7.4399999999999995</v>
      </c>
      <c r="H888" s="62">
        <v>16</v>
      </c>
      <c r="I888" s="48">
        <v>814992001620</v>
      </c>
      <c r="J888" s="563" t="s">
        <v>183</v>
      </c>
      <c r="K888" s="65"/>
      <c r="L888" s="1"/>
      <c r="M888" s="3"/>
      <c r="N888" s="3"/>
      <c r="O888" s="3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2.75" customHeight="1">
      <c r="A889" s="106" t="s">
        <v>1349</v>
      </c>
      <c r="B889" s="45" t="s">
        <v>1348</v>
      </c>
      <c r="C889" s="59" t="s">
        <v>1295</v>
      </c>
      <c r="D889" s="49"/>
      <c r="E889" s="560">
        <v>9.5241330000000008</v>
      </c>
      <c r="F889" s="560">
        <v>8.5802999999999994</v>
      </c>
      <c r="G889" s="46">
        <v>7.7299999999999995</v>
      </c>
      <c r="H889" s="62">
        <v>16</v>
      </c>
      <c r="I889" s="48">
        <v>811907020509</v>
      </c>
      <c r="J889" s="563" t="s">
        <v>183</v>
      </c>
      <c r="K889" s="65"/>
      <c r="L889" s="1"/>
      <c r="M889" s="3"/>
      <c r="N889" s="3"/>
      <c r="O889" s="3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2.75" customHeight="1">
      <c r="A890" s="600" t="s">
        <v>1350</v>
      </c>
      <c r="B890" s="566" t="s">
        <v>567</v>
      </c>
      <c r="C890" s="567" t="s">
        <v>1291</v>
      </c>
      <c r="D890" s="573"/>
      <c r="E890" s="560">
        <v>8.4522060000000003</v>
      </c>
      <c r="F890" s="560">
        <v>7.6146000000000003</v>
      </c>
      <c r="G890" s="624">
        <v>6.8599999999999994</v>
      </c>
      <c r="H890" s="578">
        <v>16</v>
      </c>
      <c r="I890" s="576">
        <v>814992001545</v>
      </c>
      <c r="J890" s="563" t="s">
        <v>183</v>
      </c>
      <c r="K890" s="597"/>
      <c r="L890" s="1"/>
      <c r="M890" s="3"/>
      <c r="N890" s="3"/>
      <c r="O890" s="3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2.75" customHeight="1">
      <c r="A891" s="106" t="s">
        <v>1351</v>
      </c>
      <c r="B891" s="45" t="s">
        <v>567</v>
      </c>
      <c r="C891" s="59" t="s">
        <v>1295</v>
      </c>
      <c r="D891" s="573"/>
      <c r="E891" s="560">
        <v>8.8095150000000011</v>
      </c>
      <c r="F891" s="560">
        <v>7.9364999999999997</v>
      </c>
      <c r="G891" s="624">
        <v>7.1499999999999995</v>
      </c>
      <c r="H891" s="578">
        <v>16</v>
      </c>
      <c r="I891" s="576">
        <v>811907020516</v>
      </c>
      <c r="J891" s="563" t="s">
        <v>183</v>
      </c>
      <c r="K891" s="597"/>
      <c r="L891" s="1"/>
      <c r="M891" s="3"/>
      <c r="N891" s="3"/>
      <c r="O891" s="3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2.75" customHeight="1">
      <c r="A892" s="600" t="s">
        <v>1352</v>
      </c>
      <c r="B892" s="566" t="s">
        <v>1353</v>
      </c>
      <c r="C892" s="567" t="s">
        <v>1291</v>
      </c>
      <c r="D892" s="573"/>
      <c r="E892" s="560">
        <v>8.4522060000000003</v>
      </c>
      <c r="F892" s="560">
        <v>7.6146000000000003</v>
      </c>
      <c r="G892" s="624">
        <v>6.8599999999999994</v>
      </c>
      <c r="H892" s="578">
        <v>16</v>
      </c>
      <c r="I892" s="576">
        <v>811907020240</v>
      </c>
      <c r="J892" s="563" t="s">
        <v>183</v>
      </c>
      <c r="K892" s="597"/>
      <c r="L892" s="1"/>
      <c r="M892" s="3"/>
      <c r="N892" s="3"/>
      <c r="O892" s="3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2.75" customHeight="1">
      <c r="A893" s="114" t="s">
        <v>1354</v>
      </c>
      <c r="B893" s="69" t="s">
        <v>1355</v>
      </c>
      <c r="C893" s="93" t="s">
        <v>1291</v>
      </c>
      <c r="D893" s="94"/>
      <c r="E893" s="50">
        <v>8.4522060000000003</v>
      </c>
      <c r="F893" s="50">
        <v>7.6146000000000003</v>
      </c>
      <c r="G893" s="192">
        <v>6.8599999999999994</v>
      </c>
      <c r="H893" s="144">
        <v>16</v>
      </c>
      <c r="I893" s="74">
        <v>810170033872</v>
      </c>
      <c r="J893" s="51" t="s">
        <v>183</v>
      </c>
      <c r="K893" s="97"/>
      <c r="L893" s="1"/>
      <c r="M893" s="3"/>
      <c r="N893" s="3"/>
      <c r="O893" s="3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2.75" customHeight="1">
      <c r="A894" s="109" t="s">
        <v>1356</v>
      </c>
      <c r="B894" s="53" t="s">
        <v>519</v>
      </c>
      <c r="C894" s="568" t="s">
        <v>1357</v>
      </c>
      <c r="D894" s="54"/>
      <c r="E894" s="55">
        <v>8.8095150000000011</v>
      </c>
      <c r="F894" s="55">
        <v>7.9364999999999997</v>
      </c>
      <c r="G894" s="55">
        <v>7.1499999999999995</v>
      </c>
      <c r="H894" s="124">
        <v>16</v>
      </c>
      <c r="I894" s="57">
        <v>814992003662</v>
      </c>
      <c r="J894" s="57" t="s">
        <v>183</v>
      </c>
      <c r="K894" s="58"/>
      <c r="L894" s="1"/>
      <c r="M894" s="3"/>
      <c r="N894" s="3"/>
      <c r="O894" s="3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2.75" customHeight="1">
      <c r="A895" s="106" t="s">
        <v>1358</v>
      </c>
      <c r="B895" s="45" t="s">
        <v>569</v>
      </c>
      <c r="C895" s="59" t="s">
        <v>1357</v>
      </c>
      <c r="D895" s="49"/>
      <c r="E895" s="560">
        <v>8.8095150000000011</v>
      </c>
      <c r="F895" s="560">
        <v>7.9364999999999997</v>
      </c>
      <c r="G895" s="46">
        <v>7.1499999999999995</v>
      </c>
      <c r="H895" s="62">
        <v>16</v>
      </c>
      <c r="I895" s="48">
        <v>814992004904</v>
      </c>
      <c r="J895" s="563" t="s">
        <v>183</v>
      </c>
      <c r="K895" s="65"/>
      <c r="L895" s="1"/>
      <c r="M895" s="3"/>
      <c r="N895" s="3"/>
      <c r="O895" s="3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2.75" customHeight="1">
      <c r="A896" s="106" t="s">
        <v>1359</v>
      </c>
      <c r="B896" s="45" t="s">
        <v>1278</v>
      </c>
      <c r="C896" s="59" t="s">
        <v>1357</v>
      </c>
      <c r="D896" s="49"/>
      <c r="E896" s="560">
        <v>8.8095150000000011</v>
      </c>
      <c r="F896" s="560">
        <v>7.9364999999999997</v>
      </c>
      <c r="G896" s="46">
        <v>7.1499999999999995</v>
      </c>
      <c r="H896" s="62">
        <v>16</v>
      </c>
      <c r="I896" s="48">
        <v>814992005024</v>
      </c>
      <c r="J896" s="563" t="s">
        <v>183</v>
      </c>
      <c r="K896" s="65"/>
      <c r="L896" s="1"/>
      <c r="M896" s="3"/>
      <c r="N896" s="3"/>
      <c r="O896" s="3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2.75" customHeight="1">
      <c r="A897" s="106" t="s">
        <v>1360</v>
      </c>
      <c r="B897" s="45" t="s">
        <v>1281</v>
      </c>
      <c r="C897" s="59" t="s">
        <v>1357</v>
      </c>
      <c r="D897" s="49"/>
      <c r="E897" s="560">
        <v>9.5241330000000008</v>
      </c>
      <c r="F897" s="560">
        <v>8.5802999999999994</v>
      </c>
      <c r="G897" s="560">
        <v>7.7299999999999995</v>
      </c>
      <c r="H897" s="62">
        <v>16</v>
      </c>
      <c r="I897" s="48">
        <v>814992005109</v>
      </c>
      <c r="J897" s="563" t="s">
        <v>183</v>
      </c>
      <c r="K897" s="65"/>
      <c r="L897" s="1"/>
      <c r="M897" s="3"/>
      <c r="N897" s="3"/>
      <c r="O897" s="3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2.75" customHeight="1">
      <c r="A898" s="106" t="s">
        <v>1361</v>
      </c>
      <c r="B898" s="45" t="s">
        <v>1346</v>
      </c>
      <c r="C898" s="59" t="s">
        <v>1357</v>
      </c>
      <c r="D898" s="49"/>
      <c r="E898" s="560">
        <v>8.8095150000000011</v>
      </c>
      <c r="F898" s="560">
        <v>7.9364999999999997</v>
      </c>
      <c r="G898" s="46">
        <v>7.1499999999999995</v>
      </c>
      <c r="H898" s="62">
        <v>16</v>
      </c>
      <c r="I898" s="51">
        <v>814992005086</v>
      </c>
      <c r="J898" s="563" t="s">
        <v>183</v>
      </c>
      <c r="K898" s="52"/>
      <c r="L898" s="1"/>
      <c r="M898" s="3"/>
      <c r="N898" s="3"/>
      <c r="O898" s="3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2.75" customHeight="1">
      <c r="A899" s="106" t="s">
        <v>1362</v>
      </c>
      <c r="B899" s="45" t="s">
        <v>1348</v>
      </c>
      <c r="C899" s="59" t="s">
        <v>1357</v>
      </c>
      <c r="D899" s="559"/>
      <c r="E899" s="560">
        <v>9.5241330000000008</v>
      </c>
      <c r="F899" s="560">
        <v>8.5802999999999994</v>
      </c>
      <c r="G899" s="560">
        <v>7.7299999999999995</v>
      </c>
      <c r="H899" s="62">
        <v>16</v>
      </c>
      <c r="I899" s="48">
        <v>814992005116</v>
      </c>
      <c r="J899" s="563" t="s">
        <v>183</v>
      </c>
      <c r="K899" s="65"/>
      <c r="L899" s="1"/>
      <c r="M899" s="3"/>
      <c r="N899" s="3"/>
      <c r="O899" s="3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2.75" customHeight="1">
      <c r="A900" s="600" t="s">
        <v>1363</v>
      </c>
      <c r="B900" s="566" t="s">
        <v>567</v>
      </c>
      <c r="C900" s="567" t="s">
        <v>1357</v>
      </c>
      <c r="D900" s="573"/>
      <c r="E900" s="560">
        <v>8.8095150000000011</v>
      </c>
      <c r="F900" s="560">
        <v>7.9364999999999997</v>
      </c>
      <c r="G900" s="624">
        <v>7.1499999999999995</v>
      </c>
      <c r="H900" s="578">
        <v>16</v>
      </c>
      <c r="I900" s="576">
        <v>814992005093</v>
      </c>
      <c r="J900" s="563" t="s">
        <v>183</v>
      </c>
      <c r="K900" s="597"/>
      <c r="L900" s="1"/>
      <c r="M900" s="3"/>
      <c r="N900" s="3"/>
      <c r="O900" s="3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2.75" customHeight="1">
      <c r="A901" s="581" t="s">
        <v>1364</v>
      </c>
      <c r="B901" s="582"/>
      <c r="C901" s="582"/>
      <c r="D901" s="582"/>
      <c r="E901" s="582"/>
      <c r="F901" s="582"/>
      <c r="G901" s="555"/>
      <c r="H901" s="555"/>
      <c r="I901" s="555"/>
      <c r="J901" s="555"/>
      <c r="K901" s="555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2.75" customHeight="1">
      <c r="A902" s="45" t="s">
        <v>1365</v>
      </c>
      <c r="B902" s="45" t="s">
        <v>567</v>
      </c>
      <c r="C902" s="59" t="s">
        <v>1366</v>
      </c>
      <c r="D902" s="163"/>
      <c r="E902" s="214">
        <v>5.6</v>
      </c>
      <c r="F902" s="222">
        <v>5.6</v>
      </c>
      <c r="G902" s="46">
        <v>5.6</v>
      </c>
      <c r="H902" s="180" t="s">
        <v>1367</v>
      </c>
      <c r="I902" s="43">
        <v>814992007011</v>
      </c>
      <c r="J902" s="48"/>
      <c r="K902" s="44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2.75" customHeight="1">
      <c r="A903" s="81" t="s">
        <v>1368</v>
      </c>
      <c r="B903" s="82"/>
      <c r="C903" s="82"/>
      <c r="D903" s="82"/>
      <c r="E903" s="591"/>
      <c r="F903" s="591"/>
      <c r="G903" s="83"/>
      <c r="H903" s="85"/>
      <c r="I903" s="555" t="s">
        <v>1333</v>
      </c>
      <c r="J903" s="85"/>
      <c r="K903" s="596"/>
      <c r="L903" s="1"/>
      <c r="M903" s="3"/>
      <c r="N903" s="3"/>
      <c r="O903" s="3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2.75" customHeight="1">
      <c r="A904" s="106" t="s">
        <v>1369</v>
      </c>
      <c r="B904" s="45" t="s">
        <v>519</v>
      </c>
      <c r="C904" s="59" t="s">
        <v>1370</v>
      </c>
      <c r="D904" s="49"/>
      <c r="E904" s="560">
        <v>8.8711200000000012</v>
      </c>
      <c r="F904" s="560">
        <v>7.9920000000000009</v>
      </c>
      <c r="G904" s="46">
        <v>7.2</v>
      </c>
      <c r="H904" s="62">
        <v>16</v>
      </c>
      <c r="I904" s="563">
        <v>810170032325</v>
      </c>
      <c r="J904" s="48" t="s">
        <v>183</v>
      </c>
      <c r="K904" s="65"/>
      <c r="L904" s="1"/>
      <c r="M904" s="1"/>
      <c r="N904" s="3"/>
      <c r="O904" s="3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2.75" customHeight="1">
      <c r="A905" s="106" t="s">
        <v>1371</v>
      </c>
      <c r="B905" s="45" t="s">
        <v>1270</v>
      </c>
      <c r="C905" s="59" t="s">
        <v>1370</v>
      </c>
      <c r="D905" s="49"/>
      <c r="E905" s="560">
        <v>21.697281000000007</v>
      </c>
      <c r="F905" s="560">
        <v>19.547100000000004</v>
      </c>
      <c r="G905" s="624">
        <v>17.610000000000003</v>
      </c>
      <c r="H905" s="62">
        <v>16</v>
      </c>
      <c r="I905" s="48">
        <v>810048730353</v>
      </c>
      <c r="J905" s="48" t="s">
        <v>183</v>
      </c>
      <c r="K905" s="65"/>
      <c r="L905" s="1"/>
      <c r="M905" s="3"/>
      <c r="N905" s="3"/>
      <c r="O905" s="3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2.75" customHeight="1">
      <c r="A906" s="106" t="s">
        <v>1372</v>
      </c>
      <c r="B906" s="45" t="s">
        <v>1273</v>
      </c>
      <c r="C906" s="59" t="s">
        <v>1370</v>
      </c>
      <c r="D906" s="559"/>
      <c r="E906" s="560">
        <v>21.697281000000007</v>
      </c>
      <c r="F906" s="560">
        <v>19.547100000000004</v>
      </c>
      <c r="G906" s="624">
        <v>17.610000000000003</v>
      </c>
      <c r="H906" s="62">
        <v>16</v>
      </c>
      <c r="I906" s="48">
        <v>810170032301</v>
      </c>
      <c r="J906" s="563" t="s">
        <v>183</v>
      </c>
      <c r="K906" s="65"/>
      <c r="L906" s="1"/>
      <c r="M906" s="3"/>
      <c r="N906" s="3"/>
      <c r="O906" s="3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2.75" customHeight="1">
      <c r="A907" s="106" t="s">
        <v>1373</v>
      </c>
      <c r="B907" s="45" t="s">
        <v>1278</v>
      </c>
      <c r="C907" s="59" t="s">
        <v>1370</v>
      </c>
      <c r="D907" s="49"/>
      <c r="E907" s="560">
        <v>8.8711200000000012</v>
      </c>
      <c r="F907" s="560">
        <v>7.9920000000000009</v>
      </c>
      <c r="G907" s="624">
        <v>7.2</v>
      </c>
      <c r="H907" s="62">
        <v>16</v>
      </c>
      <c r="I907" s="48">
        <v>810170032349</v>
      </c>
      <c r="J907" s="563" t="s">
        <v>183</v>
      </c>
      <c r="K907" s="65"/>
      <c r="L907" s="1"/>
      <c r="M907" s="3"/>
      <c r="N907" s="3"/>
      <c r="O907" s="3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2.75" customHeight="1">
      <c r="A908" s="45" t="s">
        <v>1374</v>
      </c>
      <c r="B908" s="45" t="s">
        <v>1281</v>
      </c>
      <c r="C908" s="59" t="s">
        <v>1370</v>
      </c>
      <c r="D908" s="49"/>
      <c r="E908" s="560">
        <v>9.598059000000001</v>
      </c>
      <c r="F908" s="560">
        <v>8.6469000000000005</v>
      </c>
      <c r="G908" s="46">
        <v>7.79</v>
      </c>
      <c r="H908" s="62">
        <v>16</v>
      </c>
      <c r="I908" s="48">
        <v>810170032363</v>
      </c>
      <c r="J908" s="563" t="s">
        <v>183</v>
      </c>
      <c r="K908" s="65"/>
      <c r="L908" s="1"/>
      <c r="M908" s="3"/>
      <c r="N908" s="3"/>
      <c r="O908" s="3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2.75" customHeight="1">
      <c r="A909" s="45" t="s">
        <v>1375</v>
      </c>
      <c r="B909" s="45" t="s">
        <v>1376</v>
      </c>
      <c r="C909" s="59" t="s">
        <v>1370</v>
      </c>
      <c r="D909" s="49"/>
      <c r="E909" s="560">
        <v>8.8711200000000012</v>
      </c>
      <c r="F909" s="560">
        <v>7.9920000000000009</v>
      </c>
      <c r="G909" s="46">
        <v>7.2</v>
      </c>
      <c r="H909" s="62">
        <v>16</v>
      </c>
      <c r="I909" s="48">
        <v>810170032332</v>
      </c>
      <c r="J909" s="563" t="s">
        <v>183</v>
      </c>
      <c r="K909" s="65"/>
      <c r="L909" s="1"/>
      <c r="M909" s="3"/>
      <c r="N909" s="3"/>
      <c r="O909" s="3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2.75" customHeight="1">
      <c r="A910" s="31" t="s">
        <v>167</v>
      </c>
      <c r="B910" s="31" t="s">
        <v>1260</v>
      </c>
      <c r="C910" s="32" t="s">
        <v>1261</v>
      </c>
      <c r="D910" s="11"/>
      <c r="E910" s="33" t="s">
        <v>170</v>
      </c>
      <c r="F910" s="33" t="s">
        <v>171</v>
      </c>
      <c r="G910" s="33" t="s">
        <v>172</v>
      </c>
      <c r="H910" s="35" t="s">
        <v>173</v>
      </c>
      <c r="I910" s="34" t="s">
        <v>174</v>
      </c>
      <c r="J910" s="550" t="s">
        <v>175</v>
      </c>
      <c r="K910" s="34" t="s">
        <v>176</v>
      </c>
      <c r="L910" s="1"/>
      <c r="M910" s="3"/>
      <c r="N910" s="3"/>
      <c r="O910" s="3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2.75" customHeight="1">
      <c r="A911" s="581" t="s">
        <v>1377</v>
      </c>
      <c r="B911" s="582"/>
      <c r="C911" s="582"/>
      <c r="D911" s="582"/>
      <c r="E911" s="591"/>
      <c r="F911" s="591"/>
      <c r="G911" s="591"/>
      <c r="H911" s="555"/>
      <c r="I911" s="555" t="s">
        <v>1378</v>
      </c>
      <c r="J911" s="555"/>
      <c r="K911" s="556"/>
      <c r="L911" s="1"/>
      <c r="M911" s="3"/>
      <c r="N911" s="3"/>
      <c r="O911" s="3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2.75" customHeight="1">
      <c r="A912" s="594" t="s">
        <v>1379</v>
      </c>
      <c r="B912" s="557" t="s">
        <v>519</v>
      </c>
      <c r="C912" s="558" t="s">
        <v>1314</v>
      </c>
      <c r="D912" s="559"/>
      <c r="E912" s="560">
        <v>10.583739000000001</v>
      </c>
      <c r="F912" s="560">
        <v>9.5349000000000004</v>
      </c>
      <c r="G912" s="560">
        <v>8.59</v>
      </c>
      <c r="H912" s="577">
        <v>12</v>
      </c>
      <c r="I912" s="563">
        <v>811907023517</v>
      </c>
      <c r="J912" s="563" t="s">
        <v>183</v>
      </c>
      <c r="K912" s="564"/>
      <c r="L912" s="1"/>
      <c r="M912" s="3"/>
      <c r="N912" s="3"/>
      <c r="O912" s="3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2.75" customHeight="1">
      <c r="A913" s="594" t="s">
        <v>1380</v>
      </c>
      <c r="B913" s="557" t="s">
        <v>519</v>
      </c>
      <c r="C913" s="558" t="s">
        <v>1320</v>
      </c>
      <c r="D913" s="559"/>
      <c r="E913" s="560">
        <v>10.941048</v>
      </c>
      <c r="F913" s="560">
        <v>9.8567999999999998</v>
      </c>
      <c r="G913" s="560">
        <v>8.879999999999999</v>
      </c>
      <c r="H913" s="577">
        <v>12</v>
      </c>
      <c r="I913" s="563">
        <v>810170031496</v>
      </c>
      <c r="J913" s="563" t="s">
        <v>183</v>
      </c>
      <c r="K913" s="564"/>
      <c r="L913" s="1"/>
      <c r="M913" s="3"/>
      <c r="N913" s="3"/>
      <c r="O913" s="3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2.75" customHeight="1">
      <c r="A914" s="106" t="s">
        <v>1381</v>
      </c>
      <c r="B914" s="45" t="s">
        <v>180</v>
      </c>
      <c r="C914" s="59" t="s">
        <v>1314</v>
      </c>
      <c r="D914" s="49"/>
      <c r="E914" s="560">
        <v>10.583739000000001</v>
      </c>
      <c r="F914" s="560">
        <v>9.5349000000000004</v>
      </c>
      <c r="G914" s="46">
        <v>8.59</v>
      </c>
      <c r="H914" s="577">
        <v>12</v>
      </c>
      <c r="I914" s="48">
        <v>811907023524</v>
      </c>
      <c r="J914" s="563" t="s">
        <v>183</v>
      </c>
      <c r="K914" s="564"/>
      <c r="L914" s="1"/>
      <c r="M914" s="3"/>
      <c r="N914" s="3"/>
      <c r="O914" s="3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2.75" customHeight="1">
      <c r="A915" s="106" t="s">
        <v>1382</v>
      </c>
      <c r="B915" s="45" t="s">
        <v>180</v>
      </c>
      <c r="C915" s="59" t="s">
        <v>1320</v>
      </c>
      <c r="D915" s="49"/>
      <c r="E915" s="560">
        <v>10.941048</v>
      </c>
      <c r="F915" s="560">
        <v>9.8567999999999998</v>
      </c>
      <c r="G915" s="46">
        <v>8.879999999999999</v>
      </c>
      <c r="H915" s="62">
        <v>12</v>
      </c>
      <c r="I915" s="48">
        <v>810170039737</v>
      </c>
      <c r="J915" s="563" t="s">
        <v>183</v>
      </c>
      <c r="K915" s="564"/>
      <c r="L915" s="1"/>
      <c r="M915" s="3"/>
      <c r="N915" s="3"/>
      <c r="O915" s="3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2.75" customHeight="1">
      <c r="A916" s="106" t="s">
        <v>1383</v>
      </c>
      <c r="B916" s="45" t="s">
        <v>203</v>
      </c>
      <c r="C916" s="59" t="s">
        <v>1314</v>
      </c>
      <c r="D916" s="49"/>
      <c r="E916" s="560">
        <v>10.583739000000001</v>
      </c>
      <c r="F916" s="560">
        <v>9.5349000000000004</v>
      </c>
      <c r="G916" s="46">
        <v>8.59</v>
      </c>
      <c r="H916" s="62">
        <v>12</v>
      </c>
      <c r="I916" s="48">
        <v>810170032042</v>
      </c>
      <c r="J916" s="563" t="s">
        <v>183</v>
      </c>
      <c r="K916" s="564"/>
      <c r="L916" s="1"/>
      <c r="M916" s="3"/>
      <c r="N916" s="3"/>
      <c r="O916" s="3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2.75" customHeight="1">
      <c r="A917" s="106" t="s">
        <v>1384</v>
      </c>
      <c r="B917" s="45" t="s">
        <v>991</v>
      </c>
      <c r="C917" s="59" t="s">
        <v>1314</v>
      </c>
      <c r="D917" s="49"/>
      <c r="E917" s="560">
        <v>10.583739000000001</v>
      </c>
      <c r="F917" s="560">
        <v>9.5349000000000004</v>
      </c>
      <c r="G917" s="46">
        <v>8.59</v>
      </c>
      <c r="H917" s="577">
        <v>12</v>
      </c>
      <c r="I917" s="48">
        <v>811907023531</v>
      </c>
      <c r="J917" s="563" t="s">
        <v>183</v>
      </c>
      <c r="K917" s="65"/>
      <c r="L917" s="1"/>
      <c r="M917" s="3"/>
      <c r="N917" s="3"/>
      <c r="O917" s="3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2.75" customHeight="1">
      <c r="A918" s="106" t="s">
        <v>1385</v>
      </c>
      <c r="B918" s="45" t="s">
        <v>991</v>
      </c>
      <c r="C918" s="59" t="s">
        <v>1320</v>
      </c>
      <c r="D918" s="49"/>
      <c r="E918" s="560">
        <v>10.941048</v>
      </c>
      <c r="F918" s="560">
        <v>9.8567999999999998</v>
      </c>
      <c r="G918" s="46">
        <v>8.879999999999999</v>
      </c>
      <c r="H918" s="577">
        <v>12</v>
      </c>
      <c r="I918" s="48">
        <v>810170031526</v>
      </c>
      <c r="J918" s="563" t="s">
        <v>183</v>
      </c>
      <c r="K918" s="65"/>
      <c r="L918" s="1"/>
      <c r="M918" s="3"/>
      <c r="N918" s="3"/>
      <c r="O918" s="3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2.75" customHeight="1">
      <c r="A919" s="106" t="s">
        <v>1386</v>
      </c>
      <c r="B919" s="45" t="s">
        <v>569</v>
      </c>
      <c r="C919" s="59" t="s">
        <v>1314</v>
      </c>
      <c r="D919" s="49"/>
      <c r="E919" s="560">
        <v>10.583739000000001</v>
      </c>
      <c r="F919" s="560">
        <v>9.5349000000000004</v>
      </c>
      <c r="G919" s="46">
        <v>8.59</v>
      </c>
      <c r="H919" s="577">
        <v>12</v>
      </c>
      <c r="I919" s="48">
        <v>811907023548</v>
      </c>
      <c r="J919" s="563" t="s">
        <v>183</v>
      </c>
      <c r="K919" s="65"/>
      <c r="L919" s="1"/>
      <c r="M919" s="3"/>
      <c r="N919" s="3"/>
      <c r="O919" s="3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2.75" customHeight="1">
      <c r="A920" s="106" t="s">
        <v>1387</v>
      </c>
      <c r="B920" s="45" t="s">
        <v>1278</v>
      </c>
      <c r="C920" s="59" t="s">
        <v>1314</v>
      </c>
      <c r="D920" s="49"/>
      <c r="E920" s="560">
        <v>10.583739000000001</v>
      </c>
      <c r="F920" s="560">
        <v>9.5349000000000004</v>
      </c>
      <c r="G920" s="46">
        <v>8.59</v>
      </c>
      <c r="H920" s="577">
        <v>12</v>
      </c>
      <c r="I920" s="48">
        <v>811907023555</v>
      </c>
      <c r="J920" s="563" t="s">
        <v>183</v>
      </c>
      <c r="K920" s="65"/>
      <c r="L920" s="1"/>
      <c r="M920" s="3"/>
      <c r="N920" s="3"/>
      <c r="O920" s="3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2.75" customHeight="1">
      <c r="A921" s="106" t="s">
        <v>1388</v>
      </c>
      <c r="B921" s="45" t="s">
        <v>1278</v>
      </c>
      <c r="C921" s="59" t="s">
        <v>1320</v>
      </c>
      <c r="D921" s="49"/>
      <c r="E921" s="560">
        <v>10.941048</v>
      </c>
      <c r="F921" s="560">
        <v>9.8567999999999998</v>
      </c>
      <c r="G921" s="46">
        <v>8.879999999999999</v>
      </c>
      <c r="H921" s="577">
        <v>12</v>
      </c>
      <c r="I921" s="48">
        <v>810170031519</v>
      </c>
      <c r="J921" s="563" t="s">
        <v>183</v>
      </c>
      <c r="K921" s="65"/>
      <c r="L921" s="1"/>
      <c r="M921" s="3"/>
      <c r="N921" s="3"/>
      <c r="O921" s="3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2.75" customHeight="1">
      <c r="A922" s="106" t="s">
        <v>1389</v>
      </c>
      <c r="B922" s="45" t="s">
        <v>1281</v>
      </c>
      <c r="C922" s="59" t="s">
        <v>1314</v>
      </c>
      <c r="D922" s="49"/>
      <c r="E922" s="560">
        <v>11.286036000000001</v>
      </c>
      <c r="F922" s="560">
        <v>10.1676</v>
      </c>
      <c r="G922" s="46">
        <v>9.16</v>
      </c>
      <c r="H922" s="577">
        <v>12</v>
      </c>
      <c r="I922" s="48">
        <v>811907023562</v>
      </c>
      <c r="J922" s="563" t="s">
        <v>183</v>
      </c>
      <c r="K922" s="65"/>
      <c r="L922" s="1"/>
      <c r="M922" s="3"/>
      <c r="N922" s="3"/>
      <c r="O922" s="3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2.75" customHeight="1">
      <c r="A923" s="106" t="s">
        <v>1390</v>
      </c>
      <c r="B923" s="45" t="s">
        <v>1281</v>
      </c>
      <c r="C923" s="59" t="s">
        <v>1391</v>
      </c>
      <c r="D923" s="49"/>
      <c r="E923" s="560">
        <v>11.643345</v>
      </c>
      <c r="F923" s="560">
        <v>10.4895</v>
      </c>
      <c r="G923" s="46">
        <v>9.4499999999999993</v>
      </c>
      <c r="H923" s="577">
        <v>12</v>
      </c>
      <c r="I923" s="48">
        <v>810170035937</v>
      </c>
      <c r="J923" s="563" t="s">
        <v>183</v>
      </c>
      <c r="K923" s="65"/>
      <c r="L923" s="1"/>
      <c r="M923" s="3"/>
      <c r="N923" s="3"/>
      <c r="O923" s="3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2.75" customHeight="1">
      <c r="A924" s="594" t="s">
        <v>1392</v>
      </c>
      <c r="B924" s="557" t="s">
        <v>1346</v>
      </c>
      <c r="C924" s="558" t="s">
        <v>1314</v>
      </c>
      <c r="D924" s="559"/>
      <c r="E924" s="560">
        <v>10.583739000000001</v>
      </c>
      <c r="F924" s="560">
        <v>9.5349000000000004</v>
      </c>
      <c r="G924" s="560">
        <v>8.59</v>
      </c>
      <c r="H924" s="577">
        <v>12</v>
      </c>
      <c r="I924" s="563">
        <v>811907023579</v>
      </c>
      <c r="J924" s="563" t="s">
        <v>183</v>
      </c>
      <c r="K924" s="65"/>
      <c r="L924" s="1"/>
      <c r="M924" s="3"/>
      <c r="N924" s="3"/>
      <c r="O924" s="3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2.75" customHeight="1">
      <c r="A925" s="106" t="s">
        <v>1393</v>
      </c>
      <c r="B925" s="45" t="s">
        <v>1394</v>
      </c>
      <c r="C925" s="59" t="s">
        <v>1314</v>
      </c>
      <c r="D925" s="49"/>
      <c r="E925" s="560">
        <v>11.286036000000001</v>
      </c>
      <c r="F925" s="560">
        <v>10.1676</v>
      </c>
      <c r="G925" s="46">
        <v>9.16</v>
      </c>
      <c r="H925" s="577">
        <v>12</v>
      </c>
      <c r="I925" s="48">
        <v>811907023586</v>
      </c>
      <c r="J925" s="563" t="s">
        <v>183</v>
      </c>
      <c r="K925" s="65"/>
      <c r="L925" s="1"/>
      <c r="M925" s="3"/>
      <c r="N925" s="3"/>
      <c r="O925" s="3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3.5" customHeight="1">
      <c r="A926" s="106" t="s">
        <v>1395</v>
      </c>
      <c r="B926" s="45" t="s">
        <v>1394</v>
      </c>
      <c r="C926" s="59" t="s">
        <v>1320</v>
      </c>
      <c r="D926" s="49"/>
      <c r="E926" s="560">
        <v>11.643345</v>
      </c>
      <c r="F926" s="560">
        <v>10.4895</v>
      </c>
      <c r="G926" s="46">
        <v>9.4499999999999993</v>
      </c>
      <c r="H926" s="577">
        <v>12</v>
      </c>
      <c r="I926" s="48">
        <v>810170034411</v>
      </c>
      <c r="J926" s="563" t="s">
        <v>183</v>
      </c>
      <c r="K926" s="65"/>
      <c r="L926" s="1"/>
      <c r="M926" s="3"/>
      <c r="N926" s="3"/>
      <c r="O926" s="3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2.75" customHeight="1">
      <c r="A927" s="600" t="s">
        <v>1396</v>
      </c>
      <c r="B927" s="566" t="s">
        <v>567</v>
      </c>
      <c r="C927" s="567" t="s">
        <v>1314</v>
      </c>
      <c r="D927" s="573"/>
      <c r="E927" s="560">
        <v>10.583739000000001</v>
      </c>
      <c r="F927" s="560">
        <v>9.5349000000000004</v>
      </c>
      <c r="G927" s="624">
        <v>8.59</v>
      </c>
      <c r="H927" s="577">
        <v>12</v>
      </c>
      <c r="I927" s="576">
        <v>811907023593</v>
      </c>
      <c r="J927" s="563" t="s">
        <v>183</v>
      </c>
      <c r="K927" s="597"/>
      <c r="L927" s="1"/>
      <c r="M927" s="3"/>
      <c r="N927" s="3"/>
      <c r="O927" s="3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2.75" customHeight="1">
      <c r="A928" s="600" t="s">
        <v>1397</v>
      </c>
      <c r="B928" s="566" t="s">
        <v>567</v>
      </c>
      <c r="C928" s="567" t="s">
        <v>1320</v>
      </c>
      <c r="D928" s="573"/>
      <c r="E928" s="560">
        <v>10.941048</v>
      </c>
      <c r="F928" s="560">
        <v>9.8567999999999998</v>
      </c>
      <c r="G928" s="624">
        <v>8.879999999999999</v>
      </c>
      <c r="H928" s="577">
        <v>12</v>
      </c>
      <c r="I928" s="576">
        <v>810170031502</v>
      </c>
      <c r="J928" s="563" t="s">
        <v>183</v>
      </c>
      <c r="K928" s="597"/>
      <c r="L928" s="1"/>
      <c r="M928" s="3"/>
      <c r="N928" s="3"/>
      <c r="O928" s="3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2.75" customHeight="1">
      <c r="A929" s="114" t="s">
        <v>1398</v>
      </c>
      <c r="B929" s="69" t="s">
        <v>1399</v>
      </c>
      <c r="C929" s="93" t="s">
        <v>1314</v>
      </c>
      <c r="D929" s="94"/>
      <c r="E929" s="50">
        <v>11.286036000000001</v>
      </c>
      <c r="F929" s="50">
        <v>10.1676</v>
      </c>
      <c r="G929" s="192">
        <v>9.16</v>
      </c>
      <c r="H929" s="144">
        <v>12</v>
      </c>
      <c r="I929" s="74">
        <v>811907025030</v>
      </c>
      <c r="J929" s="51" t="s">
        <v>183</v>
      </c>
      <c r="K929" s="97"/>
      <c r="L929" s="1"/>
      <c r="M929" s="3"/>
      <c r="N929" s="3"/>
      <c r="O929" s="3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2.75" customHeight="1">
      <c r="A930" s="600" t="s">
        <v>1400</v>
      </c>
      <c r="B930" s="566" t="s">
        <v>519</v>
      </c>
      <c r="C930" s="566" t="s">
        <v>1401</v>
      </c>
      <c r="D930" s="573"/>
      <c r="E930" s="55">
        <v>10.941048</v>
      </c>
      <c r="F930" s="55">
        <v>9.8567999999999998</v>
      </c>
      <c r="G930" s="624">
        <v>8.879999999999999</v>
      </c>
      <c r="H930" s="578">
        <v>12</v>
      </c>
      <c r="I930" s="576">
        <v>810170031977</v>
      </c>
      <c r="J930" s="57" t="s">
        <v>183</v>
      </c>
      <c r="K930" s="597"/>
      <c r="L930" s="1"/>
      <c r="M930" s="3"/>
      <c r="N930" s="3"/>
      <c r="O930" s="3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2.75" customHeight="1">
      <c r="A931" s="600" t="s">
        <v>1402</v>
      </c>
      <c r="B931" s="566" t="s">
        <v>569</v>
      </c>
      <c r="C931" s="566" t="s">
        <v>1401</v>
      </c>
      <c r="D931" s="573"/>
      <c r="E931" s="560">
        <v>10.941048</v>
      </c>
      <c r="F931" s="560">
        <v>9.8567999999999998</v>
      </c>
      <c r="G931" s="624">
        <v>8.879999999999999</v>
      </c>
      <c r="H931" s="578">
        <v>12</v>
      </c>
      <c r="I931" s="576">
        <v>810170031984</v>
      </c>
      <c r="J931" s="563" t="s">
        <v>183</v>
      </c>
      <c r="K931" s="597"/>
      <c r="L931" s="1"/>
      <c r="M931" s="3"/>
      <c r="N931" s="3"/>
      <c r="O931" s="3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2.75" customHeight="1">
      <c r="A932" s="600" t="s">
        <v>1403</v>
      </c>
      <c r="B932" s="566" t="s">
        <v>1278</v>
      </c>
      <c r="C932" s="566" t="s">
        <v>1401</v>
      </c>
      <c r="D932" s="573"/>
      <c r="E932" s="560">
        <v>10.941048</v>
      </c>
      <c r="F932" s="560">
        <v>9.8567999999999998</v>
      </c>
      <c r="G932" s="624">
        <v>8.879999999999999</v>
      </c>
      <c r="H932" s="578">
        <v>12</v>
      </c>
      <c r="I932" s="576">
        <v>810170031991</v>
      </c>
      <c r="J932" s="563" t="s">
        <v>183</v>
      </c>
      <c r="K932" s="597"/>
      <c r="L932" s="1"/>
      <c r="M932" s="3"/>
      <c r="N932" s="3"/>
      <c r="O932" s="3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2.75" customHeight="1">
      <c r="A933" s="600" t="s">
        <v>1404</v>
      </c>
      <c r="B933" s="566" t="s">
        <v>1346</v>
      </c>
      <c r="C933" s="566" t="s">
        <v>1401</v>
      </c>
      <c r="D933" s="573"/>
      <c r="E933" s="560">
        <v>10.941048</v>
      </c>
      <c r="F933" s="560">
        <v>9.8567999999999998</v>
      </c>
      <c r="G933" s="624">
        <v>8.879999999999999</v>
      </c>
      <c r="H933" s="578">
        <v>12</v>
      </c>
      <c r="I933" s="576">
        <v>810170032011</v>
      </c>
      <c r="J933" s="563" t="s">
        <v>183</v>
      </c>
      <c r="K933" s="597"/>
      <c r="L933" s="1"/>
      <c r="M933" s="3"/>
      <c r="N933" s="3"/>
      <c r="O933" s="3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2.75" customHeight="1">
      <c r="A934" s="600" t="s">
        <v>1405</v>
      </c>
      <c r="B934" s="566" t="s">
        <v>567</v>
      </c>
      <c r="C934" s="566" t="s">
        <v>1401</v>
      </c>
      <c r="D934" s="573"/>
      <c r="E934" s="86">
        <v>10.941048</v>
      </c>
      <c r="F934" s="86">
        <v>9.8567999999999998</v>
      </c>
      <c r="G934" s="624">
        <v>8.879999999999999</v>
      </c>
      <c r="H934" s="578">
        <v>12</v>
      </c>
      <c r="I934" s="576">
        <v>810170032004</v>
      </c>
      <c r="J934" s="51" t="s">
        <v>183</v>
      </c>
      <c r="K934" s="597"/>
      <c r="L934" s="1"/>
      <c r="M934" s="3"/>
      <c r="N934" s="3"/>
      <c r="O934" s="3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2.75" customHeight="1">
      <c r="A935" s="109" t="s">
        <v>1406</v>
      </c>
      <c r="B935" s="53"/>
      <c r="C935" s="568" t="s">
        <v>1407</v>
      </c>
      <c r="D935" s="54"/>
      <c r="E935" s="560">
        <v>4.5587700000000009</v>
      </c>
      <c r="F935" s="560">
        <v>4.1070000000000002</v>
      </c>
      <c r="G935" s="55">
        <v>3.6999999999999997</v>
      </c>
      <c r="H935" s="124" t="s">
        <v>1408</v>
      </c>
      <c r="I935" s="57">
        <v>811907029915</v>
      </c>
      <c r="J935" s="57" t="s">
        <v>183</v>
      </c>
      <c r="K935" s="58"/>
      <c r="L935" s="1"/>
      <c r="M935" s="3"/>
      <c r="N935" s="3"/>
      <c r="O935" s="3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2.75" customHeight="1">
      <c r="A936" s="106" t="s">
        <v>1409</v>
      </c>
      <c r="B936" s="557"/>
      <c r="C936" s="558" t="s">
        <v>1410</v>
      </c>
      <c r="D936" s="559"/>
      <c r="E936" s="560">
        <v>1.19</v>
      </c>
      <c r="F936" s="560">
        <v>1.19</v>
      </c>
      <c r="G936" s="560">
        <v>1.19</v>
      </c>
      <c r="H936" s="62" t="s">
        <v>1411</v>
      </c>
      <c r="I936" s="48">
        <v>810048731381</v>
      </c>
      <c r="J936" s="563" t="s">
        <v>183</v>
      </c>
      <c r="K936" s="103"/>
      <c r="L936" s="1"/>
      <c r="M936" s="3"/>
      <c r="N936" s="3"/>
      <c r="O936" s="3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2.75" customHeight="1">
      <c r="A937" s="106" t="s">
        <v>1412</v>
      </c>
      <c r="B937" s="45"/>
      <c r="C937" s="59" t="s">
        <v>1413</v>
      </c>
      <c r="D937" s="49"/>
      <c r="E937" s="560">
        <v>4.5587700000000009</v>
      </c>
      <c r="F937" s="560">
        <v>4.1070000000000002</v>
      </c>
      <c r="G937" s="46">
        <v>3.6999999999999997</v>
      </c>
      <c r="H937" s="62" t="s">
        <v>1408</v>
      </c>
      <c r="I937" s="48">
        <v>811907029922</v>
      </c>
      <c r="J937" s="563" t="s">
        <v>183</v>
      </c>
      <c r="K937" s="65"/>
      <c r="L937" s="1"/>
      <c r="M937" s="3"/>
      <c r="N937" s="3"/>
      <c r="O937" s="3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2.75" customHeight="1">
      <c r="A938" s="600" t="s">
        <v>1414</v>
      </c>
      <c r="B938" s="566"/>
      <c r="C938" s="567" t="s">
        <v>1415</v>
      </c>
      <c r="D938" s="612"/>
      <c r="E938" s="560">
        <v>4.5587700000000009</v>
      </c>
      <c r="F938" s="560">
        <v>4.1070000000000002</v>
      </c>
      <c r="G938" s="46">
        <v>3.6999999999999997</v>
      </c>
      <c r="H938" s="625" t="s">
        <v>1408</v>
      </c>
      <c r="I938" s="48">
        <v>811907025825</v>
      </c>
      <c r="J938" s="563" t="s">
        <v>183</v>
      </c>
      <c r="K938" s="65"/>
      <c r="L938" s="1"/>
      <c r="M938" s="3"/>
      <c r="N938" s="3"/>
      <c r="O938" s="3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2.75" customHeight="1">
      <c r="A939" s="600" t="s">
        <v>1416</v>
      </c>
      <c r="B939" s="566"/>
      <c r="C939" s="567" t="s">
        <v>1417</v>
      </c>
      <c r="D939" s="612"/>
      <c r="E939" s="560">
        <v>0.99800100000000025</v>
      </c>
      <c r="F939" s="560">
        <v>0.89910000000000012</v>
      </c>
      <c r="G939" s="624">
        <v>0.81</v>
      </c>
      <c r="H939" s="62" t="s">
        <v>1418</v>
      </c>
      <c r="I939" s="576">
        <v>810048731398</v>
      </c>
      <c r="J939" s="563" t="s">
        <v>183</v>
      </c>
      <c r="K939" s="65"/>
      <c r="L939" s="1"/>
      <c r="M939" s="3"/>
      <c r="N939" s="3"/>
      <c r="O939" s="3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2.75" customHeight="1">
      <c r="A940" s="600" t="s">
        <v>1419</v>
      </c>
      <c r="B940" s="566" t="s">
        <v>180</v>
      </c>
      <c r="C940" s="567" t="s">
        <v>1420</v>
      </c>
      <c r="D940" s="573"/>
      <c r="E940" s="560">
        <v>0.72693900000000011</v>
      </c>
      <c r="F940" s="560">
        <v>0.65490000000000004</v>
      </c>
      <c r="G940" s="624">
        <v>0.59</v>
      </c>
      <c r="H940" s="578" t="s">
        <v>1421</v>
      </c>
      <c r="I940" s="576">
        <v>811907023609</v>
      </c>
      <c r="J940" s="563" t="s">
        <v>183</v>
      </c>
      <c r="K940" s="65"/>
      <c r="L940" s="1"/>
      <c r="M940" s="3"/>
      <c r="N940" s="3"/>
      <c r="O940" s="3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2.75" customHeight="1">
      <c r="A941" s="581" t="s">
        <v>1422</v>
      </c>
      <c r="B941" s="582"/>
      <c r="C941" s="582"/>
      <c r="D941" s="582"/>
      <c r="E941" s="582"/>
      <c r="F941" s="582"/>
      <c r="G941" s="582"/>
      <c r="H941" s="555"/>
      <c r="I941" s="555" t="s">
        <v>1378</v>
      </c>
      <c r="J941" s="555"/>
      <c r="K941" s="596"/>
      <c r="L941" s="1"/>
      <c r="M941" s="3"/>
      <c r="N941" s="3"/>
      <c r="O941" s="3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2.75" customHeight="1">
      <c r="A942" s="557" t="s">
        <v>1423</v>
      </c>
      <c r="B942" s="557" t="s">
        <v>519</v>
      </c>
      <c r="C942" s="648" t="s">
        <v>1424</v>
      </c>
      <c r="D942" s="22"/>
      <c r="E942" s="560">
        <v>2.9940030000000002</v>
      </c>
      <c r="F942" s="560">
        <v>2.6972999999999998</v>
      </c>
      <c r="G942" s="50">
        <v>2.4299999999999997</v>
      </c>
      <c r="H942" s="626" t="s">
        <v>1425</v>
      </c>
      <c r="I942" s="563">
        <v>814992004935</v>
      </c>
      <c r="J942" s="563" t="s">
        <v>183</v>
      </c>
      <c r="K942" s="564"/>
      <c r="L942" s="1"/>
      <c r="M942" s="3"/>
      <c r="N942" s="3"/>
      <c r="O942" s="3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2.75" customHeight="1">
      <c r="A943" s="557" t="s">
        <v>1426</v>
      </c>
      <c r="B943" s="557" t="s">
        <v>180</v>
      </c>
      <c r="C943" s="223" t="s">
        <v>1424</v>
      </c>
      <c r="D943" s="152"/>
      <c r="E943" s="560">
        <v>2.9940030000000002</v>
      </c>
      <c r="F943" s="560">
        <v>2.6972999999999998</v>
      </c>
      <c r="G943" s="46">
        <v>2.4299999999999997</v>
      </c>
      <c r="H943" s="180" t="s">
        <v>1425</v>
      </c>
      <c r="I943" s="563">
        <v>811907020264</v>
      </c>
      <c r="J943" s="563" t="s">
        <v>183</v>
      </c>
      <c r="K943" s="564"/>
      <c r="L943" s="1"/>
      <c r="M943" s="3"/>
      <c r="N943" s="3"/>
      <c r="O943" s="3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2.75" customHeight="1">
      <c r="A944" s="45" t="s">
        <v>1427</v>
      </c>
      <c r="B944" s="45" t="s">
        <v>203</v>
      </c>
      <c r="C944" s="223" t="s">
        <v>1424</v>
      </c>
      <c r="D944" s="152"/>
      <c r="E944" s="560">
        <v>2.9940030000000002</v>
      </c>
      <c r="F944" s="560">
        <v>2.6972999999999998</v>
      </c>
      <c r="G944" s="46">
        <v>2.4299999999999997</v>
      </c>
      <c r="H944" s="180" t="s">
        <v>1425</v>
      </c>
      <c r="I944" s="48">
        <v>814992005406</v>
      </c>
      <c r="J944" s="563" t="s">
        <v>183</v>
      </c>
      <c r="K944" s="65"/>
      <c r="L944" s="1"/>
      <c r="M944" s="3"/>
      <c r="N944" s="3"/>
      <c r="O944" s="3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2.75" customHeight="1">
      <c r="A945" s="45" t="s">
        <v>1428</v>
      </c>
      <c r="B945" s="45" t="s">
        <v>1429</v>
      </c>
      <c r="C945" s="223" t="s">
        <v>1424</v>
      </c>
      <c r="D945" s="152"/>
      <c r="E945" s="560">
        <v>2.9940030000000002</v>
      </c>
      <c r="F945" s="560">
        <v>2.6972999999999998</v>
      </c>
      <c r="G945" s="46">
        <v>2.4299999999999997</v>
      </c>
      <c r="H945" s="180" t="s">
        <v>1425</v>
      </c>
      <c r="I945" s="48">
        <v>811907023913</v>
      </c>
      <c r="J945" s="563" t="s">
        <v>183</v>
      </c>
      <c r="K945" s="65"/>
      <c r="L945" s="1"/>
      <c r="M945" s="3"/>
      <c r="N945" s="3"/>
      <c r="O945" s="3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2.75" customHeight="1">
      <c r="A946" s="45" t="s">
        <v>1430</v>
      </c>
      <c r="B946" s="45" t="s">
        <v>569</v>
      </c>
      <c r="C946" s="223" t="s">
        <v>1424</v>
      </c>
      <c r="D946" s="152"/>
      <c r="E946" s="560">
        <v>2.9940030000000002</v>
      </c>
      <c r="F946" s="560">
        <v>2.6972999999999998</v>
      </c>
      <c r="G946" s="46">
        <v>2.4299999999999997</v>
      </c>
      <c r="H946" s="180" t="s">
        <v>1425</v>
      </c>
      <c r="I946" s="48">
        <v>814992005420</v>
      </c>
      <c r="J946" s="563" t="s">
        <v>183</v>
      </c>
      <c r="K946" s="65"/>
      <c r="L946" s="1"/>
      <c r="M946" s="3"/>
      <c r="N946" s="3"/>
      <c r="O946" s="3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2.75" customHeight="1">
      <c r="A947" s="45" t="s">
        <v>1431</v>
      </c>
      <c r="B947" s="45" t="s">
        <v>1278</v>
      </c>
      <c r="C947" s="223" t="s">
        <v>1424</v>
      </c>
      <c r="D947" s="152"/>
      <c r="E947" s="560">
        <v>2.9940030000000002</v>
      </c>
      <c r="F947" s="560">
        <v>2.6972999999999998</v>
      </c>
      <c r="G947" s="46">
        <v>2.4299999999999997</v>
      </c>
      <c r="H947" s="180" t="s">
        <v>1425</v>
      </c>
      <c r="I947" s="48">
        <v>814992005444</v>
      </c>
      <c r="J947" s="563" t="s">
        <v>183</v>
      </c>
      <c r="K947" s="65"/>
      <c r="L947" s="1"/>
      <c r="M947" s="3"/>
      <c r="N947" s="3"/>
      <c r="O947" s="3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2.75" customHeight="1">
      <c r="A948" s="45" t="s">
        <v>1432</v>
      </c>
      <c r="B948" s="45" t="s">
        <v>1281</v>
      </c>
      <c r="C948" s="223" t="s">
        <v>1424</v>
      </c>
      <c r="D948" s="152"/>
      <c r="E948" s="560">
        <v>3.3513120000000005</v>
      </c>
      <c r="F948" s="560">
        <v>3.0192000000000001</v>
      </c>
      <c r="G948" s="46">
        <v>2.7199999999999998</v>
      </c>
      <c r="H948" s="180" t="s">
        <v>1425</v>
      </c>
      <c r="I948" s="48">
        <v>810048734702</v>
      </c>
      <c r="J948" s="563" t="s">
        <v>183</v>
      </c>
      <c r="K948" s="65"/>
      <c r="L948" s="1"/>
      <c r="M948" s="3"/>
      <c r="N948" s="3"/>
      <c r="O948" s="3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2.75" customHeight="1">
      <c r="A949" s="45" t="s">
        <v>1433</v>
      </c>
      <c r="B949" s="45" t="s">
        <v>1346</v>
      </c>
      <c r="C949" s="223" t="s">
        <v>1424</v>
      </c>
      <c r="D949" s="152"/>
      <c r="E949" s="560">
        <v>2.9940030000000002</v>
      </c>
      <c r="F949" s="560">
        <v>2.6972999999999998</v>
      </c>
      <c r="G949" s="46">
        <v>2.4299999999999997</v>
      </c>
      <c r="H949" s="180" t="s">
        <v>1425</v>
      </c>
      <c r="I949" s="48">
        <v>814992005468</v>
      </c>
      <c r="J949" s="563" t="s">
        <v>183</v>
      </c>
      <c r="K949" s="65"/>
      <c r="L949" s="1"/>
      <c r="M949" s="3"/>
      <c r="N949" s="3"/>
      <c r="O949" s="3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2.75" customHeight="1">
      <c r="A950" s="45" t="s">
        <v>1434</v>
      </c>
      <c r="B950" s="45" t="s">
        <v>825</v>
      </c>
      <c r="C950" s="223" t="s">
        <v>1424</v>
      </c>
      <c r="D950" s="152"/>
      <c r="E950" s="560">
        <v>2.9940030000000002</v>
      </c>
      <c r="F950" s="560">
        <v>2.6972999999999998</v>
      </c>
      <c r="G950" s="46">
        <v>2.4299999999999997</v>
      </c>
      <c r="H950" s="180" t="s">
        <v>1425</v>
      </c>
      <c r="I950" s="48">
        <v>814992005475</v>
      </c>
      <c r="J950" s="563" t="s">
        <v>183</v>
      </c>
      <c r="K950" s="65"/>
      <c r="L950" s="1"/>
      <c r="M950" s="3"/>
      <c r="N950" s="3"/>
      <c r="O950" s="3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2.75" customHeight="1">
      <c r="A951" s="69" t="s">
        <v>1435</v>
      </c>
      <c r="B951" s="69" t="s">
        <v>567</v>
      </c>
      <c r="C951" s="224" t="s">
        <v>1424</v>
      </c>
      <c r="D951" s="184"/>
      <c r="E951" s="50">
        <v>2.9940030000000002</v>
      </c>
      <c r="F951" s="50">
        <v>2.6972999999999998</v>
      </c>
      <c r="G951" s="192">
        <v>2.4299999999999997</v>
      </c>
      <c r="H951" s="225" t="s">
        <v>1425</v>
      </c>
      <c r="I951" s="576">
        <v>814992005482</v>
      </c>
      <c r="J951" s="51" t="s">
        <v>183</v>
      </c>
      <c r="K951" s="597"/>
      <c r="L951" s="1"/>
      <c r="M951" s="3"/>
      <c r="N951" s="3"/>
      <c r="O951" s="3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2.75" customHeight="1">
      <c r="A952" s="53" t="s">
        <v>1436</v>
      </c>
      <c r="B952" s="53"/>
      <c r="C952" s="568" t="s">
        <v>1437</v>
      </c>
      <c r="D952" s="54"/>
      <c r="E952" s="55">
        <v>0.66533400000000009</v>
      </c>
      <c r="F952" s="55">
        <v>0.59940000000000004</v>
      </c>
      <c r="G952" s="55">
        <v>0.54</v>
      </c>
      <c r="H952" s="178" t="s">
        <v>1438</v>
      </c>
      <c r="I952" s="57">
        <v>814992007622</v>
      </c>
      <c r="J952" s="57" t="s">
        <v>183</v>
      </c>
      <c r="K952" s="58"/>
      <c r="L952" s="1"/>
      <c r="M952" s="3"/>
      <c r="N952" s="3"/>
      <c r="O952" s="3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2.75" customHeight="1">
      <c r="A953" s="581" t="s">
        <v>1439</v>
      </c>
      <c r="B953" s="582"/>
      <c r="C953" s="582"/>
      <c r="D953" s="582"/>
      <c r="E953" s="582"/>
      <c r="F953" s="582"/>
      <c r="G953" s="582"/>
      <c r="H953" s="555"/>
      <c r="I953" s="555" t="s">
        <v>1440</v>
      </c>
      <c r="J953" s="555"/>
      <c r="K953" s="596"/>
      <c r="L953" s="1"/>
      <c r="M953" s="3"/>
      <c r="N953" s="3"/>
      <c r="O953" s="3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2.75" customHeight="1">
      <c r="A954" s="557" t="s">
        <v>1441</v>
      </c>
      <c r="B954" s="557" t="s">
        <v>1442</v>
      </c>
      <c r="C954" s="558" t="s">
        <v>1443</v>
      </c>
      <c r="D954" s="63"/>
      <c r="E954" s="560">
        <v>9.1668240000000001</v>
      </c>
      <c r="F954" s="560">
        <v>8.2584</v>
      </c>
      <c r="G954" s="50">
        <v>7.4399999999999995</v>
      </c>
      <c r="H954" s="626" t="s">
        <v>1444</v>
      </c>
      <c r="I954" s="563">
        <v>811907027911</v>
      </c>
      <c r="J954" s="563" t="s">
        <v>183</v>
      </c>
      <c r="K954" s="564"/>
      <c r="L954" s="1"/>
      <c r="M954" s="3"/>
      <c r="N954" s="3"/>
      <c r="O954" s="3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2.75" customHeight="1">
      <c r="A955" s="38" t="s">
        <v>1445</v>
      </c>
      <c r="B955" s="38" t="s">
        <v>1446</v>
      </c>
      <c r="C955" s="567" t="s">
        <v>1443</v>
      </c>
      <c r="D955" s="573"/>
      <c r="E955" s="560">
        <v>10.941048</v>
      </c>
      <c r="F955" s="560">
        <v>9.8567999999999998</v>
      </c>
      <c r="G955" s="624">
        <v>8.879999999999999</v>
      </c>
      <c r="H955" s="625" t="s">
        <v>1444</v>
      </c>
      <c r="I955" s="576">
        <v>811907027904</v>
      </c>
      <c r="J955" s="563" t="s">
        <v>183</v>
      </c>
      <c r="K955" s="597"/>
      <c r="L955" s="1"/>
      <c r="M955" s="3"/>
      <c r="N955" s="3"/>
      <c r="O955" s="3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2.75" customHeight="1">
      <c r="A956" s="566" t="s">
        <v>1447</v>
      </c>
      <c r="B956" s="566" t="s">
        <v>1448</v>
      </c>
      <c r="C956" s="567" t="s">
        <v>1443</v>
      </c>
      <c r="D956" s="49"/>
      <c r="E956" s="560">
        <v>10.941048</v>
      </c>
      <c r="F956" s="560">
        <v>9.8567999999999998</v>
      </c>
      <c r="G956" s="624">
        <v>8.879999999999999</v>
      </c>
      <c r="H956" s="625" t="s">
        <v>1444</v>
      </c>
      <c r="I956" s="576">
        <v>810170032059</v>
      </c>
      <c r="J956" s="563" t="s">
        <v>183</v>
      </c>
      <c r="K956" s="597"/>
      <c r="L956" s="1"/>
      <c r="M956" s="3"/>
      <c r="N956" s="3"/>
      <c r="O956" s="3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2.75" customHeight="1">
      <c r="A957" s="69" t="s">
        <v>1449</v>
      </c>
      <c r="B957" s="69" t="s">
        <v>1450</v>
      </c>
      <c r="C957" s="93" t="s">
        <v>1443</v>
      </c>
      <c r="D957" s="63"/>
      <c r="E957" s="86">
        <v>9.1668240000000001</v>
      </c>
      <c r="F957" s="86">
        <v>8.2584</v>
      </c>
      <c r="G957" s="192">
        <v>7.4399999999999995</v>
      </c>
      <c r="H957" s="625" t="s">
        <v>1444</v>
      </c>
      <c r="I957" s="576">
        <v>810170032066</v>
      </c>
      <c r="J957" s="51" t="s">
        <v>183</v>
      </c>
      <c r="K957" s="597"/>
      <c r="L957" s="1"/>
      <c r="M957" s="3"/>
      <c r="N957" s="3"/>
      <c r="O957" s="3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2.75" customHeight="1">
      <c r="A958" s="53" t="s">
        <v>1451</v>
      </c>
      <c r="B958" s="53" t="s">
        <v>1452</v>
      </c>
      <c r="C958" s="53" t="s">
        <v>1453</v>
      </c>
      <c r="D958" s="54"/>
      <c r="E958" s="560">
        <v>4.4848440000000007</v>
      </c>
      <c r="F958" s="560">
        <v>4.0404</v>
      </c>
      <c r="G958" s="55">
        <v>3.6399999999999997</v>
      </c>
      <c r="H958" s="178" t="s">
        <v>1454</v>
      </c>
      <c r="I958" s="57">
        <v>810170033797</v>
      </c>
      <c r="J958" s="57" t="s">
        <v>183</v>
      </c>
      <c r="K958" s="117"/>
      <c r="L958" s="1"/>
      <c r="M958" s="3"/>
      <c r="N958" s="3"/>
      <c r="O958" s="3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2.75" customHeight="1">
      <c r="A959" s="581" t="s">
        <v>1455</v>
      </c>
      <c r="B959" s="582"/>
      <c r="C959" s="582"/>
      <c r="D959" s="582"/>
      <c r="E959" s="582"/>
      <c r="F959" s="582"/>
      <c r="G959" s="582"/>
      <c r="H959" s="555"/>
      <c r="I959" s="555"/>
      <c r="J959" s="555"/>
      <c r="K959" s="555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2.75" customHeight="1">
      <c r="A960" s="45" t="s">
        <v>1456</v>
      </c>
      <c r="B960" s="45" t="s">
        <v>180</v>
      </c>
      <c r="C960" s="59" t="s">
        <v>1457</v>
      </c>
      <c r="D960" s="49"/>
      <c r="E960" s="46">
        <v>1.61</v>
      </c>
      <c r="F960" s="226">
        <v>1.61</v>
      </c>
      <c r="G960" s="46">
        <v>1.61</v>
      </c>
      <c r="H960" s="62">
        <v>12</v>
      </c>
      <c r="I960" s="215" t="s">
        <v>1253</v>
      </c>
      <c r="J960" s="649"/>
      <c r="K960" s="44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2.75" customHeight="1">
      <c r="A961" s="581" t="s">
        <v>1458</v>
      </c>
      <c r="B961" s="582"/>
      <c r="C961" s="582"/>
      <c r="D961" s="582"/>
      <c r="E961" s="591"/>
      <c r="F961" s="591"/>
      <c r="G961" s="591"/>
      <c r="H961" s="555"/>
      <c r="I961" s="555" t="s">
        <v>1459</v>
      </c>
      <c r="J961" s="555"/>
      <c r="K961" s="556"/>
      <c r="L961" s="1"/>
      <c r="M961" s="3"/>
      <c r="N961" s="3"/>
      <c r="O961" s="3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2.75" customHeight="1">
      <c r="A962" s="557" t="s">
        <v>1460</v>
      </c>
      <c r="B962" s="557" t="s">
        <v>519</v>
      </c>
      <c r="C962" s="558" t="s">
        <v>1461</v>
      </c>
      <c r="D962" s="650"/>
      <c r="E962" s="560">
        <v>4.9037580000000007</v>
      </c>
      <c r="F962" s="560">
        <v>4.4178000000000006</v>
      </c>
      <c r="G962" s="560">
        <v>3.98</v>
      </c>
      <c r="H962" s="572">
        <v>16</v>
      </c>
      <c r="I962" s="563">
        <v>814992006236</v>
      </c>
      <c r="J962" s="563" t="s">
        <v>245</v>
      </c>
      <c r="K962" s="564"/>
      <c r="L962" s="1"/>
      <c r="M962" s="3"/>
      <c r="N962" s="3"/>
      <c r="O962" s="3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2.75" customHeight="1">
      <c r="A963" s="45" t="s">
        <v>1462</v>
      </c>
      <c r="B963" s="45" t="s">
        <v>569</v>
      </c>
      <c r="C963" s="59" t="s">
        <v>1461</v>
      </c>
      <c r="D963" s="227"/>
      <c r="E963" s="560">
        <v>4.9037580000000007</v>
      </c>
      <c r="F963" s="560">
        <v>4.4178000000000006</v>
      </c>
      <c r="G963" s="46">
        <v>3.98</v>
      </c>
      <c r="H963" s="60">
        <v>16</v>
      </c>
      <c r="I963" s="48">
        <v>814992006243</v>
      </c>
      <c r="J963" s="563" t="s">
        <v>245</v>
      </c>
      <c r="K963" s="65"/>
      <c r="L963" s="1"/>
      <c r="M963" s="3"/>
      <c r="N963" s="3"/>
      <c r="O963" s="3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2.75" customHeight="1">
      <c r="A964" s="45" t="s">
        <v>1463</v>
      </c>
      <c r="B964" s="45" t="s">
        <v>1278</v>
      </c>
      <c r="C964" s="59" t="s">
        <v>1461</v>
      </c>
      <c r="D964" s="227"/>
      <c r="E964" s="560">
        <v>4.9037580000000007</v>
      </c>
      <c r="F964" s="560">
        <v>4.4178000000000006</v>
      </c>
      <c r="G964" s="46">
        <v>3.98</v>
      </c>
      <c r="H964" s="60">
        <v>16</v>
      </c>
      <c r="I964" s="48">
        <v>814992006250</v>
      </c>
      <c r="J964" s="563" t="s">
        <v>245</v>
      </c>
      <c r="K964" s="65"/>
      <c r="L964" s="1"/>
      <c r="M964" s="3"/>
      <c r="N964" s="3"/>
      <c r="O964" s="3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2.75" customHeight="1">
      <c r="A965" s="566" t="s">
        <v>1464</v>
      </c>
      <c r="B965" s="566" t="s">
        <v>1281</v>
      </c>
      <c r="C965" s="59" t="s">
        <v>1461</v>
      </c>
      <c r="D965" s="227"/>
      <c r="E965" s="560">
        <v>6.1112160000000006</v>
      </c>
      <c r="F965" s="560">
        <v>5.5056000000000003</v>
      </c>
      <c r="G965" s="46">
        <v>4.96</v>
      </c>
      <c r="H965" s="575">
        <v>16</v>
      </c>
      <c r="I965" s="48">
        <v>811907023951</v>
      </c>
      <c r="J965" s="563" t="s">
        <v>245</v>
      </c>
      <c r="K965" s="65"/>
      <c r="L965" s="1"/>
      <c r="M965" s="3"/>
      <c r="N965" s="3"/>
      <c r="O965" s="3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2.75" customHeight="1">
      <c r="A966" s="566" t="s">
        <v>1465</v>
      </c>
      <c r="B966" s="566" t="s">
        <v>1346</v>
      </c>
      <c r="C966" s="567" t="s">
        <v>1461</v>
      </c>
      <c r="D966" s="651"/>
      <c r="E966" s="560">
        <v>4.9037580000000007</v>
      </c>
      <c r="F966" s="560">
        <v>4.4178000000000006</v>
      </c>
      <c r="G966" s="624">
        <v>3.98</v>
      </c>
      <c r="H966" s="575">
        <v>16</v>
      </c>
      <c r="I966" s="48">
        <v>814992007479</v>
      </c>
      <c r="J966" s="563" t="s">
        <v>245</v>
      </c>
      <c r="K966" s="65"/>
      <c r="L966" s="1"/>
      <c r="M966" s="3"/>
      <c r="N966" s="3"/>
      <c r="O966" s="3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2.75" customHeight="1">
      <c r="A967" s="45" t="s">
        <v>1466</v>
      </c>
      <c r="B967" s="45" t="s">
        <v>825</v>
      </c>
      <c r="C967" s="59" t="s">
        <v>1461</v>
      </c>
      <c r="D967" s="227"/>
      <c r="E967" s="560">
        <v>4.9037580000000007</v>
      </c>
      <c r="F967" s="560">
        <v>4.4178000000000006</v>
      </c>
      <c r="G967" s="46">
        <v>3.98</v>
      </c>
      <c r="H967" s="60">
        <v>16</v>
      </c>
      <c r="I967" s="48">
        <v>814992006267</v>
      </c>
      <c r="J967" s="563" t="s">
        <v>245</v>
      </c>
      <c r="K967" s="65"/>
      <c r="L967" s="1"/>
      <c r="M967" s="3"/>
      <c r="N967" s="3"/>
      <c r="O967" s="3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2.75" customHeight="1">
      <c r="A968" s="45" t="s">
        <v>1467</v>
      </c>
      <c r="B968" s="45" t="s">
        <v>1468</v>
      </c>
      <c r="C968" s="59" t="s">
        <v>1461</v>
      </c>
      <c r="D968" s="227"/>
      <c r="E968" s="560">
        <v>4.9037580000000007</v>
      </c>
      <c r="F968" s="560">
        <v>4.4178000000000006</v>
      </c>
      <c r="G968" s="46">
        <v>3.98</v>
      </c>
      <c r="H968" s="60">
        <v>16</v>
      </c>
      <c r="I968" s="576">
        <v>814992006274</v>
      </c>
      <c r="J968" s="563" t="s">
        <v>245</v>
      </c>
      <c r="K968" s="597"/>
      <c r="L968" s="1"/>
      <c r="M968" s="3"/>
      <c r="N968" s="3"/>
      <c r="O968" s="3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2.75" customHeight="1">
      <c r="A969" s="557" t="s">
        <v>1469</v>
      </c>
      <c r="B969" s="557" t="s">
        <v>1353</v>
      </c>
      <c r="C969" s="59" t="s">
        <v>1461</v>
      </c>
      <c r="D969" s="227"/>
      <c r="E969" s="50">
        <v>4.9037580000000007</v>
      </c>
      <c r="F969" s="50">
        <v>4.4178000000000006</v>
      </c>
      <c r="G969" s="46">
        <v>3.98</v>
      </c>
      <c r="H969" s="60">
        <v>16</v>
      </c>
      <c r="I969" s="74">
        <v>814992001446</v>
      </c>
      <c r="J969" s="51" t="s">
        <v>245</v>
      </c>
      <c r="K969" s="97"/>
      <c r="L969" s="1"/>
      <c r="M969" s="3"/>
      <c r="N969" s="3"/>
      <c r="O969" s="3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2.75" customHeight="1">
      <c r="A970" s="53" t="s">
        <v>1470</v>
      </c>
      <c r="B970" s="53" t="s">
        <v>519</v>
      </c>
      <c r="C970" s="568" t="s">
        <v>1471</v>
      </c>
      <c r="D970" s="54"/>
      <c r="E970" s="55">
        <v>5.2487460000000006</v>
      </c>
      <c r="F970" s="55">
        <v>4.7286000000000001</v>
      </c>
      <c r="G970" s="55">
        <v>4.26</v>
      </c>
      <c r="H970" s="569">
        <v>16</v>
      </c>
      <c r="I970" s="57">
        <v>814992006281</v>
      </c>
      <c r="J970" s="57" t="s">
        <v>245</v>
      </c>
      <c r="K970" s="58"/>
      <c r="L970" s="1"/>
      <c r="M970" s="3"/>
      <c r="N970" s="3"/>
      <c r="O970" s="3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2.75" customHeight="1">
      <c r="A971" s="45" t="s">
        <v>1472</v>
      </c>
      <c r="B971" s="45" t="s">
        <v>569</v>
      </c>
      <c r="C971" s="59" t="s">
        <v>1471</v>
      </c>
      <c r="D971" s="49"/>
      <c r="E971" s="560">
        <v>5.2487460000000006</v>
      </c>
      <c r="F971" s="560">
        <v>4.7286000000000001</v>
      </c>
      <c r="G971" s="46">
        <v>4.26</v>
      </c>
      <c r="H971" s="60">
        <v>16</v>
      </c>
      <c r="I971" s="48">
        <v>814992006298</v>
      </c>
      <c r="J971" s="563" t="s">
        <v>245</v>
      </c>
      <c r="K971" s="65"/>
      <c r="L971" s="1"/>
      <c r="M971" s="3"/>
      <c r="N971" s="3"/>
      <c r="O971" s="3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2.75" customHeight="1">
      <c r="A972" s="45" t="s">
        <v>1473</v>
      </c>
      <c r="B972" s="45" t="s">
        <v>1278</v>
      </c>
      <c r="C972" s="59" t="s">
        <v>1471</v>
      </c>
      <c r="D972" s="49"/>
      <c r="E972" s="560">
        <v>5.2487460000000006</v>
      </c>
      <c r="F972" s="560">
        <v>4.7286000000000001</v>
      </c>
      <c r="G972" s="46">
        <v>4.26</v>
      </c>
      <c r="H972" s="60">
        <v>16</v>
      </c>
      <c r="I972" s="48">
        <v>814992006304</v>
      </c>
      <c r="J972" s="563" t="s">
        <v>245</v>
      </c>
      <c r="K972" s="65"/>
      <c r="L972" s="1"/>
      <c r="M972" s="3"/>
      <c r="N972" s="3"/>
      <c r="O972" s="3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2.75" customHeight="1">
      <c r="A973" s="566" t="s">
        <v>1474</v>
      </c>
      <c r="B973" s="566" t="s">
        <v>1346</v>
      </c>
      <c r="C973" s="567" t="s">
        <v>1471</v>
      </c>
      <c r="D973" s="573"/>
      <c r="E973" s="560">
        <v>5.2487460000000006</v>
      </c>
      <c r="F973" s="560">
        <v>4.7286000000000001</v>
      </c>
      <c r="G973" s="624">
        <v>4.26</v>
      </c>
      <c r="H973" s="575">
        <v>16</v>
      </c>
      <c r="I973" s="48">
        <v>814992007493</v>
      </c>
      <c r="J973" s="563" t="s">
        <v>245</v>
      </c>
      <c r="K973" s="65"/>
      <c r="L973" s="1"/>
      <c r="M973" s="3"/>
      <c r="N973" s="3"/>
      <c r="O973" s="3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2.75" customHeight="1">
      <c r="A974" s="45" t="s">
        <v>1475</v>
      </c>
      <c r="B974" s="45" t="s">
        <v>825</v>
      </c>
      <c r="C974" s="59" t="s">
        <v>1471</v>
      </c>
      <c r="D974" s="49"/>
      <c r="E974" s="86">
        <v>5.2487460000000006</v>
      </c>
      <c r="F974" s="86">
        <v>4.7286000000000001</v>
      </c>
      <c r="G974" s="46">
        <v>4.26</v>
      </c>
      <c r="H974" s="60">
        <v>16</v>
      </c>
      <c r="I974" s="48">
        <v>814992006311</v>
      </c>
      <c r="J974" s="74" t="s">
        <v>245</v>
      </c>
      <c r="K974" s="65"/>
      <c r="L974" s="1"/>
      <c r="M974" s="3"/>
      <c r="N974" s="3"/>
      <c r="O974" s="3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2.75" customHeight="1">
      <c r="A975" s="53" t="s">
        <v>1476</v>
      </c>
      <c r="B975" s="53" t="s">
        <v>519</v>
      </c>
      <c r="C975" s="568" t="s">
        <v>1477</v>
      </c>
      <c r="D975" s="54"/>
      <c r="E975" s="560">
        <v>6.0249690000000005</v>
      </c>
      <c r="F975" s="560">
        <v>5.4279000000000002</v>
      </c>
      <c r="G975" s="55">
        <v>4.8899999999999997</v>
      </c>
      <c r="H975" s="569">
        <v>16</v>
      </c>
      <c r="I975" s="57">
        <v>814992006335</v>
      </c>
      <c r="J975" s="563" t="s">
        <v>245</v>
      </c>
      <c r="K975" s="58"/>
      <c r="L975" s="1"/>
      <c r="M975" s="3"/>
      <c r="N975" s="3"/>
      <c r="O975" s="3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2.75" customHeight="1">
      <c r="A976" s="557" t="s">
        <v>1478</v>
      </c>
      <c r="B976" s="557" t="s">
        <v>180</v>
      </c>
      <c r="C976" s="59" t="s">
        <v>1477</v>
      </c>
      <c r="D976" s="49"/>
      <c r="E976" s="560">
        <v>6.0249690000000005</v>
      </c>
      <c r="F976" s="560">
        <v>5.4279000000000002</v>
      </c>
      <c r="G976" s="46">
        <v>4.8899999999999997</v>
      </c>
      <c r="H976" s="572">
        <v>16</v>
      </c>
      <c r="I976" s="48">
        <v>814992012039</v>
      </c>
      <c r="J976" s="563" t="s">
        <v>245</v>
      </c>
      <c r="K976" s="65"/>
      <c r="L976" s="1"/>
      <c r="M976" s="3"/>
      <c r="N976" s="3"/>
      <c r="O976" s="3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2.75" customHeight="1">
      <c r="A977" s="45" t="s">
        <v>1479</v>
      </c>
      <c r="B977" s="45" t="s">
        <v>203</v>
      </c>
      <c r="C977" s="59" t="s">
        <v>1477</v>
      </c>
      <c r="D977" s="49"/>
      <c r="E977" s="560">
        <v>6.0249690000000005</v>
      </c>
      <c r="F977" s="560">
        <v>5.4279000000000002</v>
      </c>
      <c r="G977" s="46">
        <v>4.8899999999999997</v>
      </c>
      <c r="H977" s="60">
        <v>16</v>
      </c>
      <c r="I977" s="48">
        <v>814992008117</v>
      </c>
      <c r="J977" s="563" t="s">
        <v>245</v>
      </c>
      <c r="K977" s="65"/>
      <c r="L977" s="1"/>
      <c r="M977" s="3"/>
      <c r="N977" s="3"/>
      <c r="O977" s="3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2.75" customHeight="1">
      <c r="A978" s="45" t="s">
        <v>1480</v>
      </c>
      <c r="B978" s="45" t="s">
        <v>569</v>
      </c>
      <c r="C978" s="59" t="s">
        <v>1477</v>
      </c>
      <c r="D978" s="49"/>
      <c r="E978" s="560">
        <v>6.0249690000000005</v>
      </c>
      <c r="F978" s="560">
        <v>5.4279000000000002</v>
      </c>
      <c r="G978" s="46">
        <v>4.8899999999999997</v>
      </c>
      <c r="H978" s="60">
        <v>16</v>
      </c>
      <c r="I978" s="48">
        <v>814992006342</v>
      </c>
      <c r="J978" s="563" t="s">
        <v>245</v>
      </c>
      <c r="K978" s="65"/>
      <c r="L978" s="1"/>
      <c r="M978" s="3"/>
      <c r="N978" s="3"/>
      <c r="O978" s="3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2.75" customHeight="1">
      <c r="A979" s="45" t="s">
        <v>1481</v>
      </c>
      <c r="B979" s="45" t="s">
        <v>1278</v>
      </c>
      <c r="C979" s="59" t="s">
        <v>1477</v>
      </c>
      <c r="D979" s="49"/>
      <c r="E979" s="560">
        <v>6.0249690000000005</v>
      </c>
      <c r="F979" s="560">
        <v>5.4279000000000002</v>
      </c>
      <c r="G979" s="46">
        <v>4.8899999999999997</v>
      </c>
      <c r="H979" s="60">
        <v>16</v>
      </c>
      <c r="I979" s="48">
        <v>814992006359</v>
      </c>
      <c r="J979" s="563" t="s">
        <v>245</v>
      </c>
      <c r="K979" s="65"/>
      <c r="L979" s="1"/>
      <c r="M979" s="3"/>
      <c r="N979" s="3"/>
      <c r="O979" s="3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2.75" customHeight="1">
      <c r="A980" s="566" t="s">
        <v>1482</v>
      </c>
      <c r="B980" s="566" t="s">
        <v>1281</v>
      </c>
      <c r="C980" s="59" t="s">
        <v>1477</v>
      </c>
      <c r="D980" s="49"/>
      <c r="E980" s="560">
        <v>7.4911680000000018</v>
      </c>
      <c r="F980" s="560">
        <v>6.748800000000001</v>
      </c>
      <c r="G980" s="46">
        <v>6.08</v>
      </c>
      <c r="H980" s="575">
        <v>16</v>
      </c>
      <c r="I980" s="48">
        <v>814992011896</v>
      </c>
      <c r="J980" s="563" t="s">
        <v>245</v>
      </c>
      <c r="K980" s="65"/>
      <c r="L980" s="1"/>
      <c r="M980" s="3"/>
      <c r="N980" s="3"/>
      <c r="O980" s="3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2.75" customHeight="1">
      <c r="A981" s="566" t="s">
        <v>1483</v>
      </c>
      <c r="B981" s="566" t="s">
        <v>1346</v>
      </c>
      <c r="C981" s="567" t="s">
        <v>1477</v>
      </c>
      <c r="D981" s="573"/>
      <c r="E981" s="560">
        <v>6.0249690000000005</v>
      </c>
      <c r="F981" s="560">
        <v>5.4279000000000002</v>
      </c>
      <c r="G981" s="624">
        <v>4.8899999999999997</v>
      </c>
      <c r="H981" s="575">
        <v>16</v>
      </c>
      <c r="I981" s="48">
        <v>814992007486</v>
      </c>
      <c r="J981" s="563" t="s">
        <v>245</v>
      </c>
      <c r="K981" s="65"/>
      <c r="L981" s="1"/>
      <c r="M981" s="3"/>
      <c r="N981" s="3"/>
      <c r="O981" s="3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2.75" customHeight="1">
      <c r="A982" s="45" t="s">
        <v>1484</v>
      </c>
      <c r="B982" s="45" t="s">
        <v>825</v>
      </c>
      <c r="C982" s="59" t="s">
        <v>1477</v>
      </c>
      <c r="D982" s="49"/>
      <c r="E982" s="560">
        <v>6.0249690000000005</v>
      </c>
      <c r="F982" s="560">
        <v>5.4279000000000002</v>
      </c>
      <c r="G982" s="46">
        <v>4.8899999999999997</v>
      </c>
      <c r="H982" s="60">
        <v>16</v>
      </c>
      <c r="I982" s="48">
        <v>814992006366</v>
      </c>
      <c r="J982" s="563" t="s">
        <v>245</v>
      </c>
      <c r="K982" s="65"/>
      <c r="L982" s="1"/>
      <c r="M982" s="3"/>
      <c r="N982" s="3"/>
      <c r="O982" s="3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2.75" customHeight="1">
      <c r="A983" s="45" t="s">
        <v>1485</v>
      </c>
      <c r="B983" s="45" t="s">
        <v>1348</v>
      </c>
      <c r="C983" s="59" t="s">
        <v>1477</v>
      </c>
      <c r="D983" s="49"/>
      <c r="E983" s="560">
        <v>7.4911680000000018</v>
      </c>
      <c r="F983" s="560">
        <v>6.748800000000001</v>
      </c>
      <c r="G983" s="46">
        <v>6.08</v>
      </c>
      <c r="H983" s="60">
        <v>16</v>
      </c>
      <c r="I983" s="48">
        <v>814992008148</v>
      </c>
      <c r="J983" s="563" t="s">
        <v>245</v>
      </c>
      <c r="K983" s="65"/>
      <c r="L983" s="1"/>
      <c r="M983" s="3"/>
      <c r="N983" s="3"/>
      <c r="O983" s="3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2.75" customHeight="1">
      <c r="A984" s="557" t="s">
        <v>1486</v>
      </c>
      <c r="B984" s="557" t="s">
        <v>1468</v>
      </c>
      <c r="C984" s="558" t="s">
        <v>1477</v>
      </c>
      <c r="D984" s="559"/>
      <c r="E984" s="560">
        <v>6.0249690000000005</v>
      </c>
      <c r="F984" s="560">
        <v>5.4279000000000002</v>
      </c>
      <c r="G984" s="560">
        <v>4.8899999999999997</v>
      </c>
      <c r="H984" s="572">
        <v>16</v>
      </c>
      <c r="I984" s="48">
        <v>814992006373</v>
      </c>
      <c r="J984" s="563" t="s">
        <v>245</v>
      </c>
      <c r="K984" s="65"/>
      <c r="L984" s="1"/>
      <c r="M984" s="3"/>
      <c r="N984" s="3"/>
      <c r="O984" s="3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2.75" customHeight="1">
      <c r="A985" s="557" t="s">
        <v>1487</v>
      </c>
      <c r="B985" s="557" t="s">
        <v>1353</v>
      </c>
      <c r="C985" s="558" t="s">
        <v>1477</v>
      </c>
      <c r="D985" s="559"/>
      <c r="E985" s="560">
        <v>6.0249690000000005</v>
      </c>
      <c r="F985" s="560">
        <v>5.4279000000000002</v>
      </c>
      <c r="G985" s="560">
        <v>4.8899999999999997</v>
      </c>
      <c r="H985" s="572">
        <v>16</v>
      </c>
      <c r="I985" s="48">
        <v>814992002948</v>
      </c>
      <c r="J985" s="563" t="s">
        <v>245</v>
      </c>
      <c r="K985" s="65"/>
      <c r="L985" s="1"/>
      <c r="M985" s="3"/>
      <c r="N985" s="3"/>
      <c r="O985" s="3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2.75" customHeight="1">
      <c r="A986" s="557" t="s">
        <v>1488</v>
      </c>
      <c r="B986" s="557" t="s">
        <v>1376</v>
      </c>
      <c r="C986" s="558" t="s">
        <v>1477</v>
      </c>
      <c r="D986" s="559"/>
      <c r="E986" s="560">
        <v>6.0249690000000005</v>
      </c>
      <c r="F986" s="560">
        <v>5.4279000000000002</v>
      </c>
      <c r="G986" s="560">
        <v>4.8899999999999997</v>
      </c>
      <c r="H986" s="572">
        <v>16</v>
      </c>
      <c r="I986" s="48">
        <v>814992000487</v>
      </c>
      <c r="J986" s="563" t="s">
        <v>245</v>
      </c>
      <c r="K986" s="65"/>
      <c r="L986" s="1"/>
      <c r="M986" s="3"/>
      <c r="N986" s="3"/>
      <c r="O986" s="3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2.75" customHeight="1">
      <c r="A987" s="557" t="s">
        <v>1489</v>
      </c>
      <c r="B987" s="557" t="s">
        <v>1399</v>
      </c>
      <c r="C987" s="558" t="s">
        <v>1477</v>
      </c>
      <c r="D987" s="559"/>
      <c r="E987" s="50">
        <v>7.4911680000000018</v>
      </c>
      <c r="F987" s="50">
        <v>6.748800000000001</v>
      </c>
      <c r="G987" s="46">
        <v>6.08</v>
      </c>
      <c r="H987" s="572">
        <v>16</v>
      </c>
      <c r="I987" s="576">
        <v>814992012046</v>
      </c>
      <c r="J987" s="51" t="s">
        <v>245</v>
      </c>
      <c r="K987" s="597"/>
      <c r="L987" s="1"/>
      <c r="M987" s="3"/>
      <c r="N987" s="3"/>
      <c r="O987" s="3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2.75" customHeight="1">
      <c r="A988" s="53" t="s">
        <v>1490</v>
      </c>
      <c r="B988" s="53" t="s">
        <v>519</v>
      </c>
      <c r="C988" s="568" t="s">
        <v>1491</v>
      </c>
      <c r="D988" s="54"/>
      <c r="E988" s="55">
        <v>6.4562040000000014</v>
      </c>
      <c r="F988" s="55">
        <v>5.8164000000000007</v>
      </c>
      <c r="G988" s="55">
        <v>5.24</v>
      </c>
      <c r="H988" s="569">
        <v>16</v>
      </c>
      <c r="I988" s="57">
        <v>814992006380</v>
      </c>
      <c r="J988" s="57" t="s">
        <v>245</v>
      </c>
      <c r="K988" s="58"/>
      <c r="L988" s="1"/>
      <c r="M988" s="3"/>
      <c r="N988" s="3"/>
      <c r="O988" s="3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2.75" customHeight="1">
      <c r="A989" s="45" t="s">
        <v>1492</v>
      </c>
      <c r="B989" s="45" t="s">
        <v>569</v>
      </c>
      <c r="C989" s="59" t="s">
        <v>1491</v>
      </c>
      <c r="D989" s="49"/>
      <c r="E989" s="560">
        <v>6.4562040000000014</v>
      </c>
      <c r="F989" s="560">
        <v>5.8164000000000007</v>
      </c>
      <c r="G989" s="46">
        <v>5.24</v>
      </c>
      <c r="H989" s="60">
        <v>16</v>
      </c>
      <c r="I989" s="48">
        <v>814992006397</v>
      </c>
      <c r="J989" s="563" t="s">
        <v>245</v>
      </c>
      <c r="K989" s="65"/>
      <c r="L989" s="1"/>
      <c r="M989" s="3"/>
      <c r="N989" s="3"/>
      <c r="O989" s="3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2.75" customHeight="1">
      <c r="A990" s="45" t="s">
        <v>1493</v>
      </c>
      <c r="B990" s="45" t="s">
        <v>1278</v>
      </c>
      <c r="C990" s="59" t="s">
        <v>1491</v>
      </c>
      <c r="D990" s="49"/>
      <c r="E990" s="560">
        <v>6.4562040000000014</v>
      </c>
      <c r="F990" s="560">
        <v>5.8164000000000007</v>
      </c>
      <c r="G990" s="46">
        <v>5.24</v>
      </c>
      <c r="H990" s="60">
        <v>16</v>
      </c>
      <c r="I990" s="48">
        <v>814992006403</v>
      </c>
      <c r="J990" s="563" t="s">
        <v>245</v>
      </c>
      <c r="K990" s="65"/>
      <c r="L990" s="1"/>
      <c r="M990" s="3"/>
      <c r="N990" s="3"/>
      <c r="O990" s="3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2.75" customHeight="1">
      <c r="A991" s="45" t="s">
        <v>1494</v>
      </c>
      <c r="B991" s="45" t="s">
        <v>1346</v>
      </c>
      <c r="C991" s="59" t="s">
        <v>1491</v>
      </c>
      <c r="D991" s="49"/>
      <c r="E991" s="560">
        <v>6.4562040000000014</v>
      </c>
      <c r="F991" s="560">
        <v>5.8164000000000007</v>
      </c>
      <c r="G991" s="46">
        <v>5.24</v>
      </c>
      <c r="H991" s="60">
        <v>16</v>
      </c>
      <c r="I991" s="48">
        <v>814992006809</v>
      </c>
      <c r="J991" s="563" t="s">
        <v>245</v>
      </c>
      <c r="K991" s="65"/>
      <c r="L991" s="1"/>
      <c r="M991" s="3"/>
      <c r="N991" s="3"/>
      <c r="O991" s="3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2.75" customHeight="1">
      <c r="A992" s="45" t="s">
        <v>1495</v>
      </c>
      <c r="B992" s="45" t="s">
        <v>825</v>
      </c>
      <c r="C992" s="59" t="s">
        <v>1491</v>
      </c>
      <c r="D992" s="49"/>
      <c r="E992" s="560">
        <v>6.4562040000000014</v>
      </c>
      <c r="F992" s="560">
        <v>5.8164000000000007</v>
      </c>
      <c r="G992" s="46">
        <v>5.24</v>
      </c>
      <c r="H992" s="60">
        <v>16</v>
      </c>
      <c r="I992" s="48">
        <v>814992006410</v>
      </c>
      <c r="J992" s="563" t="s">
        <v>245</v>
      </c>
      <c r="K992" s="65"/>
      <c r="L992" s="1"/>
      <c r="M992" s="3"/>
      <c r="N992" s="3"/>
      <c r="O992" s="3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2.75" customHeight="1">
      <c r="A993" s="557" t="s">
        <v>1496</v>
      </c>
      <c r="B993" s="557" t="s">
        <v>1348</v>
      </c>
      <c r="C993" s="558" t="s">
        <v>1491</v>
      </c>
      <c r="D993" s="559"/>
      <c r="E993" s="560">
        <v>7.9100820000000018</v>
      </c>
      <c r="F993" s="560">
        <v>7.1262000000000008</v>
      </c>
      <c r="G993" s="560">
        <v>6.42</v>
      </c>
      <c r="H993" s="572">
        <v>16</v>
      </c>
      <c r="I993" s="48">
        <v>814992008155</v>
      </c>
      <c r="J993" s="563" t="s">
        <v>245</v>
      </c>
      <c r="K993" s="65"/>
      <c r="L993" s="1"/>
      <c r="M993" s="3"/>
      <c r="N993" s="3"/>
      <c r="O993" s="3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3.5" customHeight="1">
      <c r="A994" s="566" t="s">
        <v>1497</v>
      </c>
      <c r="B994" s="566" t="s">
        <v>1468</v>
      </c>
      <c r="C994" s="567" t="s">
        <v>1491</v>
      </c>
      <c r="D994" s="573"/>
      <c r="E994" s="86">
        <v>6.4562040000000014</v>
      </c>
      <c r="F994" s="86">
        <v>5.8164000000000007</v>
      </c>
      <c r="G994" s="624">
        <v>5.24</v>
      </c>
      <c r="H994" s="575">
        <v>16</v>
      </c>
      <c r="I994" s="576">
        <v>814992006427</v>
      </c>
      <c r="J994" s="96" t="s">
        <v>245</v>
      </c>
      <c r="K994" s="597"/>
      <c r="L994" s="1"/>
      <c r="M994" s="3"/>
      <c r="N994" s="3"/>
      <c r="O994" s="3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3.5" customHeight="1">
      <c r="A995" s="53" t="s">
        <v>1498</v>
      </c>
      <c r="B995" s="53"/>
      <c r="C995" s="568" t="s">
        <v>1499</v>
      </c>
      <c r="D995" s="54"/>
      <c r="E995" s="560">
        <v>3.5238060000000004</v>
      </c>
      <c r="F995" s="560">
        <v>3.1746000000000003</v>
      </c>
      <c r="G995" s="55">
        <v>2.86</v>
      </c>
      <c r="H995" s="569" t="s">
        <v>1408</v>
      </c>
      <c r="I995" s="57">
        <v>814992010059</v>
      </c>
      <c r="J995" s="563" t="s">
        <v>245</v>
      </c>
      <c r="K995" s="58"/>
      <c r="L995" s="1"/>
      <c r="M995" s="3"/>
      <c r="N995" s="3"/>
      <c r="O995" s="3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2.75" customHeight="1">
      <c r="A996" s="45" t="s">
        <v>1500</v>
      </c>
      <c r="B996" s="45"/>
      <c r="C996" s="59" t="s">
        <v>1501</v>
      </c>
      <c r="D996" s="49"/>
      <c r="E996" s="560">
        <v>3.8934360000000003</v>
      </c>
      <c r="F996" s="560">
        <v>3.5076000000000001</v>
      </c>
      <c r="G996" s="46">
        <v>3.1599999999999997</v>
      </c>
      <c r="H996" s="60" t="s">
        <v>1408</v>
      </c>
      <c r="I996" s="48">
        <v>814992010066</v>
      </c>
      <c r="J996" s="563" t="s">
        <v>245</v>
      </c>
      <c r="K996" s="65"/>
      <c r="L996" s="1"/>
      <c r="M996" s="3"/>
      <c r="N996" s="3"/>
      <c r="O996" s="3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2.75" customHeight="1">
      <c r="A997" s="581" t="s">
        <v>1502</v>
      </c>
      <c r="B997" s="582"/>
      <c r="C997" s="582"/>
      <c r="D997" s="582"/>
      <c r="E997" s="582"/>
      <c r="F997" s="582"/>
      <c r="G997" s="555"/>
      <c r="H997" s="555"/>
      <c r="I997" s="555"/>
      <c r="J997" s="555"/>
      <c r="K997" s="555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2.75" customHeight="1">
      <c r="A998" s="107" t="s">
        <v>1469</v>
      </c>
      <c r="B998" s="557" t="s">
        <v>1353</v>
      </c>
      <c r="C998" s="559" t="s">
        <v>1366</v>
      </c>
      <c r="D998" s="559"/>
      <c r="E998" s="46">
        <v>4.1900000000000004</v>
      </c>
      <c r="F998" s="46">
        <v>4.1900000000000004</v>
      </c>
      <c r="G998" s="228">
        <v>4.1900000000000004</v>
      </c>
      <c r="H998" s="180" t="s">
        <v>1367</v>
      </c>
      <c r="I998" s="48">
        <v>814992001446</v>
      </c>
      <c r="J998" s="649"/>
      <c r="K998" s="44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2.75" customHeight="1">
      <c r="A999" s="581" t="s">
        <v>1503</v>
      </c>
      <c r="B999" s="582"/>
      <c r="C999" s="582"/>
      <c r="D999" s="582"/>
      <c r="E999" s="591"/>
      <c r="F999" s="591"/>
      <c r="G999" s="591"/>
      <c r="H999" s="555"/>
      <c r="I999" s="555" t="s">
        <v>1459</v>
      </c>
      <c r="J999" s="555"/>
      <c r="K999" s="596"/>
      <c r="L999" s="1"/>
      <c r="M999" s="3"/>
      <c r="N999" s="3"/>
      <c r="O999" s="3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2.75" customHeight="1">
      <c r="A1000" s="557" t="s">
        <v>1504</v>
      </c>
      <c r="B1000" s="557" t="s">
        <v>519</v>
      </c>
      <c r="C1000" s="558" t="s">
        <v>1505</v>
      </c>
      <c r="D1000" s="559"/>
      <c r="E1000" s="560">
        <v>8.4275640000000021</v>
      </c>
      <c r="F1000" s="560">
        <v>7.5924000000000005</v>
      </c>
      <c r="G1000" s="560">
        <v>6.84</v>
      </c>
      <c r="H1000" s="572">
        <v>12</v>
      </c>
      <c r="I1000" s="563">
        <v>814992006434</v>
      </c>
      <c r="J1000" s="563" t="s">
        <v>183</v>
      </c>
      <c r="K1000" s="564"/>
      <c r="L1000" s="1"/>
      <c r="M1000" s="3"/>
      <c r="N1000" s="3"/>
      <c r="O1000" s="3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t="12.75" customHeight="1">
      <c r="A1001" s="45" t="s">
        <v>1506</v>
      </c>
      <c r="B1001" s="45" t="s">
        <v>529</v>
      </c>
      <c r="C1001" s="59" t="s">
        <v>1505</v>
      </c>
      <c r="D1001" s="49"/>
      <c r="E1001" s="560">
        <v>8.4275640000000021</v>
      </c>
      <c r="F1001" s="560">
        <v>7.5924000000000005</v>
      </c>
      <c r="G1001" s="46">
        <v>6.84</v>
      </c>
      <c r="H1001" s="60">
        <v>12</v>
      </c>
      <c r="I1001" s="48">
        <v>814992008124</v>
      </c>
      <c r="J1001" s="563" t="s">
        <v>183</v>
      </c>
      <c r="K1001" s="65"/>
      <c r="L1001" s="1"/>
      <c r="M1001" s="3"/>
      <c r="N1001" s="3"/>
      <c r="O1001" s="3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t="12.75" customHeight="1">
      <c r="A1002" s="45" t="s">
        <v>1507</v>
      </c>
      <c r="B1002" s="45" t="s">
        <v>569</v>
      </c>
      <c r="C1002" s="59" t="s">
        <v>1505</v>
      </c>
      <c r="D1002" s="49"/>
      <c r="E1002" s="560">
        <v>8.4275640000000021</v>
      </c>
      <c r="F1002" s="560">
        <v>7.5924000000000005</v>
      </c>
      <c r="G1002" s="46">
        <v>6.84</v>
      </c>
      <c r="H1002" s="60">
        <v>12</v>
      </c>
      <c r="I1002" s="48">
        <v>814992006441</v>
      </c>
      <c r="J1002" s="563" t="s">
        <v>183</v>
      </c>
      <c r="K1002" s="65"/>
      <c r="L1002" s="1"/>
      <c r="M1002" s="3"/>
      <c r="N1002" s="3"/>
      <c r="O1002" s="3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ht="12.75" customHeight="1">
      <c r="A1003" s="45" t="s">
        <v>1508</v>
      </c>
      <c r="B1003" s="45" t="s">
        <v>1278</v>
      </c>
      <c r="C1003" s="59" t="s">
        <v>1505</v>
      </c>
      <c r="D1003" s="49"/>
      <c r="E1003" s="560">
        <v>8.4275640000000021</v>
      </c>
      <c r="F1003" s="560">
        <v>7.5924000000000005</v>
      </c>
      <c r="G1003" s="46">
        <v>6.84</v>
      </c>
      <c r="H1003" s="60">
        <v>12</v>
      </c>
      <c r="I1003" s="48">
        <v>814992006458</v>
      </c>
      <c r="J1003" s="563" t="s">
        <v>183</v>
      </c>
      <c r="K1003" s="65"/>
      <c r="L1003" s="1"/>
      <c r="M1003" s="3"/>
      <c r="N1003" s="3"/>
      <c r="O1003" s="3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ht="12.75" customHeight="1">
      <c r="A1004" s="566" t="s">
        <v>1509</v>
      </c>
      <c r="B1004" s="566" t="s">
        <v>1281</v>
      </c>
      <c r="C1004" s="59" t="s">
        <v>1505</v>
      </c>
      <c r="D1004" s="573"/>
      <c r="E1004" s="560">
        <v>9.8814420000000016</v>
      </c>
      <c r="F1004" s="560">
        <v>8.9022000000000006</v>
      </c>
      <c r="G1004" s="624">
        <v>8.02</v>
      </c>
      <c r="H1004" s="575">
        <v>12</v>
      </c>
      <c r="I1004" s="48">
        <v>814992007356</v>
      </c>
      <c r="J1004" s="563" t="s">
        <v>183</v>
      </c>
      <c r="K1004" s="65"/>
      <c r="L1004" s="1"/>
      <c r="M1004" s="3"/>
      <c r="N1004" s="3"/>
      <c r="O1004" s="3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ht="12.75" customHeight="1">
      <c r="A1005" s="566" t="s">
        <v>1510</v>
      </c>
      <c r="B1005" s="566" t="s">
        <v>1346</v>
      </c>
      <c r="C1005" s="567" t="s">
        <v>1505</v>
      </c>
      <c r="D1005" s="573"/>
      <c r="E1005" s="560">
        <v>8.4275640000000021</v>
      </c>
      <c r="F1005" s="560">
        <v>7.5924000000000005</v>
      </c>
      <c r="G1005" s="624">
        <v>6.84</v>
      </c>
      <c r="H1005" s="575">
        <v>12</v>
      </c>
      <c r="I1005" s="48">
        <v>814992007448</v>
      </c>
      <c r="J1005" s="563" t="s">
        <v>183</v>
      </c>
      <c r="K1005" s="65"/>
      <c r="L1005" s="1"/>
      <c r="M1005" s="3"/>
      <c r="N1005" s="3"/>
      <c r="O1005" s="3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ht="12.75" customHeight="1">
      <c r="A1006" s="45" t="s">
        <v>1511</v>
      </c>
      <c r="B1006" s="45" t="s">
        <v>825</v>
      </c>
      <c r="C1006" s="59" t="s">
        <v>1505</v>
      </c>
      <c r="D1006" s="49"/>
      <c r="E1006" s="560">
        <v>8.4275640000000021</v>
      </c>
      <c r="F1006" s="560">
        <v>7.5924000000000005</v>
      </c>
      <c r="G1006" s="46">
        <v>6.84</v>
      </c>
      <c r="H1006" s="60">
        <v>12</v>
      </c>
      <c r="I1006" s="48">
        <v>814992006465</v>
      </c>
      <c r="J1006" s="563" t="s">
        <v>183</v>
      </c>
      <c r="K1006" s="65"/>
      <c r="L1006" s="1"/>
      <c r="M1006" s="3"/>
      <c r="N1006" s="3"/>
      <c r="O1006" s="3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ht="12.75" customHeight="1">
      <c r="A1007" s="566" t="s">
        <v>1512</v>
      </c>
      <c r="B1007" s="566" t="s">
        <v>1348</v>
      </c>
      <c r="C1007" s="567" t="s">
        <v>1505</v>
      </c>
      <c r="D1007" s="573"/>
      <c r="E1007" s="560">
        <v>9.8814420000000016</v>
      </c>
      <c r="F1007" s="560">
        <v>8.9022000000000006</v>
      </c>
      <c r="G1007" s="624">
        <v>8.02</v>
      </c>
      <c r="H1007" s="575">
        <v>12</v>
      </c>
      <c r="I1007" s="48">
        <v>814992008162</v>
      </c>
      <c r="J1007" s="563" t="s">
        <v>183</v>
      </c>
      <c r="K1007" s="65"/>
      <c r="L1007" s="1"/>
      <c r="M1007" s="3"/>
      <c r="N1007" s="3"/>
      <c r="O1007" s="3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ht="12.75" customHeight="1">
      <c r="A1008" s="566" t="s">
        <v>1513</v>
      </c>
      <c r="B1008" s="566" t="s">
        <v>1468</v>
      </c>
      <c r="C1008" s="567" t="s">
        <v>1505</v>
      </c>
      <c r="D1008" s="573"/>
      <c r="E1008" s="560">
        <v>8.4275640000000021</v>
      </c>
      <c r="F1008" s="560">
        <v>7.5924000000000005</v>
      </c>
      <c r="G1008" s="624">
        <v>6.84</v>
      </c>
      <c r="H1008" s="575">
        <v>12</v>
      </c>
      <c r="I1008" s="576">
        <v>814992006472</v>
      </c>
      <c r="J1008" s="563" t="s">
        <v>183</v>
      </c>
      <c r="K1008" s="597"/>
      <c r="L1008" s="1"/>
      <c r="M1008" s="3"/>
      <c r="N1008" s="3"/>
      <c r="O1008" s="3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ht="12.75" customHeight="1">
      <c r="A1009" s="69" t="s">
        <v>1514</v>
      </c>
      <c r="B1009" s="69" t="s">
        <v>1515</v>
      </c>
      <c r="C1009" s="93" t="s">
        <v>1505</v>
      </c>
      <c r="D1009" s="94"/>
      <c r="E1009" s="50">
        <v>8.4275640000000021</v>
      </c>
      <c r="F1009" s="50">
        <v>7.5924000000000005</v>
      </c>
      <c r="G1009" s="192">
        <v>6.84</v>
      </c>
      <c r="H1009" s="143">
        <v>12</v>
      </c>
      <c r="I1009" s="229">
        <v>810170038334</v>
      </c>
      <c r="J1009" s="51" t="s">
        <v>183</v>
      </c>
      <c r="K1009" s="230"/>
      <c r="L1009" s="1"/>
      <c r="M1009" s="3"/>
      <c r="N1009" s="3"/>
      <c r="O1009" s="3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ht="12.75" customHeight="1">
      <c r="A1010" s="557" t="s">
        <v>1516</v>
      </c>
      <c r="B1010" s="557" t="s">
        <v>519</v>
      </c>
      <c r="C1010" s="558" t="s">
        <v>1517</v>
      </c>
      <c r="D1010" s="559"/>
      <c r="E1010" s="55">
        <v>8.8464780000000012</v>
      </c>
      <c r="F1010" s="55">
        <v>7.9698000000000002</v>
      </c>
      <c r="G1010" s="560">
        <v>7.18</v>
      </c>
      <c r="H1010" s="572">
        <v>12</v>
      </c>
      <c r="I1010" s="563">
        <v>814992007318</v>
      </c>
      <c r="J1010" s="57" t="s">
        <v>183</v>
      </c>
      <c r="K1010" s="564"/>
      <c r="L1010" s="1"/>
      <c r="M1010" s="3"/>
      <c r="N1010" s="3"/>
      <c r="O1010" s="3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ht="12.75" customHeight="1">
      <c r="A1011" s="45" t="s">
        <v>1518</v>
      </c>
      <c r="B1011" s="45" t="s">
        <v>569</v>
      </c>
      <c r="C1011" s="59" t="s">
        <v>1517</v>
      </c>
      <c r="D1011" s="49"/>
      <c r="E1011" s="560">
        <v>8.8464780000000012</v>
      </c>
      <c r="F1011" s="560">
        <v>7.9698000000000002</v>
      </c>
      <c r="G1011" s="46">
        <v>7.18</v>
      </c>
      <c r="H1011" s="60">
        <v>12</v>
      </c>
      <c r="I1011" s="48">
        <v>814992007325</v>
      </c>
      <c r="J1011" s="563" t="s">
        <v>183</v>
      </c>
      <c r="K1011" s="65"/>
      <c r="L1011" s="1"/>
      <c r="M1011" s="3"/>
      <c r="N1011" s="3"/>
      <c r="O1011" s="3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ht="12.75" customHeight="1">
      <c r="A1012" s="45" t="s">
        <v>1519</v>
      </c>
      <c r="B1012" s="45" t="s">
        <v>1278</v>
      </c>
      <c r="C1012" s="59" t="s">
        <v>1517</v>
      </c>
      <c r="D1012" s="49"/>
      <c r="E1012" s="560">
        <v>8.8464780000000012</v>
      </c>
      <c r="F1012" s="560">
        <v>7.9698000000000002</v>
      </c>
      <c r="G1012" s="46">
        <v>7.18</v>
      </c>
      <c r="H1012" s="60">
        <v>12</v>
      </c>
      <c r="I1012" s="48">
        <v>814992007332</v>
      </c>
      <c r="J1012" s="563" t="s">
        <v>183</v>
      </c>
      <c r="K1012" s="65"/>
      <c r="L1012" s="1"/>
      <c r="M1012" s="3"/>
      <c r="N1012" s="3"/>
      <c r="O1012" s="3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</row>
    <row r="1013" spans="1:31" ht="12.75" customHeight="1">
      <c r="A1013" s="45" t="s">
        <v>1520</v>
      </c>
      <c r="B1013" s="45" t="s">
        <v>1346</v>
      </c>
      <c r="C1013" s="59" t="s">
        <v>1517</v>
      </c>
      <c r="D1013" s="49"/>
      <c r="E1013" s="560">
        <v>8.8464780000000012</v>
      </c>
      <c r="F1013" s="560">
        <v>7.9698000000000002</v>
      </c>
      <c r="G1013" s="46">
        <v>7.18</v>
      </c>
      <c r="H1013" s="60">
        <v>12</v>
      </c>
      <c r="I1013" s="48">
        <v>814992007349</v>
      </c>
      <c r="J1013" s="563" t="s">
        <v>183</v>
      </c>
      <c r="K1013" s="65"/>
      <c r="L1013" s="61"/>
      <c r="M1013" s="3"/>
      <c r="N1013" s="3"/>
      <c r="O1013" s="3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ht="12.75" customHeight="1">
      <c r="A1014" s="557" t="s">
        <v>1521</v>
      </c>
      <c r="B1014" s="557" t="s">
        <v>825</v>
      </c>
      <c r="C1014" s="558" t="s">
        <v>1517</v>
      </c>
      <c r="D1014" s="559"/>
      <c r="E1014" s="560">
        <v>8.8464780000000012</v>
      </c>
      <c r="F1014" s="560">
        <v>7.9698000000000002</v>
      </c>
      <c r="G1014" s="560">
        <v>7.18</v>
      </c>
      <c r="H1014" s="572">
        <v>12</v>
      </c>
      <c r="I1014" s="48">
        <v>811907021100</v>
      </c>
      <c r="J1014" s="563" t="s">
        <v>183</v>
      </c>
      <c r="K1014" s="65"/>
      <c r="L1014" s="1"/>
      <c r="M1014" s="3"/>
      <c r="N1014" s="3"/>
      <c r="O1014" s="3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ht="13.5" customHeight="1">
      <c r="A1015" s="69" t="s">
        <v>1522</v>
      </c>
      <c r="B1015" s="69" t="s">
        <v>1468</v>
      </c>
      <c r="C1015" s="93" t="s">
        <v>1517</v>
      </c>
      <c r="D1015" s="94"/>
      <c r="E1015" s="86">
        <v>8.8464780000000012</v>
      </c>
      <c r="F1015" s="86">
        <v>7.9698000000000002</v>
      </c>
      <c r="G1015" s="192">
        <v>7.18</v>
      </c>
      <c r="H1015" s="143">
        <v>12</v>
      </c>
      <c r="I1015" s="576">
        <v>814992007363</v>
      </c>
      <c r="J1015" s="51" t="s">
        <v>183</v>
      </c>
      <c r="K1015" s="597"/>
      <c r="L1015" s="1"/>
      <c r="M1015" s="3"/>
      <c r="N1015" s="3"/>
      <c r="O1015" s="3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</row>
    <row r="1016" spans="1:31" ht="13.5" customHeight="1">
      <c r="A1016" s="566" t="s">
        <v>1523</v>
      </c>
      <c r="B1016" s="566"/>
      <c r="C1016" s="567" t="s">
        <v>1524</v>
      </c>
      <c r="D1016" s="573"/>
      <c r="E1016" s="560">
        <v>3.5238060000000004</v>
      </c>
      <c r="F1016" s="560">
        <v>3.1746000000000003</v>
      </c>
      <c r="G1016" s="46">
        <v>2.86</v>
      </c>
      <c r="H1016" s="569" t="s">
        <v>1408</v>
      </c>
      <c r="I1016" s="57">
        <v>814992010073</v>
      </c>
      <c r="J1016" s="57" t="s">
        <v>183</v>
      </c>
      <c r="K1016" s="58"/>
      <c r="L1016" s="61"/>
      <c r="M1016" s="3"/>
      <c r="N1016" s="3"/>
      <c r="O1016" s="3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 ht="12.75" customHeight="1">
      <c r="A1017" s="566" t="s">
        <v>1525</v>
      </c>
      <c r="B1017" s="566"/>
      <c r="C1017" s="567" t="s">
        <v>1526</v>
      </c>
      <c r="D1017" s="573"/>
      <c r="E1017" s="560">
        <v>3.8934360000000003</v>
      </c>
      <c r="F1017" s="560">
        <v>3.5076000000000001</v>
      </c>
      <c r="G1017" s="624">
        <v>3.1599999999999997</v>
      </c>
      <c r="H1017" s="60" t="s">
        <v>1408</v>
      </c>
      <c r="I1017" s="48">
        <v>814992010080</v>
      </c>
      <c r="J1017" s="51" t="s">
        <v>183</v>
      </c>
      <c r="K1017" s="65"/>
      <c r="L1017" s="1"/>
      <c r="M1017" s="3"/>
      <c r="N1017" s="3"/>
      <c r="O1017" s="3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 ht="12.75" customHeight="1">
      <c r="A1018" s="581" t="s">
        <v>1527</v>
      </c>
      <c r="B1018" s="582"/>
      <c r="C1018" s="582"/>
      <c r="D1018" s="582"/>
      <c r="E1018" s="591"/>
      <c r="F1018" s="591"/>
      <c r="G1018" s="591"/>
      <c r="H1018" s="555"/>
      <c r="I1018" s="555" t="s">
        <v>1440</v>
      </c>
      <c r="J1018" s="555"/>
      <c r="K1018" s="596"/>
      <c r="L1018" s="1"/>
      <c r="M1018" s="3"/>
      <c r="N1018" s="3"/>
      <c r="O1018" s="3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 ht="12.75" customHeight="1">
      <c r="A1019" s="557" t="s">
        <v>1528</v>
      </c>
      <c r="B1019" s="557" t="s">
        <v>519</v>
      </c>
      <c r="C1019" s="648" t="s">
        <v>1529</v>
      </c>
      <c r="D1019" s="652"/>
      <c r="E1019" s="560">
        <v>7.8977610000000018</v>
      </c>
      <c r="F1019" s="560">
        <v>7.1151000000000009</v>
      </c>
      <c r="G1019" s="560">
        <v>6.41</v>
      </c>
      <c r="H1019" s="572">
        <v>12</v>
      </c>
      <c r="I1019" s="48">
        <v>814992012169</v>
      </c>
      <c r="J1019" s="48" t="s">
        <v>183</v>
      </c>
      <c r="K1019" s="65"/>
      <c r="L1019" s="1"/>
      <c r="M1019" s="3"/>
      <c r="N1019" s="3"/>
      <c r="O1019" s="3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 ht="12.75" customHeight="1">
      <c r="A1020" s="45" t="s">
        <v>1530</v>
      </c>
      <c r="B1020" s="45" t="s">
        <v>1278</v>
      </c>
      <c r="C1020" s="223" t="s">
        <v>1529</v>
      </c>
      <c r="D1020" s="652"/>
      <c r="E1020" s="50">
        <v>3.51</v>
      </c>
      <c r="F1020" s="50">
        <v>3.51</v>
      </c>
      <c r="G1020" s="50">
        <v>3.51</v>
      </c>
      <c r="H1020" s="60">
        <v>12</v>
      </c>
      <c r="I1020" s="576">
        <v>814992012206</v>
      </c>
      <c r="J1020" s="74" t="s">
        <v>183</v>
      </c>
      <c r="K1020" s="127"/>
      <c r="L1020" s="1"/>
      <c r="M1020" s="3"/>
      <c r="N1020" s="3"/>
      <c r="O1020" s="3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 ht="12.75" customHeight="1">
      <c r="A1021" s="53" t="s">
        <v>1531</v>
      </c>
      <c r="B1021" s="53" t="s">
        <v>519</v>
      </c>
      <c r="C1021" s="231" t="s">
        <v>1532</v>
      </c>
      <c r="D1021" s="232"/>
      <c r="E1021" s="55">
        <v>9.8691209999999998</v>
      </c>
      <c r="F1021" s="55">
        <v>8.8910999999999998</v>
      </c>
      <c r="G1021" s="55">
        <v>8.01</v>
      </c>
      <c r="H1021" s="569">
        <v>12</v>
      </c>
      <c r="I1021" s="57">
        <v>814992012213</v>
      </c>
      <c r="J1021" s="563" t="s">
        <v>183</v>
      </c>
      <c r="K1021" s="58"/>
      <c r="L1021" s="1"/>
      <c r="M1021" s="3"/>
      <c r="N1021" s="3"/>
      <c r="O1021" s="3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 ht="12.75" customHeight="1">
      <c r="A1022" s="45" t="s">
        <v>1533</v>
      </c>
      <c r="B1022" s="45" t="s">
        <v>203</v>
      </c>
      <c r="C1022" s="223" t="s">
        <v>1532</v>
      </c>
      <c r="D1022" s="159"/>
      <c r="E1022" s="560">
        <v>9.8691209999999998</v>
      </c>
      <c r="F1022" s="560">
        <v>8.8910999999999998</v>
      </c>
      <c r="G1022" s="560">
        <v>8.01</v>
      </c>
      <c r="H1022" s="60">
        <v>12</v>
      </c>
      <c r="I1022" s="563">
        <v>814992012220</v>
      </c>
      <c r="J1022" s="563" t="s">
        <v>183</v>
      </c>
      <c r="K1022" s="564"/>
      <c r="L1022" s="1"/>
      <c r="M1022" s="3"/>
      <c r="N1022" s="3"/>
      <c r="O1022" s="3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 ht="12.75" customHeight="1">
      <c r="A1023" s="566" t="s">
        <v>1534</v>
      </c>
      <c r="B1023" s="566" t="s">
        <v>1278</v>
      </c>
      <c r="C1023" s="640" t="s">
        <v>1532</v>
      </c>
      <c r="D1023" s="616"/>
      <c r="E1023" s="624">
        <v>3.81</v>
      </c>
      <c r="F1023" s="624">
        <v>3.81</v>
      </c>
      <c r="G1023" s="624">
        <v>3.81</v>
      </c>
      <c r="H1023" s="575">
        <v>12</v>
      </c>
      <c r="I1023" s="48">
        <v>814992012244</v>
      </c>
      <c r="J1023" s="563" t="s">
        <v>183</v>
      </c>
      <c r="K1023" s="103"/>
      <c r="L1023" s="1"/>
      <c r="M1023" s="3"/>
      <c r="N1023" s="3"/>
      <c r="O1023" s="3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 ht="12.75" customHeight="1">
      <c r="A1024" s="31" t="s">
        <v>167</v>
      </c>
      <c r="B1024" s="31" t="s">
        <v>1260</v>
      </c>
      <c r="C1024" s="32" t="s">
        <v>1150</v>
      </c>
      <c r="D1024" s="11"/>
      <c r="E1024" s="33" t="s">
        <v>170</v>
      </c>
      <c r="F1024" s="33" t="s">
        <v>171</v>
      </c>
      <c r="G1024" s="33" t="s">
        <v>172</v>
      </c>
      <c r="H1024" s="35" t="s">
        <v>173</v>
      </c>
      <c r="I1024" s="34" t="s">
        <v>174</v>
      </c>
      <c r="J1024" s="550" t="s">
        <v>175</v>
      </c>
      <c r="K1024" s="34" t="s">
        <v>176</v>
      </c>
      <c r="L1024" s="1"/>
      <c r="M1024" s="3"/>
      <c r="N1024" s="3"/>
      <c r="O1024" s="3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 ht="16.5" customHeight="1">
      <c r="A1025" s="581" t="s">
        <v>1535</v>
      </c>
      <c r="B1025" s="582"/>
      <c r="C1025" s="582"/>
      <c r="D1025" s="582"/>
      <c r="E1025" s="582"/>
      <c r="F1025" s="582"/>
      <c r="G1025" s="582"/>
      <c r="H1025" s="555"/>
      <c r="I1025" s="555" t="s">
        <v>1536</v>
      </c>
      <c r="J1025" s="555"/>
      <c r="K1025" s="556"/>
      <c r="L1025" s="1"/>
      <c r="M1025" s="3"/>
      <c r="N1025" s="3"/>
      <c r="O1025" s="3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 ht="13.5" customHeight="1">
      <c r="A1026" s="45" t="s">
        <v>1537</v>
      </c>
      <c r="B1026" s="45" t="s">
        <v>180</v>
      </c>
      <c r="C1026" s="59" t="s">
        <v>1538</v>
      </c>
      <c r="D1026" s="49"/>
      <c r="E1026" s="560">
        <v>2.2793850000000004</v>
      </c>
      <c r="F1026" s="560">
        <v>2.0535000000000001</v>
      </c>
      <c r="G1026" s="46">
        <v>1.85</v>
      </c>
      <c r="H1026" s="206" t="s">
        <v>1539</v>
      </c>
      <c r="I1026" s="233">
        <v>810048732197</v>
      </c>
      <c r="J1026" s="563" t="s">
        <v>183</v>
      </c>
      <c r="K1026" s="234"/>
      <c r="L1026" s="1"/>
      <c r="M1026" s="3"/>
      <c r="N1026" s="3"/>
      <c r="O1026" s="3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 ht="13.5" customHeight="1">
      <c r="A1027" s="45" t="s">
        <v>1540</v>
      </c>
      <c r="B1027" s="45" t="s">
        <v>1278</v>
      </c>
      <c r="C1027" s="49" t="s">
        <v>1538</v>
      </c>
      <c r="D1027" s="49"/>
      <c r="E1027" s="560">
        <v>2.2793850000000004</v>
      </c>
      <c r="F1027" s="560">
        <v>2.0535000000000001</v>
      </c>
      <c r="G1027" s="46">
        <v>1.85</v>
      </c>
      <c r="H1027" s="206" t="s">
        <v>1539</v>
      </c>
      <c r="I1027" s="233">
        <v>810048732203</v>
      </c>
      <c r="J1027" s="563" t="s">
        <v>183</v>
      </c>
      <c r="K1027" s="234"/>
      <c r="L1027" s="1"/>
      <c r="M1027" s="3"/>
      <c r="N1027" s="3"/>
      <c r="O1027" s="3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 ht="12.75" customHeight="1">
      <c r="A1028" s="45" t="s">
        <v>1541</v>
      </c>
      <c r="B1028" s="45" t="s">
        <v>180</v>
      </c>
      <c r="C1028" s="59" t="s">
        <v>1542</v>
      </c>
      <c r="D1028" s="49"/>
      <c r="E1028" s="560">
        <v>1.4292360000000002</v>
      </c>
      <c r="F1028" s="560">
        <v>1.2876000000000001</v>
      </c>
      <c r="G1028" s="46">
        <v>1.1599999999999999</v>
      </c>
      <c r="H1028" s="62" t="s">
        <v>1543</v>
      </c>
      <c r="I1028" s="48">
        <v>814992003631</v>
      </c>
      <c r="J1028" s="563" t="s">
        <v>183</v>
      </c>
      <c r="K1028" s="234"/>
      <c r="L1028" s="1"/>
      <c r="M1028" s="3"/>
      <c r="N1028" s="3"/>
      <c r="O1028" s="3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:31" ht="12.75" customHeight="1">
      <c r="A1029" s="566" t="s">
        <v>1544</v>
      </c>
      <c r="B1029" s="566" t="s">
        <v>203</v>
      </c>
      <c r="C1029" s="567" t="s">
        <v>1545</v>
      </c>
      <c r="D1029" s="573"/>
      <c r="E1029" s="560">
        <v>1.9960020000000005</v>
      </c>
      <c r="F1029" s="560">
        <v>1.7982000000000002</v>
      </c>
      <c r="G1029" s="624">
        <v>1.62</v>
      </c>
      <c r="H1029" s="625" t="s">
        <v>1546</v>
      </c>
      <c r="I1029" s="233">
        <v>814992004973</v>
      </c>
      <c r="J1029" s="563" t="s">
        <v>183</v>
      </c>
      <c r="K1029" s="234"/>
      <c r="L1029" s="1"/>
      <c r="M1029" s="3"/>
      <c r="N1029" s="3"/>
      <c r="O1029" s="3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:31" ht="12.75" customHeight="1">
      <c r="A1030" s="566" t="s">
        <v>1547</v>
      </c>
      <c r="B1030" s="566"/>
      <c r="C1030" s="235" t="s">
        <v>1548</v>
      </c>
      <c r="D1030" s="653"/>
      <c r="E1030" s="560">
        <v>3.8934360000000003</v>
      </c>
      <c r="F1030" s="560">
        <v>3.5076000000000001</v>
      </c>
      <c r="G1030" s="624">
        <v>3.1599999999999997</v>
      </c>
      <c r="H1030" s="625" t="s">
        <v>1549</v>
      </c>
      <c r="I1030" s="233">
        <v>810170032295</v>
      </c>
      <c r="J1030" s="563" t="s">
        <v>183</v>
      </c>
      <c r="K1030" s="234"/>
      <c r="L1030" s="1"/>
      <c r="M1030" s="3"/>
      <c r="N1030" s="3"/>
      <c r="O1030" s="3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:31" ht="12.75" customHeight="1">
      <c r="A1031" s="566" t="s">
        <v>1550</v>
      </c>
      <c r="B1031" s="566"/>
      <c r="C1031" s="567" t="s">
        <v>1551</v>
      </c>
      <c r="D1031" s="573"/>
      <c r="E1031" s="560">
        <v>0.99800100000000025</v>
      </c>
      <c r="F1031" s="560">
        <v>0.89910000000000012</v>
      </c>
      <c r="G1031" s="624">
        <v>0.81</v>
      </c>
      <c r="H1031" s="625" t="s">
        <v>1539</v>
      </c>
      <c r="I1031" s="233">
        <v>810048731404</v>
      </c>
      <c r="J1031" s="563" t="s">
        <v>183</v>
      </c>
      <c r="K1031" s="234"/>
      <c r="L1031" s="1"/>
      <c r="M1031" s="3"/>
      <c r="N1031" s="3"/>
      <c r="O1031" s="3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:31" ht="12.75" customHeight="1">
      <c r="A1032" s="45" t="s">
        <v>1552</v>
      </c>
      <c r="B1032" s="45"/>
      <c r="C1032" s="49" t="s">
        <v>1553</v>
      </c>
      <c r="D1032" s="573"/>
      <c r="E1032" s="560">
        <v>11.236752000000001</v>
      </c>
      <c r="F1032" s="560">
        <v>10.123200000000001</v>
      </c>
      <c r="G1032" s="46">
        <v>9.1199999999999992</v>
      </c>
      <c r="H1032" s="206" t="s">
        <v>1554</v>
      </c>
      <c r="I1032" s="233">
        <v>810170035951</v>
      </c>
      <c r="J1032" s="563" t="s">
        <v>183</v>
      </c>
      <c r="K1032" s="234"/>
      <c r="L1032" s="1"/>
      <c r="M1032" s="3"/>
      <c r="N1032" s="3"/>
      <c r="O1032" s="3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:31" ht="12.75" customHeight="1">
      <c r="A1033" s="45" t="s">
        <v>1555</v>
      </c>
      <c r="B1033" s="45" t="s">
        <v>1446</v>
      </c>
      <c r="C1033" s="159" t="s">
        <v>1556</v>
      </c>
      <c r="D1033" s="573"/>
      <c r="E1033" s="560">
        <v>2.1315330000000001</v>
      </c>
      <c r="F1033" s="560">
        <v>1.9203000000000001</v>
      </c>
      <c r="G1033" s="46">
        <v>1.73</v>
      </c>
      <c r="H1033" s="180" t="s">
        <v>1557</v>
      </c>
      <c r="I1033" s="233">
        <v>810170031236</v>
      </c>
      <c r="J1033" s="563" t="s">
        <v>227</v>
      </c>
      <c r="K1033" s="234"/>
      <c r="L1033" s="1"/>
      <c r="M1033" s="3"/>
      <c r="N1033" s="3"/>
      <c r="O1033" s="3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:31" ht="12.75" customHeight="1">
      <c r="A1034" s="45" t="s">
        <v>1558</v>
      </c>
      <c r="B1034" s="45" t="s">
        <v>825</v>
      </c>
      <c r="C1034" s="159" t="s">
        <v>1556</v>
      </c>
      <c r="D1034" s="573"/>
      <c r="E1034" s="560">
        <v>2.1315330000000001</v>
      </c>
      <c r="F1034" s="560">
        <v>1.9203000000000001</v>
      </c>
      <c r="G1034" s="46">
        <v>1.73</v>
      </c>
      <c r="H1034" s="180" t="s">
        <v>1557</v>
      </c>
      <c r="I1034" s="233">
        <v>810170031243</v>
      </c>
      <c r="J1034" s="563" t="s">
        <v>227</v>
      </c>
      <c r="K1034" s="234"/>
      <c r="L1034" s="1"/>
      <c r="M1034" s="3"/>
      <c r="N1034" s="3"/>
      <c r="O1034" s="3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spans="1:31" ht="12.75" customHeight="1">
      <c r="A1035" s="45" t="s">
        <v>1559</v>
      </c>
      <c r="B1035" s="45" t="s">
        <v>519</v>
      </c>
      <c r="C1035" s="159" t="s">
        <v>1556</v>
      </c>
      <c r="D1035" s="573"/>
      <c r="E1035" s="86">
        <v>2.1315330000000001</v>
      </c>
      <c r="F1035" s="86">
        <v>1.9203000000000001</v>
      </c>
      <c r="G1035" s="46">
        <v>1.73</v>
      </c>
      <c r="H1035" s="180" t="s">
        <v>1557</v>
      </c>
      <c r="I1035" s="233">
        <v>810170031250</v>
      </c>
      <c r="J1035" s="51" t="s">
        <v>227</v>
      </c>
      <c r="K1035" s="234"/>
      <c r="L1035" s="1"/>
      <c r="M1035" s="3"/>
      <c r="N1035" s="3"/>
      <c r="O1035" s="3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:31" ht="12.75" customHeight="1">
      <c r="A1036" s="603" t="s">
        <v>1560</v>
      </c>
      <c r="B1036" s="236" t="s">
        <v>567</v>
      </c>
      <c r="C1036" s="603" t="s">
        <v>1561</v>
      </c>
      <c r="D1036" s="237"/>
      <c r="E1036" s="560">
        <v>2.0083230000000007</v>
      </c>
      <c r="F1036" s="560">
        <v>1.8093000000000004</v>
      </c>
      <c r="G1036" s="55">
        <v>1.6300000000000001</v>
      </c>
      <c r="H1036" s="124" t="s">
        <v>1546</v>
      </c>
      <c r="I1036" s="57">
        <v>810170034466</v>
      </c>
      <c r="J1036" s="57" t="s">
        <v>227</v>
      </c>
      <c r="K1036" s="58"/>
      <c r="L1036" s="1"/>
      <c r="M1036" s="3"/>
      <c r="N1036" s="3"/>
      <c r="O1036" s="3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:31" ht="12.75" customHeight="1">
      <c r="A1037" s="107" t="s">
        <v>1562</v>
      </c>
      <c r="B1037" s="654" t="s">
        <v>567</v>
      </c>
      <c r="C1037" s="107" t="s">
        <v>1563</v>
      </c>
      <c r="D1037" s="238"/>
      <c r="E1037" s="560">
        <v>155.20763700000003</v>
      </c>
      <c r="F1037" s="560">
        <v>139.82670000000002</v>
      </c>
      <c r="G1037" s="46">
        <v>125.97</v>
      </c>
      <c r="H1037" s="635" t="s">
        <v>1204</v>
      </c>
      <c r="I1037" s="48">
        <v>810170034442</v>
      </c>
      <c r="J1037" s="563" t="s">
        <v>227</v>
      </c>
      <c r="K1037" s="65"/>
      <c r="L1037" s="1"/>
      <c r="M1037" s="3"/>
      <c r="N1037" s="3"/>
      <c r="O1037" s="3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spans="1:31" ht="12.75" customHeight="1">
      <c r="A1038" s="109" t="s">
        <v>1564</v>
      </c>
      <c r="B1038" s="239"/>
      <c r="C1038" s="655" t="s">
        <v>1565</v>
      </c>
      <c r="D1038" s="239"/>
      <c r="E1038" s="55">
        <f t="shared" ref="E1038:F1038" si="5">SUM(F1038*111%)</f>
        <v>277.22250000000003</v>
      </c>
      <c r="F1038" s="55">
        <f t="shared" si="5"/>
        <v>249.75</v>
      </c>
      <c r="G1038" s="240">
        <v>225</v>
      </c>
      <c r="H1038" s="178" t="s">
        <v>1566</v>
      </c>
      <c r="I1038" s="57">
        <v>810048738021</v>
      </c>
      <c r="J1038" s="57" t="s">
        <v>227</v>
      </c>
      <c r="K1038" s="58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:31" ht="16.5" customHeight="1">
      <c r="A1039" s="581" t="s">
        <v>1567</v>
      </c>
      <c r="B1039" s="582"/>
      <c r="C1039" s="582"/>
      <c r="D1039" s="582"/>
      <c r="E1039" s="582"/>
      <c r="F1039" s="582"/>
      <c r="G1039" s="582"/>
      <c r="H1039" s="555"/>
      <c r="I1039" s="555" t="s">
        <v>1333</v>
      </c>
      <c r="J1039" s="555"/>
      <c r="K1039" s="596"/>
      <c r="L1039" s="1"/>
      <c r="M1039" s="3"/>
      <c r="N1039" s="3"/>
      <c r="O1039" s="3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:31" ht="13.5" customHeight="1">
      <c r="A1040" s="45" t="s">
        <v>1568</v>
      </c>
      <c r="B1040" s="45" t="s">
        <v>285</v>
      </c>
      <c r="C1040" s="59" t="s">
        <v>1569</v>
      </c>
      <c r="D1040" s="49"/>
      <c r="E1040" s="560">
        <v>5.1624990000000004</v>
      </c>
      <c r="F1040" s="560">
        <v>4.6509</v>
      </c>
      <c r="G1040" s="46">
        <v>4.1899999999999995</v>
      </c>
      <c r="H1040" s="206" t="s">
        <v>1570</v>
      </c>
      <c r="I1040" s="233">
        <v>810048732302</v>
      </c>
      <c r="J1040" s="563" t="s">
        <v>183</v>
      </c>
      <c r="K1040" s="234"/>
      <c r="L1040" s="1"/>
      <c r="M1040" s="3"/>
      <c r="N1040" s="3"/>
      <c r="O1040" s="3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spans="1:31" ht="13.5" customHeight="1">
      <c r="A1041" s="566" t="s">
        <v>1571</v>
      </c>
      <c r="B1041" s="566" t="s">
        <v>285</v>
      </c>
      <c r="C1041" s="567" t="s">
        <v>1572</v>
      </c>
      <c r="D1041" s="573"/>
      <c r="E1041" s="50">
        <v>5.1624990000000004</v>
      </c>
      <c r="F1041" s="50">
        <v>4.6509</v>
      </c>
      <c r="G1041" s="624">
        <v>4.1899999999999995</v>
      </c>
      <c r="H1041" s="636" t="s">
        <v>1570</v>
      </c>
      <c r="I1041" s="656">
        <v>810048732739</v>
      </c>
      <c r="J1041" s="51" t="s">
        <v>183</v>
      </c>
      <c r="K1041" s="657"/>
      <c r="L1041" s="1"/>
      <c r="M1041" s="3"/>
      <c r="N1041" s="3"/>
      <c r="O1041" s="3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:31" ht="13.5" customHeight="1">
      <c r="A1042" s="194" t="s">
        <v>1573</v>
      </c>
      <c r="B1042" s="194"/>
      <c r="C1042" s="241" t="s">
        <v>1574</v>
      </c>
      <c r="D1042" s="242"/>
      <c r="E1042" s="138">
        <v>12.998655000000001</v>
      </c>
      <c r="F1042" s="138">
        <v>11.7105</v>
      </c>
      <c r="G1042" s="138">
        <v>10.549999999999999</v>
      </c>
      <c r="H1042" s="243" t="s">
        <v>1575</v>
      </c>
      <c r="I1042" s="244">
        <v>810048733231</v>
      </c>
      <c r="J1042" s="87" t="s">
        <v>183</v>
      </c>
      <c r="K1042" s="245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:31" ht="13.5" customHeight="1">
      <c r="A1043" s="53" t="s">
        <v>1576</v>
      </c>
      <c r="B1043" s="53" t="s">
        <v>285</v>
      </c>
      <c r="C1043" s="568" t="s">
        <v>1569</v>
      </c>
      <c r="D1043" s="54"/>
      <c r="E1043" s="560">
        <v>5.1624990000000004</v>
      </c>
      <c r="F1043" s="560">
        <v>4.6509</v>
      </c>
      <c r="G1043" s="55">
        <v>4.1899999999999995</v>
      </c>
      <c r="H1043" s="658" t="s">
        <v>1570</v>
      </c>
      <c r="I1043" s="246">
        <v>810048732319</v>
      </c>
      <c r="J1043" s="57" t="s">
        <v>183</v>
      </c>
      <c r="K1043" s="659"/>
      <c r="L1043" s="1"/>
      <c r="M1043" s="3"/>
      <c r="N1043" s="3"/>
      <c r="O1043" s="3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:31" ht="13.5" customHeight="1">
      <c r="A1044" s="45" t="s">
        <v>1577</v>
      </c>
      <c r="B1044" s="45" t="s">
        <v>285</v>
      </c>
      <c r="C1044" s="59" t="s">
        <v>1572</v>
      </c>
      <c r="D1044" s="49"/>
      <c r="E1044" s="560">
        <v>5.1624990000000004</v>
      </c>
      <c r="F1044" s="560">
        <v>4.6509</v>
      </c>
      <c r="G1044" s="46">
        <v>4.1899999999999995</v>
      </c>
      <c r="H1044" s="206" t="s">
        <v>1570</v>
      </c>
      <c r="I1044" s="233">
        <v>810048732746</v>
      </c>
      <c r="J1044" s="563" t="s">
        <v>183</v>
      </c>
      <c r="K1044" s="234"/>
      <c r="L1044" s="1"/>
      <c r="M1044" s="3"/>
      <c r="N1044" s="3"/>
      <c r="O1044" s="3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:31" ht="13.5" customHeight="1">
      <c r="A1045" s="45" t="s">
        <v>1578</v>
      </c>
      <c r="B1045" s="45"/>
      <c r="C1045" s="59" t="s">
        <v>1579</v>
      </c>
      <c r="D1045" s="49"/>
      <c r="E1045" s="560">
        <v>7.3433160000000015</v>
      </c>
      <c r="F1045" s="560">
        <v>6.6156000000000006</v>
      </c>
      <c r="G1045" s="46">
        <v>5.96</v>
      </c>
      <c r="H1045" s="206" t="s">
        <v>1549</v>
      </c>
      <c r="I1045" s="233">
        <v>810048732425</v>
      </c>
      <c r="J1045" s="563" t="s">
        <v>227</v>
      </c>
      <c r="K1045" s="65"/>
      <c r="L1045" s="1"/>
      <c r="M1045" s="3"/>
      <c r="N1045" s="3"/>
      <c r="O1045" s="3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spans="1:31" ht="13.5" customHeight="1">
      <c r="A1046" s="45" t="s">
        <v>1580</v>
      </c>
      <c r="B1046" s="45"/>
      <c r="C1046" s="59" t="s">
        <v>1581</v>
      </c>
      <c r="D1046" s="49"/>
      <c r="E1046" s="560">
        <v>4.6573380000000002</v>
      </c>
      <c r="F1046" s="560">
        <v>4.1958000000000002</v>
      </c>
      <c r="G1046" s="46">
        <v>3.78</v>
      </c>
      <c r="H1046" s="206" t="s">
        <v>1454</v>
      </c>
      <c r="I1046" s="233">
        <v>810048732432</v>
      </c>
      <c r="J1046" s="563" t="s">
        <v>227</v>
      </c>
      <c r="K1046" s="65"/>
      <c r="L1046" s="1"/>
      <c r="M1046" s="3"/>
      <c r="N1046" s="3"/>
      <c r="O1046" s="3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spans="1:31" ht="12.75" customHeight="1">
      <c r="A1047" s="581" t="s">
        <v>1582</v>
      </c>
      <c r="B1047" s="582"/>
      <c r="C1047" s="582"/>
      <c r="D1047" s="582"/>
      <c r="E1047" s="582"/>
      <c r="F1047" s="582"/>
      <c r="G1047" s="582"/>
      <c r="H1047" s="555"/>
      <c r="I1047" s="555" t="s">
        <v>660</v>
      </c>
      <c r="J1047" s="555"/>
      <c r="K1047" s="596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:31" ht="13.5" customHeight="1">
      <c r="A1048" s="45" t="s">
        <v>1583</v>
      </c>
      <c r="B1048" s="45"/>
      <c r="C1048" s="59" t="s">
        <v>1584</v>
      </c>
      <c r="D1048" s="49"/>
      <c r="E1048" s="560">
        <v>389.50377300000008</v>
      </c>
      <c r="F1048" s="560">
        <v>350.90430000000003</v>
      </c>
      <c r="G1048" s="46">
        <v>316.13</v>
      </c>
      <c r="H1048" s="206" t="s">
        <v>1566</v>
      </c>
      <c r="I1048" s="233">
        <v>810048732036</v>
      </c>
      <c r="J1048" s="563" t="s">
        <v>227</v>
      </c>
      <c r="K1048" s="65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spans="1:31" ht="16.5" customHeight="1">
      <c r="A1049" s="581" t="s">
        <v>1585</v>
      </c>
      <c r="B1049" s="582"/>
      <c r="C1049" s="582"/>
      <c r="D1049" s="582"/>
      <c r="E1049" s="582"/>
      <c r="F1049" s="582"/>
      <c r="G1049" s="591"/>
      <c r="H1049" s="555"/>
      <c r="I1049" s="555" t="s">
        <v>1586</v>
      </c>
      <c r="J1049" s="555"/>
      <c r="K1049" s="596"/>
      <c r="L1049" s="1"/>
      <c r="M1049" s="3"/>
      <c r="N1049" s="3"/>
      <c r="O1049" s="3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spans="1:31" ht="12.75" customHeight="1">
      <c r="A1050" s="557" t="s">
        <v>1587</v>
      </c>
      <c r="B1050" s="557" t="s">
        <v>180</v>
      </c>
      <c r="C1050" s="558" t="s">
        <v>1588</v>
      </c>
      <c r="D1050" s="559"/>
      <c r="E1050" s="560">
        <v>4.620375000000001</v>
      </c>
      <c r="F1050" s="560">
        <v>4.1625000000000005</v>
      </c>
      <c r="G1050" s="560">
        <v>3.75</v>
      </c>
      <c r="H1050" s="635" t="s">
        <v>1163</v>
      </c>
      <c r="I1050" s="563">
        <v>811907021117</v>
      </c>
      <c r="J1050" s="563" t="s">
        <v>183</v>
      </c>
      <c r="K1050" s="65"/>
      <c r="L1050" s="1"/>
      <c r="M1050" s="3"/>
      <c r="N1050" s="3"/>
      <c r="O1050" s="3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:31" ht="12.75" customHeight="1">
      <c r="A1051" s="45" t="s">
        <v>1589</v>
      </c>
      <c r="B1051" s="45" t="s">
        <v>180</v>
      </c>
      <c r="C1051" s="59" t="s">
        <v>1590</v>
      </c>
      <c r="D1051" s="49"/>
      <c r="E1051" s="560">
        <v>3.0802500000000008</v>
      </c>
      <c r="F1051" s="560">
        <v>2.7750000000000004</v>
      </c>
      <c r="G1051" s="46">
        <v>2.5</v>
      </c>
      <c r="H1051" s="635" t="s">
        <v>1454</v>
      </c>
      <c r="I1051" s="48">
        <v>814992004089</v>
      </c>
      <c r="J1051" s="563" t="s">
        <v>183</v>
      </c>
      <c r="K1051" s="65"/>
      <c r="L1051" s="1"/>
      <c r="M1051" s="3"/>
      <c r="N1051" s="3"/>
      <c r="O1051" s="3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spans="1:31" ht="12.75" customHeight="1">
      <c r="A1052" s="45" t="s">
        <v>1591</v>
      </c>
      <c r="B1052" s="45" t="s">
        <v>180</v>
      </c>
      <c r="C1052" s="558" t="s">
        <v>1592</v>
      </c>
      <c r="D1052" s="559"/>
      <c r="E1052" s="560">
        <v>4.2753870000000003</v>
      </c>
      <c r="F1052" s="560">
        <v>3.8517000000000001</v>
      </c>
      <c r="G1052" s="46">
        <v>3.4699999999999998</v>
      </c>
      <c r="H1052" s="635" t="s">
        <v>1454</v>
      </c>
      <c r="I1052" s="48">
        <v>811907025948</v>
      </c>
      <c r="J1052" s="563" t="s">
        <v>183</v>
      </c>
      <c r="K1052" s="65"/>
      <c r="L1052" s="1"/>
      <c r="M1052" s="3"/>
      <c r="N1052" s="3"/>
      <c r="O1052" s="3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spans="1:31" ht="12.75" customHeight="1">
      <c r="A1053" s="45" t="s">
        <v>1593</v>
      </c>
      <c r="B1053" s="45" t="s">
        <v>180</v>
      </c>
      <c r="C1053" s="558" t="s">
        <v>1594</v>
      </c>
      <c r="D1053" s="559"/>
      <c r="E1053" s="560">
        <v>4.2753870000000003</v>
      </c>
      <c r="F1053" s="560">
        <v>3.8517000000000001</v>
      </c>
      <c r="G1053" s="46">
        <v>3.4699999999999998</v>
      </c>
      <c r="H1053" s="635" t="s">
        <v>1454</v>
      </c>
      <c r="I1053" s="48">
        <v>811907025931</v>
      </c>
      <c r="J1053" s="563" t="s">
        <v>183</v>
      </c>
      <c r="K1053" s="65"/>
      <c r="L1053" s="1"/>
      <c r="M1053" s="3"/>
      <c r="N1053" s="3"/>
      <c r="O1053" s="3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:31" ht="12.75" customHeight="1">
      <c r="A1054" s="45" t="s">
        <v>1595</v>
      </c>
      <c r="B1054" s="45" t="s">
        <v>180</v>
      </c>
      <c r="C1054" s="567" t="s">
        <v>1596</v>
      </c>
      <c r="D1054" s="573"/>
      <c r="E1054" s="560">
        <v>4.3369920000000004</v>
      </c>
      <c r="F1054" s="560">
        <v>3.9072</v>
      </c>
      <c r="G1054" s="46">
        <v>3.5199999999999996</v>
      </c>
      <c r="H1054" s="635" t="s">
        <v>1454</v>
      </c>
      <c r="I1054" s="48">
        <v>814992010103</v>
      </c>
      <c r="J1054" s="563" t="s">
        <v>183</v>
      </c>
      <c r="K1054" s="65"/>
      <c r="L1054" s="1"/>
      <c r="M1054" s="3"/>
      <c r="N1054" s="3"/>
      <c r="O1054" s="3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:31" ht="12.75" customHeight="1">
      <c r="A1055" s="45" t="s">
        <v>1597</v>
      </c>
      <c r="B1055" s="45" t="s">
        <v>180</v>
      </c>
      <c r="C1055" s="567" t="s">
        <v>1598</v>
      </c>
      <c r="D1055" s="573"/>
      <c r="E1055" s="560">
        <v>3.0802500000000008</v>
      </c>
      <c r="F1055" s="560">
        <v>2.7750000000000004</v>
      </c>
      <c r="G1055" s="46">
        <v>2.5</v>
      </c>
      <c r="H1055" s="635" t="s">
        <v>1454</v>
      </c>
      <c r="I1055" s="48">
        <v>814992004096</v>
      </c>
      <c r="J1055" s="563" t="s">
        <v>183</v>
      </c>
      <c r="K1055" s="65"/>
      <c r="L1055" s="1"/>
      <c r="M1055" s="3"/>
      <c r="N1055" s="3"/>
      <c r="O1055" s="3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:31" ht="12.75" customHeight="1">
      <c r="A1056" s="45" t="s">
        <v>1599</v>
      </c>
      <c r="B1056" s="45" t="s">
        <v>249</v>
      </c>
      <c r="C1056" s="59" t="s">
        <v>1600</v>
      </c>
      <c r="D1056" s="49"/>
      <c r="E1056" s="560">
        <v>5.0885730000000011</v>
      </c>
      <c r="F1056" s="560">
        <v>4.5843000000000007</v>
      </c>
      <c r="G1056" s="46">
        <v>4.13</v>
      </c>
      <c r="H1056" s="635" t="s">
        <v>1454</v>
      </c>
      <c r="I1056" s="48">
        <v>814992004102</v>
      </c>
      <c r="J1056" s="563" t="s">
        <v>183</v>
      </c>
      <c r="K1056" s="65"/>
      <c r="L1056" s="1"/>
      <c r="M1056" s="3"/>
      <c r="N1056" s="3"/>
      <c r="O1056" s="3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:31" ht="12.75" customHeight="1">
      <c r="A1057" s="45" t="s">
        <v>1601</v>
      </c>
      <c r="B1057" s="45" t="s">
        <v>249</v>
      </c>
      <c r="C1057" s="59" t="s">
        <v>1602</v>
      </c>
      <c r="D1057" s="49"/>
      <c r="E1057" s="560">
        <v>5.2364250000000006</v>
      </c>
      <c r="F1057" s="560">
        <v>4.7175000000000002</v>
      </c>
      <c r="G1057" s="46">
        <v>4.25</v>
      </c>
      <c r="H1057" s="635" t="s">
        <v>1454</v>
      </c>
      <c r="I1057" s="48">
        <v>814992010110</v>
      </c>
      <c r="J1057" s="563" t="s">
        <v>183</v>
      </c>
      <c r="K1057" s="65"/>
      <c r="L1057" s="1"/>
      <c r="M1057" s="3"/>
      <c r="N1057" s="3"/>
      <c r="O1057" s="3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:31" ht="12.75" customHeight="1">
      <c r="A1058" s="45" t="s">
        <v>1603</v>
      </c>
      <c r="B1058" s="45" t="s">
        <v>249</v>
      </c>
      <c r="C1058" s="59" t="s">
        <v>1604</v>
      </c>
      <c r="D1058" s="49"/>
      <c r="E1058" s="560">
        <v>6.3576360000000012</v>
      </c>
      <c r="F1058" s="560">
        <v>5.7276000000000007</v>
      </c>
      <c r="G1058" s="46">
        <v>5.16</v>
      </c>
      <c r="H1058" s="635" t="s">
        <v>1454</v>
      </c>
      <c r="I1058" s="48">
        <v>814992010127</v>
      </c>
      <c r="J1058" s="563" t="s">
        <v>183</v>
      </c>
      <c r="K1058" s="65"/>
      <c r="L1058" s="1"/>
      <c r="M1058" s="3"/>
      <c r="N1058" s="3"/>
      <c r="O1058" s="3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spans="1:31" ht="12.75" customHeight="1">
      <c r="A1059" s="581" t="s">
        <v>1605</v>
      </c>
      <c r="B1059" s="582"/>
      <c r="C1059" s="582"/>
      <c r="D1059" s="582"/>
      <c r="E1059" s="582"/>
      <c r="F1059" s="582"/>
      <c r="G1059" s="582"/>
      <c r="H1059" s="555"/>
      <c r="I1059" s="555" t="s">
        <v>1586</v>
      </c>
      <c r="J1059" s="555"/>
      <c r="K1059" s="596"/>
      <c r="L1059" s="1"/>
      <c r="M1059" s="3"/>
      <c r="N1059" s="3"/>
      <c r="O1059" s="3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:31" ht="12.75" customHeight="1">
      <c r="A1060" s="45" t="s">
        <v>1606</v>
      </c>
      <c r="B1060" s="45" t="s">
        <v>199</v>
      </c>
      <c r="C1060" s="59" t="s">
        <v>1607</v>
      </c>
      <c r="D1060" s="49"/>
      <c r="E1060" s="560">
        <v>5.1624990000000004</v>
      </c>
      <c r="F1060" s="560">
        <v>4.6509</v>
      </c>
      <c r="G1060" s="46">
        <v>4.1899999999999995</v>
      </c>
      <c r="H1060" s="206" t="s">
        <v>1608</v>
      </c>
      <c r="I1060" s="48">
        <v>810048730452</v>
      </c>
      <c r="J1060" s="48" t="s">
        <v>183</v>
      </c>
      <c r="K1060" s="65"/>
      <c r="L1060" s="1"/>
      <c r="M1060" s="3"/>
      <c r="N1060" s="3"/>
      <c r="O1060" s="3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:31" ht="12.75" customHeight="1">
      <c r="A1061" s="45" t="s">
        <v>1609</v>
      </c>
      <c r="B1061" s="45" t="s">
        <v>199</v>
      </c>
      <c r="C1061" s="59" t="s">
        <v>1610</v>
      </c>
      <c r="D1061" s="49"/>
      <c r="E1061" s="560">
        <v>16.916733000000004</v>
      </c>
      <c r="F1061" s="560">
        <v>15.240300000000001</v>
      </c>
      <c r="G1061" s="46">
        <v>13.73</v>
      </c>
      <c r="H1061" s="206" t="s">
        <v>1611</v>
      </c>
      <c r="I1061" s="48">
        <v>810048730476</v>
      </c>
      <c r="J1061" s="48" t="s">
        <v>183</v>
      </c>
      <c r="K1061" s="65"/>
      <c r="L1061" s="1"/>
      <c r="M1061" s="3"/>
      <c r="N1061" s="3"/>
      <c r="O1061" s="3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spans="1:31" ht="12.75" customHeight="1">
      <c r="A1062" s="38" t="s">
        <v>1612</v>
      </c>
      <c r="B1062" s="38" t="s">
        <v>199</v>
      </c>
      <c r="C1062" s="558" t="s">
        <v>1613</v>
      </c>
      <c r="D1062" s="63"/>
      <c r="E1062" s="560">
        <v>1.7742240000000002</v>
      </c>
      <c r="F1062" s="560">
        <v>1.5984</v>
      </c>
      <c r="G1062" s="46">
        <v>1.44</v>
      </c>
      <c r="H1062" s="635" t="s">
        <v>1549</v>
      </c>
      <c r="I1062" s="51">
        <v>814992004119</v>
      </c>
      <c r="J1062" s="563" t="s">
        <v>1177</v>
      </c>
      <c r="K1062" s="65"/>
      <c r="L1062" s="1"/>
      <c r="M1062" s="3"/>
      <c r="N1062" s="3"/>
      <c r="O1062" s="3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:31" ht="12.75" customHeight="1">
      <c r="A1063" s="45" t="s">
        <v>1614</v>
      </c>
      <c r="B1063" s="45" t="s">
        <v>199</v>
      </c>
      <c r="C1063" s="59" t="s">
        <v>1615</v>
      </c>
      <c r="D1063" s="49"/>
      <c r="E1063" s="560">
        <v>3.0432869999999999</v>
      </c>
      <c r="F1063" s="560">
        <v>2.7416999999999998</v>
      </c>
      <c r="G1063" s="46">
        <v>2.4699999999999998</v>
      </c>
      <c r="H1063" s="635" t="s">
        <v>1454</v>
      </c>
      <c r="I1063" s="48">
        <v>814992007615</v>
      </c>
      <c r="J1063" s="563" t="s">
        <v>1177</v>
      </c>
      <c r="K1063" s="65"/>
      <c r="L1063" s="1"/>
      <c r="M1063" s="3"/>
      <c r="N1063" s="3"/>
      <c r="O1063" s="3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:31" ht="12.75" customHeight="1">
      <c r="A1064" s="45" t="s">
        <v>1616</v>
      </c>
      <c r="B1064" s="45" t="s">
        <v>199</v>
      </c>
      <c r="C1064" s="59" t="s">
        <v>1617</v>
      </c>
      <c r="D1064" s="49"/>
      <c r="E1064" s="560">
        <v>2.5750890000000002</v>
      </c>
      <c r="F1064" s="560">
        <v>2.3199000000000001</v>
      </c>
      <c r="G1064" s="46">
        <v>2.09</v>
      </c>
      <c r="H1064" s="635" t="s">
        <v>1549</v>
      </c>
      <c r="I1064" s="48">
        <v>814992004126</v>
      </c>
      <c r="J1064" s="563" t="s">
        <v>1177</v>
      </c>
      <c r="K1064" s="65"/>
      <c r="L1064" s="1"/>
      <c r="M1064" s="3"/>
      <c r="N1064" s="3"/>
      <c r="O1064" s="3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spans="1:31" ht="12.75" customHeight="1">
      <c r="A1065" s="45" t="s">
        <v>1618</v>
      </c>
      <c r="B1065" s="45" t="s">
        <v>199</v>
      </c>
      <c r="C1065" s="59" t="s">
        <v>1619</v>
      </c>
      <c r="D1065" s="49"/>
      <c r="E1065" s="560">
        <v>2.09457</v>
      </c>
      <c r="F1065" s="560">
        <v>1.887</v>
      </c>
      <c r="G1065" s="46">
        <v>1.7</v>
      </c>
      <c r="H1065" s="635" t="s">
        <v>1549</v>
      </c>
      <c r="I1065" s="48">
        <v>810048735532</v>
      </c>
      <c r="J1065" s="48" t="s">
        <v>1177</v>
      </c>
      <c r="K1065" s="65"/>
      <c r="L1065" s="1"/>
      <c r="M1065" s="3"/>
      <c r="N1065" s="3"/>
      <c r="O1065" s="3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:31" ht="12.75" customHeight="1">
      <c r="A1066" s="566" t="s">
        <v>1620</v>
      </c>
      <c r="B1066" s="566" t="s">
        <v>1621</v>
      </c>
      <c r="C1066" s="59" t="s">
        <v>1622</v>
      </c>
      <c r="D1066" s="573"/>
      <c r="E1066" s="560">
        <v>4.4602020000000007</v>
      </c>
      <c r="F1066" s="560">
        <v>4.0182000000000002</v>
      </c>
      <c r="G1066" s="624">
        <v>3.6199999999999997</v>
      </c>
      <c r="H1066" s="635" t="s">
        <v>1549</v>
      </c>
      <c r="I1066" s="48">
        <v>814992003242</v>
      </c>
      <c r="J1066" s="563" t="s">
        <v>1177</v>
      </c>
      <c r="K1066" s="65"/>
      <c r="L1066" s="1"/>
      <c r="M1066" s="3"/>
      <c r="N1066" s="3"/>
      <c r="O1066" s="3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:31" ht="12.75" customHeight="1">
      <c r="A1067" s="566" t="s">
        <v>1623</v>
      </c>
      <c r="B1067" s="566" t="s">
        <v>199</v>
      </c>
      <c r="C1067" s="59" t="s">
        <v>1624</v>
      </c>
      <c r="D1067" s="573"/>
      <c r="E1067" s="560">
        <v>5.5198080000000012</v>
      </c>
      <c r="F1067" s="560">
        <v>4.9728000000000003</v>
      </c>
      <c r="G1067" s="624">
        <v>4.4799999999999995</v>
      </c>
      <c r="H1067" s="635" t="s">
        <v>1454</v>
      </c>
      <c r="I1067" s="576">
        <v>814992010134</v>
      </c>
      <c r="J1067" s="563" t="s">
        <v>1177</v>
      </c>
      <c r="K1067" s="597"/>
      <c r="L1067" s="1"/>
      <c r="M1067" s="3"/>
      <c r="N1067" s="3"/>
      <c r="O1067" s="3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:31" ht="12.75" customHeight="1">
      <c r="A1068" s="45" t="s">
        <v>1625</v>
      </c>
      <c r="B1068" s="45" t="s">
        <v>1626</v>
      </c>
      <c r="C1068" s="247" t="s">
        <v>1627</v>
      </c>
      <c r="D1068" s="227"/>
      <c r="E1068" s="560">
        <v>4.9653630000000009</v>
      </c>
      <c r="F1068" s="560">
        <v>4.4733000000000001</v>
      </c>
      <c r="G1068" s="46">
        <v>4.0299999999999994</v>
      </c>
      <c r="H1068" s="635" t="s">
        <v>1628</v>
      </c>
      <c r="I1068" s="48">
        <v>814992004607</v>
      </c>
      <c r="J1068" s="563" t="s">
        <v>183</v>
      </c>
      <c r="K1068" s="597"/>
      <c r="L1068" s="1"/>
      <c r="M1068" s="3"/>
      <c r="N1068" s="3"/>
      <c r="O1068" s="3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:31" ht="12.75" customHeight="1">
      <c r="A1069" s="45" t="s">
        <v>1629</v>
      </c>
      <c r="B1069" s="45" t="s">
        <v>199</v>
      </c>
      <c r="C1069" s="59" t="s">
        <v>1630</v>
      </c>
      <c r="D1069" s="49"/>
      <c r="E1069" s="560">
        <v>5.8771170000000001</v>
      </c>
      <c r="F1069" s="560">
        <v>5.2946999999999997</v>
      </c>
      <c r="G1069" s="46">
        <v>4.7699999999999996</v>
      </c>
      <c r="H1069" s="635" t="s">
        <v>1454</v>
      </c>
      <c r="I1069" s="48">
        <v>811907021018</v>
      </c>
      <c r="J1069" s="563" t="s">
        <v>245</v>
      </c>
      <c r="K1069" s="65"/>
      <c r="L1069" s="1"/>
      <c r="M1069" s="3"/>
      <c r="N1069" s="3"/>
      <c r="O1069" s="3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:31" ht="12.75" customHeight="1">
      <c r="A1070" s="45" t="s">
        <v>1631</v>
      </c>
      <c r="B1070" s="45" t="s">
        <v>700</v>
      </c>
      <c r="C1070" s="59" t="s">
        <v>1632</v>
      </c>
      <c r="D1070" s="49"/>
      <c r="E1070" s="560">
        <v>19.417896000000002</v>
      </c>
      <c r="F1070" s="560">
        <v>17.493600000000001</v>
      </c>
      <c r="G1070" s="46">
        <v>15.76</v>
      </c>
      <c r="H1070" s="635" t="s">
        <v>1454</v>
      </c>
      <c r="I1070" s="48">
        <v>811907021025</v>
      </c>
      <c r="J1070" s="563" t="s">
        <v>245</v>
      </c>
      <c r="K1070" s="65"/>
      <c r="L1070" s="1"/>
      <c r="M1070" s="3"/>
      <c r="N1070" s="3"/>
      <c r="O1070" s="3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:31" ht="12.75" customHeight="1">
      <c r="A1071" s="45" t="s">
        <v>1633</v>
      </c>
      <c r="B1071" s="45" t="s">
        <v>199</v>
      </c>
      <c r="C1071" s="59" t="s">
        <v>1634</v>
      </c>
      <c r="D1071" s="49"/>
      <c r="E1071" s="560">
        <v>5.2364250000000006</v>
      </c>
      <c r="F1071" s="560">
        <v>4.7175000000000002</v>
      </c>
      <c r="G1071" s="46">
        <v>4.25</v>
      </c>
      <c r="H1071" s="635" t="s">
        <v>1454</v>
      </c>
      <c r="I1071" s="48">
        <v>811907021032</v>
      </c>
      <c r="J1071" s="563" t="s">
        <v>245</v>
      </c>
      <c r="K1071" s="65"/>
      <c r="L1071" s="1"/>
      <c r="M1071" s="3"/>
      <c r="N1071" s="3"/>
      <c r="O1071" s="3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:31" ht="12.75" customHeight="1">
      <c r="A1072" s="45" t="s">
        <v>1635</v>
      </c>
      <c r="B1072" s="45" t="s">
        <v>199</v>
      </c>
      <c r="C1072" s="59" t="s">
        <v>1636</v>
      </c>
      <c r="D1072" s="227"/>
      <c r="E1072" s="560">
        <v>6.65334</v>
      </c>
      <c r="F1072" s="560">
        <v>5.9939999999999998</v>
      </c>
      <c r="G1072" s="46">
        <v>5.3999999999999995</v>
      </c>
      <c r="H1072" s="635" t="s">
        <v>1454</v>
      </c>
      <c r="I1072" s="48">
        <v>811907021056</v>
      </c>
      <c r="J1072" s="563" t="s">
        <v>245</v>
      </c>
      <c r="K1072" s="65"/>
      <c r="L1072" s="1"/>
      <c r="M1072" s="3"/>
      <c r="N1072" s="3"/>
      <c r="O1072" s="3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:31" ht="12.75" customHeight="1">
      <c r="A1073" s="69" t="s">
        <v>1637</v>
      </c>
      <c r="B1073" s="69" t="s">
        <v>700</v>
      </c>
      <c r="C1073" s="567" t="s">
        <v>1638</v>
      </c>
      <c r="D1073" s="573"/>
      <c r="E1073" s="50">
        <v>18.777204000000005</v>
      </c>
      <c r="F1073" s="50">
        <v>16.916400000000003</v>
      </c>
      <c r="G1073" s="192">
        <v>15.24</v>
      </c>
      <c r="H1073" s="187" t="s">
        <v>1454</v>
      </c>
      <c r="I1073" s="74">
        <v>811907021049</v>
      </c>
      <c r="J1073" s="51" t="s">
        <v>245</v>
      </c>
      <c r="K1073" s="97"/>
      <c r="L1073" s="1"/>
      <c r="M1073" s="3"/>
      <c r="N1073" s="3"/>
      <c r="O1073" s="3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:31" ht="12.75" customHeight="1">
      <c r="A1074" s="566" t="s">
        <v>1639</v>
      </c>
      <c r="B1074" s="566" t="s">
        <v>180</v>
      </c>
      <c r="C1074" s="241" t="s">
        <v>1640</v>
      </c>
      <c r="D1074" s="242"/>
      <c r="E1074" s="138">
        <v>3.5484480000000005</v>
      </c>
      <c r="F1074" s="138">
        <v>3.1968000000000001</v>
      </c>
      <c r="G1074" s="192">
        <v>2.88</v>
      </c>
      <c r="H1074" s="248" t="s">
        <v>1549</v>
      </c>
      <c r="I1074" s="96">
        <v>811907021001</v>
      </c>
      <c r="J1074" s="87" t="s">
        <v>245</v>
      </c>
      <c r="K1074" s="249"/>
      <c r="L1074" s="1"/>
      <c r="M1074" s="3"/>
      <c r="N1074" s="3"/>
      <c r="O1074" s="3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:31" ht="12.75" customHeight="1">
      <c r="A1075" s="53" t="s">
        <v>1641</v>
      </c>
      <c r="B1075" s="53"/>
      <c r="C1075" s="568" t="s">
        <v>1642</v>
      </c>
      <c r="D1075" s="559"/>
      <c r="E1075" s="560">
        <v>197.48098800000005</v>
      </c>
      <c r="F1075" s="560">
        <v>177.91080000000002</v>
      </c>
      <c r="G1075" s="46">
        <v>160.28</v>
      </c>
      <c r="H1075" s="250" t="s">
        <v>1566</v>
      </c>
      <c r="I1075" s="125">
        <v>811907025009</v>
      </c>
      <c r="J1075" s="57" t="s">
        <v>183</v>
      </c>
      <c r="K1075" s="126"/>
      <c r="L1075" s="1"/>
      <c r="M1075" s="3"/>
      <c r="N1075" s="3"/>
      <c r="O1075" s="3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:31" ht="12.75" customHeight="1">
      <c r="A1076" s="6"/>
      <c r="B1076" s="1"/>
      <c r="C1076" s="1"/>
      <c r="D1076" s="1"/>
      <c r="E1076" s="1"/>
      <c r="F1076" s="1"/>
      <c r="G1076" s="1"/>
      <c r="H1076" s="2"/>
      <c r="I1076" s="251"/>
      <c r="J1076" s="61"/>
      <c r="K1076" s="1"/>
      <c r="L1076" s="1"/>
      <c r="M1076" s="3"/>
      <c r="N1076" s="3"/>
      <c r="O1076" s="3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:31" ht="12.75" customHeight="1">
      <c r="A1077" s="546" t="s">
        <v>1643</v>
      </c>
      <c r="B1077" s="582"/>
      <c r="C1077" s="582"/>
      <c r="D1077" s="582"/>
      <c r="E1077" s="582"/>
      <c r="F1077" s="582"/>
      <c r="G1077" s="582"/>
      <c r="H1077" s="555"/>
      <c r="I1077" s="555"/>
      <c r="J1077" s="555"/>
      <c r="K1077" s="556"/>
      <c r="L1077" s="1"/>
      <c r="M1077" s="3"/>
      <c r="N1077" s="3"/>
      <c r="O1077" s="3"/>
      <c r="P1077" s="63"/>
      <c r="Q1077" s="63"/>
      <c r="R1077" s="63"/>
      <c r="S1077" s="63"/>
      <c r="T1077" s="63"/>
      <c r="U1077" s="63"/>
      <c r="V1077" s="63"/>
      <c r="W1077" s="63"/>
      <c r="X1077" s="63"/>
      <c r="Y1077" s="63"/>
      <c r="Z1077" s="63"/>
      <c r="AA1077" s="63"/>
      <c r="AB1077" s="63"/>
      <c r="AC1077" s="63"/>
      <c r="AD1077" s="63"/>
      <c r="AE1077" s="63"/>
    </row>
    <row r="1078" spans="1:31" ht="12.75" customHeight="1">
      <c r="A1078" s="118" t="s">
        <v>167</v>
      </c>
      <c r="B1078" s="118" t="s">
        <v>1260</v>
      </c>
      <c r="C1078" s="32" t="s">
        <v>1150</v>
      </c>
      <c r="D1078" s="63"/>
      <c r="E1078" s="33" t="s">
        <v>170</v>
      </c>
      <c r="F1078" s="33" t="s">
        <v>171</v>
      </c>
      <c r="G1078" s="33" t="s">
        <v>172</v>
      </c>
      <c r="H1078" s="252" t="s">
        <v>173</v>
      </c>
      <c r="I1078" s="253" t="s">
        <v>174</v>
      </c>
      <c r="J1078" s="550" t="s">
        <v>175</v>
      </c>
      <c r="K1078" s="34" t="s">
        <v>176</v>
      </c>
      <c r="L1078" s="63"/>
      <c r="M1078" s="3"/>
      <c r="N1078" s="3"/>
      <c r="O1078" s="3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:31" ht="12.75" customHeight="1">
      <c r="A1079" s="551" t="s">
        <v>1644</v>
      </c>
      <c r="B1079" s="641"/>
      <c r="C1079" s="641"/>
      <c r="D1079" s="642"/>
      <c r="E1079" s="641"/>
      <c r="F1079" s="641"/>
      <c r="G1079" s="641"/>
      <c r="H1079" s="643"/>
      <c r="I1079" s="555" t="s">
        <v>1645</v>
      </c>
      <c r="J1079" s="555"/>
      <c r="K1079" s="556"/>
      <c r="L1079" s="1"/>
      <c r="M1079" s="3"/>
      <c r="N1079" s="3"/>
      <c r="O1079" s="3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:31" ht="12.75" customHeight="1">
      <c r="A1080" s="558" t="s">
        <v>1646</v>
      </c>
      <c r="B1080" s="254" t="s">
        <v>825</v>
      </c>
      <c r="C1080" s="558" t="s">
        <v>1647</v>
      </c>
      <c r="D1080" s="559"/>
      <c r="E1080" s="561">
        <v>34.909999999999997</v>
      </c>
      <c r="F1080" s="561">
        <v>34.909999999999997</v>
      </c>
      <c r="G1080" s="561">
        <v>34.909999999999997</v>
      </c>
      <c r="H1080" s="636" t="s">
        <v>1204</v>
      </c>
      <c r="I1080" s="563">
        <v>814992008803</v>
      </c>
      <c r="J1080" s="563" t="s">
        <v>183</v>
      </c>
      <c r="K1080" s="103"/>
      <c r="L1080" s="1"/>
      <c r="M1080" s="3"/>
      <c r="N1080" s="3"/>
      <c r="O1080" s="3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spans="1:31" ht="12.75" customHeight="1">
      <c r="A1081" s="59" t="s">
        <v>1648</v>
      </c>
      <c r="B1081" s="254" t="s">
        <v>825</v>
      </c>
      <c r="C1081" s="59" t="s">
        <v>1649</v>
      </c>
      <c r="D1081" s="573"/>
      <c r="E1081" s="560">
        <v>17.002980000000001</v>
      </c>
      <c r="F1081" s="560">
        <v>15.318</v>
      </c>
      <c r="G1081" s="42">
        <v>13.799999999999999</v>
      </c>
      <c r="H1081" s="636" t="s">
        <v>1650</v>
      </c>
      <c r="I1081" s="48" t="s">
        <v>1651</v>
      </c>
      <c r="J1081" s="563" t="s">
        <v>183</v>
      </c>
      <c r="K1081" s="65"/>
      <c r="L1081" s="1"/>
      <c r="M1081" s="3"/>
      <c r="N1081" s="3"/>
      <c r="O1081" s="3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spans="1:31" ht="12.75" customHeight="1">
      <c r="A1082" s="568" t="s">
        <v>1652</v>
      </c>
      <c r="B1082" s="236" t="s">
        <v>825</v>
      </c>
      <c r="C1082" s="568" t="s">
        <v>1653</v>
      </c>
      <c r="D1082" s="54"/>
      <c r="E1082" s="55">
        <v>17.853129000000006</v>
      </c>
      <c r="F1082" s="55">
        <v>16.083900000000003</v>
      </c>
      <c r="G1082" s="55">
        <v>14.49</v>
      </c>
      <c r="H1082" s="178" t="s">
        <v>1204</v>
      </c>
      <c r="I1082" s="57">
        <v>814992004324</v>
      </c>
      <c r="J1082" s="57" t="s">
        <v>227</v>
      </c>
      <c r="K1082" s="58"/>
      <c r="L1082" s="1"/>
      <c r="M1082" s="3"/>
      <c r="N1082" s="3"/>
      <c r="O1082" s="3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spans="1:31" ht="12.75" customHeight="1">
      <c r="A1083" s="59" t="s">
        <v>1654</v>
      </c>
      <c r="B1083" s="254" t="s">
        <v>825</v>
      </c>
      <c r="C1083" s="59" t="s">
        <v>1655</v>
      </c>
      <c r="D1083" s="49"/>
      <c r="E1083" s="560">
        <v>17.853129000000006</v>
      </c>
      <c r="F1083" s="560">
        <v>16.083900000000003</v>
      </c>
      <c r="G1083" s="46">
        <v>14.49</v>
      </c>
      <c r="H1083" s="636" t="s">
        <v>1204</v>
      </c>
      <c r="I1083" s="48">
        <v>814992004331</v>
      </c>
      <c r="J1083" s="563" t="s">
        <v>227</v>
      </c>
      <c r="K1083" s="65"/>
      <c r="L1083" s="1"/>
      <c r="M1083" s="3"/>
      <c r="N1083" s="3"/>
      <c r="O1083" s="3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spans="1:31" ht="12.75" customHeight="1">
      <c r="A1084" s="567" t="s">
        <v>1656</v>
      </c>
      <c r="B1084" s="254" t="s">
        <v>567</v>
      </c>
      <c r="C1084" s="567" t="s">
        <v>1657</v>
      </c>
      <c r="D1084" s="573"/>
      <c r="E1084" s="560">
        <v>27.044595000000008</v>
      </c>
      <c r="F1084" s="560">
        <v>24.364500000000007</v>
      </c>
      <c r="G1084" s="624">
        <v>21.950000000000003</v>
      </c>
      <c r="H1084" s="636" t="s">
        <v>1204</v>
      </c>
      <c r="I1084" s="576">
        <v>814992008827</v>
      </c>
      <c r="J1084" s="563" t="s">
        <v>227</v>
      </c>
      <c r="K1084" s="597"/>
      <c r="L1084" s="1"/>
      <c r="M1084" s="3"/>
      <c r="N1084" s="3"/>
      <c r="O1084" s="3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spans="1:31" ht="12.75" customHeight="1">
      <c r="A1085" s="567" t="s">
        <v>1658</v>
      </c>
      <c r="B1085" s="254" t="s">
        <v>567</v>
      </c>
      <c r="C1085" s="567" t="s">
        <v>1659</v>
      </c>
      <c r="D1085" s="573"/>
      <c r="E1085" s="560">
        <v>31.184451000000006</v>
      </c>
      <c r="F1085" s="560">
        <v>28.094100000000005</v>
      </c>
      <c r="G1085" s="624">
        <v>25.310000000000002</v>
      </c>
      <c r="H1085" s="636" t="s">
        <v>1204</v>
      </c>
      <c r="I1085" s="576">
        <v>811907029960</v>
      </c>
      <c r="J1085" s="563" t="e">
        <v>#N/A</v>
      </c>
      <c r="K1085" s="597"/>
      <c r="L1085" s="1"/>
      <c r="M1085" s="3"/>
      <c r="N1085" s="3"/>
      <c r="O1085" s="3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spans="1:31" ht="12.75" customHeight="1">
      <c r="A1086" s="59" t="s">
        <v>1660</v>
      </c>
      <c r="B1086" s="254" t="s">
        <v>1346</v>
      </c>
      <c r="C1086" s="59" t="s">
        <v>1661</v>
      </c>
      <c r="D1086" s="49"/>
      <c r="E1086" s="560">
        <v>18.419895</v>
      </c>
      <c r="F1086" s="560">
        <v>16.5945</v>
      </c>
      <c r="G1086" s="46">
        <v>14.95</v>
      </c>
      <c r="H1086" s="636" t="s">
        <v>1204</v>
      </c>
      <c r="I1086" s="48">
        <v>810170035999</v>
      </c>
      <c r="J1086" s="563" t="s">
        <v>183</v>
      </c>
      <c r="K1086" s="597"/>
      <c r="L1086" s="1"/>
      <c r="M1086" s="3"/>
      <c r="N1086" s="3"/>
      <c r="O1086" s="3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:31" ht="12.75" customHeight="1">
      <c r="A1087" s="567" t="s">
        <v>1662</v>
      </c>
      <c r="B1087" s="254" t="s">
        <v>1346</v>
      </c>
      <c r="C1087" s="567" t="s">
        <v>1663</v>
      </c>
      <c r="D1087" s="559"/>
      <c r="E1087" s="560">
        <v>18.419895</v>
      </c>
      <c r="F1087" s="560">
        <v>16.5945</v>
      </c>
      <c r="G1087" s="560">
        <v>14.95</v>
      </c>
      <c r="H1087" s="636" t="s">
        <v>1204</v>
      </c>
      <c r="I1087" s="576">
        <v>810170036002</v>
      </c>
      <c r="J1087" s="563" t="s">
        <v>183</v>
      </c>
      <c r="K1087" s="597"/>
      <c r="L1087" s="1"/>
      <c r="M1087" s="3"/>
      <c r="N1087" s="3"/>
      <c r="O1087" s="3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spans="1:31" ht="12.75" customHeight="1">
      <c r="A1088" s="567" t="s">
        <v>1664</v>
      </c>
      <c r="B1088" s="660" t="s">
        <v>825</v>
      </c>
      <c r="C1088" s="567" t="s">
        <v>1665</v>
      </c>
      <c r="D1088" s="573"/>
      <c r="E1088" s="192">
        <v>10.39</v>
      </c>
      <c r="F1088" s="192">
        <v>10.39</v>
      </c>
      <c r="G1088" s="624">
        <v>10.39</v>
      </c>
      <c r="H1088" s="636" t="s">
        <v>1650</v>
      </c>
      <c r="I1088" s="74">
        <v>811907027751</v>
      </c>
      <c r="J1088" s="51" t="s">
        <v>227</v>
      </c>
      <c r="K1088" s="103"/>
      <c r="L1088" s="1"/>
      <c r="M1088" s="3"/>
      <c r="N1088" s="3"/>
      <c r="O1088" s="3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spans="1:31" ht="12.75" customHeight="1">
      <c r="A1089" s="568" t="s">
        <v>1666</v>
      </c>
      <c r="B1089" s="236" t="s">
        <v>567</v>
      </c>
      <c r="C1089" s="568" t="s">
        <v>1667</v>
      </c>
      <c r="D1089" s="54"/>
      <c r="E1089" s="560">
        <v>74.147778000000017</v>
      </c>
      <c r="F1089" s="560">
        <v>66.799800000000005</v>
      </c>
      <c r="G1089" s="55">
        <v>60.18</v>
      </c>
      <c r="H1089" s="658" t="s">
        <v>1204</v>
      </c>
      <c r="I1089" s="116">
        <v>814992004348</v>
      </c>
      <c r="J1089" s="57" t="s">
        <v>183</v>
      </c>
      <c r="K1089" s="117"/>
      <c r="L1089" s="1"/>
      <c r="M1089" s="3"/>
      <c r="N1089" s="3"/>
      <c r="O1089" s="3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:31" ht="12.75" customHeight="1">
      <c r="A1090" s="59" t="s">
        <v>1668</v>
      </c>
      <c r="B1090" s="254" t="s">
        <v>567</v>
      </c>
      <c r="C1090" s="59" t="s">
        <v>1669</v>
      </c>
      <c r="D1090" s="49"/>
      <c r="E1090" s="560">
        <v>82.710873000000035</v>
      </c>
      <c r="F1090" s="560">
        <v>74.51430000000002</v>
      </c>
      <c r="G1090" s="46">
        <v>67.13000000000001</v>
      </c>
      <c r="H1090" s="636" t="s">
        <v>1207</v>
      </c>
      <c r="I1090" s="48">
        <v>814992008834</v>
      </c>
      <c r="J1090" s="563" t="s">
        <v>183</v>
      </c>
      <c r="K1090" s="65"/>
      <c r="L1090" s="1"/>
      <c r="M1090" s="3"/>
      <c r="N1090" s="3"/>
      <c r="O1090" s="3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:31" ht="12.75" customHeight="1">
      <c r="A1091" s="567" t="s">
        <v>1670</v>
      </c>
      <c r="B1091" s="254" t="s">
        <v>825</v>
      </c>
      <c r="C1091" s="567" t="s">
        <v>1671</v>
      </c>
      <c r="D1091" s="573"/>
      <c r="E1091" s="560">
        <v>23.446863000000008</v>
      </c>
      <c r="F1091" s="560">
        <v>21.123300000000004</v>
      </c>
      <c r="G1091" s="624">
        <v>19.03</v>
      </c>
      <c r="H1091" s="636" t="s">
        <v>1650</v>
      </c>
      <c r="I1091" s="48">
        <v>811907026662</v>
      </c>
      <c r="J1091" s="563" t="s">
        <v>227</v>
      </c>
      <c r="K1091" s="65"/>
      <c r="L1091" s="1"/>
      <c r="M1091" s="3"/>
      <c r="N1091" s="3"/>
      <c r="O1091" s="3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:31" ht="12.75" customHeight="1">
      <c r="A1092" s="567" t="s">
        <v>1672</v>
      </c>
      <c r="B1092" s="254" t="s">
        <v>825</v>
      </c>
      <c r="C1092" s="567" t="s">
        <v>1673</v>
      </c>
      <c r="D1092" s="573"/>
      <c r="E1092" s="560">
        <v>28.461510000000008</v>
      </c>
      <c r="F1092" s="560">
        <v>25.641000000000005</v>
      </c>
      <c r="G1092" s="624">
        <v>23.1</v>
      </c>
      <c r="H1092" s="636" t="s">
        <v>1674</v>
      </c>
      <c r="I1092" s="48">
        <v>810170030970</v>
      </c>
      <c r="J1092" s="563" t="s">
        <v>183</v>
      </c>
      <c r="K1092" s="65"/>
      <c r="L1092" s="1"/>
      <c r="M1092" s="3"/>
      <c r="N1092" s="3"/>
      <c r="O1092" s="3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spans="1:31" ht="12.75" customHeight="1">
      <c r="A1093" s="567" t="s">
        <v>1675</v>
      </c>
      <c r="B1093" s="254" t="s">
        <v>567</v>
      </c>
      <c r="C1093" s="567" t="s">
        <v>1676</v>
      </c>
      <c r="D1093" s="573"/>
      <c r="E1093" s="560">
        <v>37.357272000000002</v>
      </c>
      <c r="F1093" s="560">
        <v>33.655200000000001</v>
      </c>
      <c r="G1093" s="624">
        <v>30.32</v>
      </c>
      <c r="H1093" s="636" t="s">
        <v>1650</v>
      </c>
      <c r="I1093" s="48">
        <v>811907028383</v>
      </c>
      <c r="J1093" s="563" t="s">
        <v>227</v>
      </c>
      <c r="K1093" s="65"/>
      <c r="L1093" s="1"/>
      <c r="M1093" s="3"/>
      <c r="N1093" s="3"/>
      <c r="O1093" s="3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spans="1:31" ht="12.75" customHeight="1">
      <c r="A1094" s="567" t="s">
        <v>1677</v>
      </c>
      <c r="B1094" s="660" t="s">
        <v>825</v>
      </c>
      <c r="C1094" s="567" t="s">
        <v>1678</v>
      </c>
      <c r="D1094" s="573"/>
      <c r="E1094" s="661">
        <v>15.15</v>
      </c>
      <c r="F1094" s="661">
        <v>15.15</v>
      </c>
      <c r="G1094" s="102">
        <v>15.15</v>
      </c>
      <c r="H1094" s="636" t="s">
        <v>1650</v>
      </c>
      <c r="I1094" s="576">
        <v>811907028567</v>
      </c>
      <c r="J1094" s="51" t="s">
        <v>227</v>
      </c>
      <c r="K1094" s="103"/>
      <c r="L1094" s="1"/>
      <c r="M1094" s="3"/>
      <c r="N1094" s="3"/>
      <c r="O1094" s="3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spans="1:31" ht="12.75" customHeight="1">
      <c r="A1095" s="568" t="s">
        <v>1679</v>
      </c>
      <c r="B1095" s="236" t="s">
        <v>825</v>
      </c>
      <c r="C1095" s="568" t="s">
        <v>1680</v>
      </c>
      <c r="D1095" s="54"/>
      <c r="E1095" s="55">
        <v>106.94628000000004</v>
      </c>
      <c r="F1095" s="55">
        <v>96.348000000000027</v>
      </c>
      <c r="G1095" s="55">
        <v>86.800000000000011</v>
      </c>
      <c r="H1095" s="178" t="s">
        <v>1207</v>
      </c>
      <c r="I1095" s="57">
        <v>814992012145</v>
      </c>
      <c r="J1095" s="57" t="s">
        <v>183</v>
      </c>
      <c r="K1095" s="58"/>
      <c r="L1095" s="1"/>
      <c r="M1095" s="3"/>
      <c r="N1095" s="3"/>
      <c r="O1095" s="3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spans="1:31" ht="12.75" customHeight="1">
      <c r="A1096" s="567" t="s">
        <v>1681</v>
      </c>
      <c r="B1096" s="254" t="s">
        <v>825</v>
      </c>
      <c r="C1096" s="567" t="s">
        <v>1682</v>
      </c>
      <c r="D1096" s="573"/>
      <c r="E1096" s="560">
        <v>49.924692</v>
      </c>
      <c r="F1096" s="560">
        <v>44.977199999999996</v>
      </c>
      <c r="G1096" s="624">
        <v>40.519999999999996</v>
      </c>
      <c r="H1096" s="636" t="s">
        <v>1204</v>
      </c>
      <c r="I1096" s="576">
        <v>814992003686</v>
      </c>
      <c r="J1096" s="563" t="s">
        <v>183</v>
      </c>
      <c r="K1096" s="597"/>
      <c r="L1096" s="1"/>
      <c r="M1096" s="3"/>
      <c r="N1096" s="3"/>
      <c r="O1096" s="3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spans="1:31" ht="12.75" customHeight="1">
      <c r="A1097" s="551" t="s">
        <v>1683</v>
      </c>
      <c r="B1097" s="641"/>
      <c r="C1097" s="641"/>
      <c r="D1097" s="642"/>
      <c r="E1097" s="641"/>
      <c r="F1097" s="641"/>
      <c r="G1097" s="641"/>
      <c r="H1097" s="643"/>
      <c r="I1097" s="555" t="s">
        <v>1684</v>
      </c>
      <c r="J1097" s="555"/>
      <c r="K1097" s="596"/>
      <c r="L1097" s="1"/>
      <c r="M1097" s="3"/>
      <c r="N1097" s="3"/>
      <c r="O1097" s="3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spans="1:31" ht="12.75" customHeight="1">
      <c r="A1098" s="45" t="s">
        <v>1685</v>
      </c>
      <c r="B1098" s="254" t="s">
        <v>203</v>
      </c>
      <c r="C1098" s="59" t="s">
        <v>1686</v>
      </c>
      <c r="D1098" s="255"/>
      <c r="E1098" s="560">
        <v>10.817838000000002</v>
      </c>
      <c r="F1098" s="560">
        <v>9.7458000000000009</v>
      </c>
      <c r="G1098" s="46">
        <v>8.7799999999999994</v>
      </c>
      <c r="H1098" s="635" t="s">
        <v>1212</v>
      </c>
      <c r="I1098" s="48" t="s">
        <v>1687</v>
      </c>
      <c r="J1098" s="563" t="s">
        <v>183</v>
      </c>
      <c r="K1098" s="65"/>
      <c r="L1098" s="1"/>
      <c r="M1098" s="3"/>
      <c r="N1098" s="3"/>
      <c r="O1098" s="3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spans="1:31" ht="12.75" customHeight="1">
      <c r="A1099" s="38" t="s">
        <v>1688</v>
      </c>
      <c r="B1099" s="254" t="s">
        <v>203</v>
      </c>
      <c r="C1099" s="23" t="s">
        <v>1689</v>
      </c>
      <c r="D1099" s="63"/>
      <c r="E1099" s="560">
        <v>9.8568000000000016</v>
      </c>
      <c r="F1099" s="560">
        <v>8.8800000000000008</v>
      </c>
      <c r="G1099" s="50">
        <v>8</v>
      </c>
      <c r="H1099" s="635" t="s">
        <v>272</v>
      </c>
      <c r="I1099" s="51">
        <v>814992011476</v>
      </c>
      <c r="J1099" s="563" t="s">
        <v>183</v>
      </c>
      <c r="K1099" s="65"/>
      <c r="L1099" s="1"/>
      <c r="M1099" s="3"/>
      <c r="N1099" s="3"/>
      <c r="O1099" s="3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spans="1:31" ht="12.75" customHeight="1">
      <c r="A1100" s="45" t="s">
        <v>1690</v>
      </c>
      <c r="B1100" s="254" t="s">
        <v>180</v>
      </c>
      <c r="C1100" s="59" t="s">
        <v>1691</v>
      </c>
      <c r="D1100" s="49"/>
      <c r="E1100" s="560">
        <v>5.8647960000000001</v>
      </c>
      <c r="F1100" s="560">
        <v>5.2835999999999999</v>
      </c>
      <c r="G1100" s="42">
        <v>4.76</v>
      </c>
      <c r="H1100" s="635" t="s">
        <v>1692</v>
      </c>
      <c r="I1100" s="48">
        <v>810170036217</v>
      </c>
      <c r="J1100" s="563" t="s">
        <v>227</v>
      </c>
      <c r="K1100" s="65"/>
      <c r="L1100" s="1"/>
      <c r="M1100" s="3"/>
      <c r="N1100" s="3"/>
      <c r="O1100" s="3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spans="1:31" ht="12.75" customHeight="1">
      <c r="A1101" s="45" t="s">
        <v>1693</v>
      </c>
      <c r="B1101" s="254" t="s">
        <v>203</v>
      </c>
      <c r="C1101" s="59" t="s">
        <v>1694</v>
      </c>
      <c r="D1101" s="49"/>
      <c r="E1101" s="560">
        <v>4.9653630000000009</v>
      </c>
      <c r="F1101" s="560">
        <v>4.4733000000000001</v>
      </c>
      <c r="G1101" s="46">
        <v>4.0299999999999994</v>
      </c>
      <c r="H1101" s="635" t="s">
        <v>1692</v>
      </c>
      <c r="I1101" s="48">
        <v>814992004355</v>
      </c>
      <c r="J1101" s="563" t="s">
        <v>183</v>
      </c>
      <c r="K1101" s="65"/>
      <c r="L1101" s="1"/>
      <c r="M1101" s="3"/>
      <c r="N1101" s="3"/>
      <c r="O1101" s="3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spans="1:31" ht="12.75" customHeight="1">
      <c r="A1102" s="45" t="s">
        <v>1695</v>
      </c>
      <c r="B1102" s="254" t="s">
        <v>180</v>
      </c>
      <c r="C1102" s="59" t="s">
        <v>1696</v>
      </c>
      <c r="D1102" s="49"/>
      <c r="E1102" s="560">
        <v>7.8115140000000016</v>
      </c>
      <c r="F1102" s="560">
        <v>7.0374000000000008</v>
      </c>
      <c r="G1102" s="46">
        <v>6.34</v>
      </c>
      <c r="H1102" s="635" t="s">
        <v>1692</v>
      </c>
      <c r="I1102" s="48">
        <v>814992008643</v>
      </c>
      <c r="J1102" s="563" t="s">
        <v>183</v>
      </c>
      <c r="K1102" s="65"/>
      <c r="L1102" s="1"/>
      <c r="M1102" s="3"/>
      <c r="N1102" s="3"/>
      <c r="O1102" s="3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spans="1:31" ht="12.75" customHeight="1">
      <c r="A1103" s="59" t="s">
        <v>1697</v>
      </c>
      <c r="B1103" s="254" t="s">
        <v>203</v>
      </c>
      <c r="C1103" s="59" t="s">
        <v>1698</v>
      </c>
      <c r="D1103" s="49"/>
      <c r="E1103" s="560">
        <v>7.8115140000000016</v>
      </c>
      <c r="F1103" s="560">
        <v>7.0374000000000008</v>
      </c>
      <c r="G1103" s="46">
        <v>6.34</v>
      </c>
      <c r="H1103" s="635" t="s">
        <v>1692</v>
      </c>
      <c r="I1103" s="48" t="s">
        <v>1699</v>
      </c>
      <c r="J1103" s="563" t="s">
        <v>183</v>
      </c>
      <c r="K1103" s="65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spans="1:31" ht="12.75" customHeight="1">
      <c r="A1104" s="59" t="s">
        <v>1700</v>
      </c>
      <c r="B1104" s="254" t="s">
        <v>1701</v>
      </c>
      <c r="C1104" s="59" t="s">
        <v>1698</v>
      </c>
      <c r="D1104" s="49"/>
      <c r="E1104" s="560">
        <v>7.8115140000000016</v>
      </c>
      <c r="F1104" s="560">
        <v>7.0374000000000008</v>
      </c>
      <c r="G1104" s="46">
        <v>6.34</v>
      </c>
      <c r="H1104" s="635" t="s">
        <v>1692</v>
      </c>
      <c r="I1104" s="48" t="s">
        <v>1702</v>
      </c>
      <c r="J1104" s="563" t="s">
        <v>183</v>
      </c>
      <c r="K1104" s="65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spans="1:31" ht="12.75" customHeight="1">
      <c r="A1105" s="59" t="s">
        <v>1703</v>
      </c>
      <c r="B1105" s="254" t="s">
        <v>1704</v>
      </c>
      <c r="C1105" s="59" t="s">
        <v>1698</v>
      </c>
      <c r="D1105" s="49"/>
      <c r="E1105" s="560">
        <v>7.8115140000000016</v>
      </c>
      <c r="F1105" s="560">
        <v>7.0374000000000008</v>
      </c>
      <c r="G1105" s="46">
        <v>6.34</v>
      </c>
      <c r="H1105" s="635" t="s">
        <v>1692</v>
      </c>
      <c r="I1105" s="48" t="s">
        <v>1705</v>
      </c>
      <c r="J1105" s="563" t="s">
        <v>183</v>
      </c>
      <c r="K1105" s="65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spans="1:31" ht="12.75" customHeight="1">
      <c r="A1106" s="45" t="s">
        <v>1706</v>
      </c>
      <c r="B1106" s="254" t="s">
        <v>203</v>
      </c>
      <c r="C1106" s="59" t="s">
        <v>1707</v>
      </c>
      <c r="D1106" s="49"/>
      <c r="E1106" s="560">
        <v>9.7335900000000013</v>
      </c>
      <c r="F1106" s="560">
        <v>8.7690000000000001</v>
      </c>
      <c r="G1106" s="46">
        <v>7.8999999999999995</v>
      </c>
      <c r="H1106" s="635" t="s">
        <v>1692</v>
      </c>
      <c r="I1106" s="48">
        <v>811907020271</v>
      </c>
      <c r="J1106" s="563" t="s">
        <v>183</v>
      </c>
      <c r="K1106" s="65"/>
      <c r="L1106" s="1"/>
      <c r="M1106" s="3"/>
      <c r="N1106" s="3"/>
      <c r="O1106" s="3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spans="1:31" ht="12.75" customHeight="1">
      <c r="A1107" s="45" t="s">
        <v>1708</v>
      </c>
      <c r="B1107" s="254" t="s">
        <v>1704</v>
      </c>
      <c r="C1107" s="59" t="s">
        <v>1696</v>
      </c>
      <c r="D1107" s="49"/>
      <c r="E1107" s="560">
        <v>9.7335900000000013</v>
      </c>
      <c r="F1107" s="560">
        <v>8.7690000000000001</v>
      </c>
      <c r="G1107" s="46">
        <v>7.8999999999999995</v>
      </c>
      <c r="H1107" s="635" t="s">
        <v>1692</v>
      </c>
      <c r="I1107" s="48">
        <v>811907020295</v>
      </c>
      <c r="J1107" s="563" t="s">
        <v>183</v>
      </c>
      <c r="K1107" s="65"/>
      <c r="L1107" s="1"/>
      <c r="M1107" s="3"/>
      <c r="N1107" s="3"/>
      <c r="O1107" s="3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spans="1:31" ht="12.75" customHeight="1">
      <c r="A1108" s="45" t="s">
        <v>1709</v>
      </c>
      <c r="B1108" s="254" t="s">
        <v>1710</v>
      </c>
      <c r="C1108" s="59" t="s">
        <v>1696</v>
      </c>
      <c r="D1108" s="49"/>
      <c r="E1108" s="560">
        <v>9.7335900000000013</v>
      </c>
      <c r="F1108" s="560">
        <v>8.7690000000000001</v>
      </c>
      <c r="G1108" s="46">
        <v>7.8999999999999995</v>
      </c>
      <c r="H1108" s="635" t="s">
        <v>1692</v>
      </c>
      <c r="I1108" s="48">
        <v>811907020288</v>
      </c>
      <c r="J1108" s="563" t="s">
        <v>183</v>
      </c>
      <c r="K1108" s="65"/>
      <c r="L1108" s="1"/>
      <c r="M1108" s="3"/>
      <c r="N1108" s="3"/>
      <c r="O1108" s="3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spans="1:31" ht="12.75" customHeight="1">
      <c r="A1109" s="45" t="s">
        <v>1711</v>
      </c>
      <c r="B1109" s="254" t="s">
        <v>203</v>
      </c>
      <c r="C1109" s="59" t="s">
        <v>1712</v>
      </c>
      <c r="D1109" s="49"/>
      <c r="E1109" s="560">
        <v>8.1441810000000014</v>
      </c>
      <c r="F1109" s="560">
        <v>7.3371000000000004</v>
      </c>
      <c r="G1109" s="46">
        <v>6.6099999999999994</v>
      </c>
      <c r="H1109" s="635" t="s">
        <v>1692</v>
      </c>
      <c r="I1109" s="48">
        <v>811907020318</v>
      </c>
      <c r="J1109" s="563" t="s">
        <v>183</v>
      </c>
      <c r="K1109" s="65"/>
      <c r="L1109" s="1"/>
      <c r="M1109" s="3"/>
      <c r="N1109" s="3"/>
      <c r="O1109" s="3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spans="1:31" ht="12.75" customHeight="1">
      <c r="A1110" s="45" t="s">
        <v>1713</v>
      </c>
      <c r="B1110" s="254" t="s">
        <v>180</v>
      </c>
      <c r="C1110" s="59" t="s">
        <v>1714</v>
      </c>
      <c r="D1110" s="49"/>
      <c r="E1110" s="560">
        <v>9.4625280000000025</v>
      </c>
      <c r="F1110" s="560">
        <v>8.5248000000000008</v>
      </c>
      <c r="G1110" s="46">
        <v>7.68</v>
      </c>
      <c r="H1110" s="635" t="s">
        <v>272</v>
      </c>
      <c r="I1110" s="48">
        <v>810170035944</v>
      </c>
      <c r="J1110" s="563" t="s">
        <v>183</v>
      </c>
      <c r="K1110" s="65"/>
      <c r="L1110" s="1"/>
      <c r="M1110" s="3"/>
      <c r="N1110" s="3"/>
      <c r="O1110" s="3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spans="1:31" ht="12.75" customHeight="1">
      <c r="A1111" s="551" t="s">
        <v>1715</v>
      </c>
      <c r="B1111" s="582"/>
      <c r="C1111" s="582"/>
      <c r="D1111" s="662"/>
      <c r="E1111" s="662"/>
      <c r="F1111" s="662"/>
      <c r="G1111" s="662"/>
      <c r="H1111" s="663"/>
      <c r="I1111" s="85" t="s">
        <v>660</v>
      </c>
      <c r="J1111" s="664"/>
      <c r="K1111" s="665"/>
      <c r="L1111" s="63"/>
      <c r="M1111" s="63"/>
      <c r="N1111" s="63"/>
      <c r="O1111" s="63"/>
      <c r="P1111" s="63"/>
      <c r="Q1111" s="63"/>
      <c r="R1111" s="63"/>
      <c r="S1111" s="63"/>
      <c r="T1111" s="63"/>
      <c r="U1111" s="63"/>
      <c r="V1111" s="63"/>
      <c r="W1111" s="63"/>
      <c r="X1111" s="63"/>
      <c r="Y1111" s="63"/>
      <c r="Z1111" s="63"/>
      <c r="AA1111" s="63"/>
      <c r="AB1111" s="63"/>
      <c r="AC1111" s="63"/>
      <c r="AD1111" s="63"/>
      <c r="AE1111" s="63"/>
    </row>
    <row r="1112" spans="1:31" ht="12.75" customHeight="1">
      <c r="A1112" s="45" t="s">
        <v>1716</v>
      </c>
      <c r="B1112" s="49" t="s">
        <v>1717</v>
      </c>
      <c r="C1112" s="49"/>
      <c r="D1112" s="256"/>
      <c r="E1112" s="214">
        <v>6.41</v>
      </c>
      <c r="F1112" s="46">
        <v>5.77</v>
      </c>
      <c r="G1112" s="46">
        <v>5.2</v>
      </c>
      <c r="H1112" s="180" t="s">
        <v>1692</v>
      </c>
      <c r="I1112" s="48" t="s">
        <v>1718</v>
      </c>
      <c r="J1112" s="48" t="s">
        <v>183</v>
      </c>
      <c r="K1112" s="257"/>
      <c r="L1112" s="63"/>
      <c r="M1112" s="63"/>
      <c r="N1112" s="63"/>
      <c r="O1112" s="63"/>
      <c r="P1112" s="63"/>
      <c r="Q1112" s="63"/>
      <c r="R1112" s="63"/>
      <c r="S1112" s="63"/>
      <c r="T1112" s="63"/>
      <c r="U1112" s="63"/>
      <c r="V1112" s="63"/>
      <c r="W1112" s="63"/>
      <c r="X1112" s="63"/>
      <c r="Y1112" s="63"/>
      <c r="Z1112" s="63"/>
      <c r="AA1112" s="63"/>
      <c r="AB1112" s="63"/>
      <c r="AC1112" s="63"/>
      <c r="AD1112" s="63"/>
      <c r="AE1112" s="63"/>
    </row>
    <row r="1113" spans="1:31" ht="12.75" customHeight="1">
      <c r="A1113" s="551" t="s">
        <v>1719</v>
      </c>
      <c r="B1113" s="641"/>
      <c r="C1113" s="641"/>
      <c r="D1113" s="642"/>
      <c r="E1113" s="641"/>
      <c r="F1113" s="641"/>
      <c r="G1113" s="641"/>
      <c r="H1113" s="643"/>
      <c r="I1113" s="555" t="s">
        <v>1720</v>
      </c>
      <c r="J1113" s="555"/>
      <c r="K1113" s="596"/>
      <c r="L1113" s="1"/>
      <c r="M1113" s="3"/>
      <c r="N1113" s="3"/>
      <c r="O1113" s="3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spans="1:31" ht="12.75" customHeight="1">
      <c r="A1114" s="118" t="s">
        <v>167</v>
      </c>
      <c r="B1114" s="118" t="s">
        <v>1260</v>
      </c>
      <c r="C1114" s="32" t="s">
        <v>1150</v>
      </c>
      <c r="D1114" s="63"/>
      <c r="E1114" s="121" t="s">
        <v>1721</v>
      </c>
      <c r="F1114" s="121" t="s">
        <v>1722</v>
      </c>
      <c r="G1114" s="33" t="s">
        <v>1723</v>
      </c>
      <c r="H1114" s="121" t="s">
        <v>173</v>
      </c>
      <c r="I1114" s="33" t="s">
        <v>174</v>
      </c>
      <c r="J1114" s="550" t="s">
        <v>175</v>
      </c>
      <c r="K1114" s="258" t="s">
        <v>176</v>
      </c>
      <c r="L1114" s="1"/>
      <c r="M1114" s="3"/>
      <c r="N1114" s="3"/>
      <c r="O1114" s="3"/>
      <c r="P1114" s="63"/>
      <c r="Q1114" s="63"/>
      <c r="R1114" s="63"/>
      <c r="S1114" s="63"/>
      <c r="T1114" s="63"/>
      <c r="U1114" s="63"/>
      <c r="V1114" s="63"/>
      <c r="W1114" s="63"/>
      <c r="X1114" s="63"/>
      <c r="Y1114" s="63"/>
      <c r="Z1114" s="63"/>
      <c r="AA1114" s="63"/>
      <c r="AB1114" s="63"/>
      <c r="AC1114" s="63"/>
      <c r="AD1114" s="63"/>
      <c r="AE1114" s="63"/>
    </row>
    <row r="1115" spans="1:31" ht="12.75" customHeight="1">
      <c r="A1115" s="566" t="s">
        <v>1724</v>
      </c>
      <c r="B1115" s="45" t="s">
        <v>180</v>
      </c>
      <c r="C1115" s="566" t="s">
        <v>1725</v>
      </c>
      <c r="D1115" s="49"/>
      <c r="E1115" s="102">
        <v>34.99</v>
      </c>
      <c r="F1115" s="560">
        <v>49.99</v>
      </c>
      <c r="G1115" s="102">
        <v>24.21</v>
      </c>
      <c r="H1115" s="666" t="s">
        <v>1726</v>
      </c>
      <c r="I1115" s="667">
        <v>811907028871</v>
      </c>
      <c r="J1115" s="563" t="s">
        <v>227</v>
      </c>
      <c r="K1115" s="65"/>
      <c r="L1115" s="63"/>
      <c r="M1115" s="3"/>
      <c r="N1115" s="3"/>
      <c r="O1115" s="3"/>
      <c r="P1115" s="63"/>
      <c r="Q1115" s="63"/>
      <c r="R1115" s="63"/>
      <c r="S1115" s="63"/>
      <c r="T1115" s="63"/>
      <c r="U1115" s="63"/>
      <c r="V1115" s="63"/>
      <c r="W1115" s="63"/>
      <c r="X1115" s="63"/>
      <c r="Y1115" s="63"/>
      <c r="Z1115" s="63"/>
      <c r="AA1115" s="63"/>
      <c r="AB1115" s="63"/>
      <c r="AC1115" s="63"/>
      <c r="AD1115" s="63"/>
      <c r="AE1115" s="63"/>
    </row>
    <row r="1116" spans="1:31" ht="12.75" customHeight="1">
      <c r="A1116" s="59" t="s">
        <v>1727</v>
      </c>
      <c r="B1116" s="45" t="s">
        <v>1728</v>
      </c>
      <c r="C1116" s="45" t="s">
        <v>1725</v>
      </c>
      <c r="D1116" s="49"/>
      <c r="E1116" s="102">
        <v>34.99</v>
      </c>
      <c r="F1116" s="46">
        <v>49.99</v>
      </c>
      <c r="G1116" s="102">
        <v>25.64</v>
      </c>
      <c r="H1116" s="259" t="s">
        <v>1726</v>
      </c>
      <c r="I1116" s="135">
        <v>810170030888</v>
      </c>
      <c r="J1116" s="563" t="s">
        <v>227</v>
      </c>
      <c r="K1116" s="65"/>
      <c r="L1116" s="63"/>
      <c r="M1116" s="3"/>
      <c r="N1116" s="3"/>
      <c r="O1116" s="3"/>
      <c r="P1116" s="63"/>
      <c r="Q1116" s="63"/>
      <c r="R1116" s="63"/>
      <c r="S1116" s="63"/>
      <c r="T1116" s="63"/>
      <c r="U1116" s="63"/>
      <c r="V1116" s="63"/>
      <c r="W1116" s="63"/>
      <c r="X1116" s="63"/>
      <c r="Y1116" s="63"/>
      <c r="Z1116" s="63"/>
      <c r="AA1116" s="63"/>
      <c r="AB1116" s="63"/>
      <c r="AC1116" s="63"/>
      <c r="AD1116" s="63"/>
      <c r="AE1116" s="63"/>
    </row>
    <row r="1117" spans="1:31" ht="12.75" customHeight="1">
      <c r="A1117" s="59" t="s">
        <v>1729</v>
      </c>
      <c r="B1117" s="45" t="s">
        <v>180</v>
      </c>
      <c r="C1117" s="59" t="s">
        <v>1730</v>
      </c>
      <c r="D1117" s="49"/>
      <c r="E1117" s="102">
        <v>39.99</v>
      </c>
      <c r="F1117" s="46">
        <v>59.99</v>
      </c>
      <c r="G1117" s="102">
        <v>27.560000000000002</v>
      </c>
      <c r="H1117" s="259" t="s">
        <v>1731</v>
      </c>
      <c r="I1117" s="135">
        <v>810170031038</v>
      </c>
      <c r="J1117" s="563" t="s">
        <v>227</v>
      </c>
      <c r="K1117" s="65"/>
      <c r="L1117" s="63"/>
      <c r="M1117" s="3"/>
      <c r="N1117" s="3"/>
      <c r="O1117" s="3"/>
      <c r="P1117" s="63"/>
      <c r="Q1117" s="63"/>
      <c r="R1117" s="63"/>
      <c r="S1117" s="63"/>
      <c r="T1117" s="63"/>
      <c r="U1117" s="63"/>
      <c r="V1117" s="63"/>
      <c r="W1117" s="63"/>
      <c r="X1117" s="63"/>
      <c r="Y1117" s="63"/>
      <c r="Z1117" s="63"/>
      <c r="AA1117" s="63"/>
      <c r="AB1117" s="63"/>
      <c r="AC1117" s="63"/>
      <c r="AD1117" s="63"/>
      <c r="AE1117" s="63"/>
    </row>
    <row r="1118" spans="1:31" ht="12.75" customHeight="1">
      <c r="A1118" s="59" t="s">
        <v>1732</v>
      </c>
      <c r="B1118" s="45" t="s">
        <v>1733</v>
      </c>
      <c r="C1118" s="59" t="s">
        <v>1730</v>
      </c>
      <c r="D1118" s="49"/>
      <c r="E1118" s="102">
        <v>39.99</v>
      </c>
      <c r="F1118" s="46">
        <v>59.99</v>
      </c>
      <c r="G1118" s="102">
        <v>27.560000000000002</v>
      </c>
      <c r="H1118" s="259" t="s">
        <v>1731</v>
      </c>
      <c r="I1118" s="135">
        <v>810170031045</v>
      </c>
      <c r="J1118" s="563" t="s">
        <v>227</v>
      </c>
      <c r="K1118" s="65"/>
      <c r="L1118" s="63"/>
      <c r="M1118" s="3"/>
      <c r="N1118" s="3"/>
      <c r="O1118" s="3"/>
      <c r="P1118" s="63"/>
      <c r="Q1118" s="63"/>
      <c r="R1118" s="63"/>
      <c r="S1118" s="63"/>
      <c r="T1118" s="63"/>
      <c r="U1118" s="63"/>
      <c r="V1118" s="63"/>
      <c r="W1118" s="63"/>
      <c r="X1118" s="63"/>
      <c r="Y1118" s="63"/>
      <c r="Z1118" s="63"/>
      <c r="AA1118" s="63"/>
      <c r="AB1118" s="63"/>
      <c r="AC1118" s="63"/>
      <c r="AD1118" s="63"/>
      <c r="AE1118" s="63"/>
    </row>
    <row r="1119" spans="1:31" ht="12.75" customHeight="1">
      <c r="A1119" s="59" t="s">
        <v>1734</v>
      </c>
      <c r="B1119" s="45" t="s">
        <v>180</v>
      </c>
      <c r="C1119" s="59" t="s">
        <v>1735</v>
      </c>
      <c r="D1119" s="49"/>
      <c r="E1119" s="102">
        <v>99.99</v>
      </c>
      <c r="F1119" s="102">
        <v>119.99</v>
      </c>
      <c r="G1119" s="102">
        <v>58.41</v>
      </c>
      <c r="H1119" s="259" t="s">
        <v>1736</v>
      </c>
      <c r="I1119" s="135">
        <v>810170034268</v>
      </c>
      <c r="J1119" s="563" t="s">
        <v>227</v>
      </c>
      <c r="K1119" s="65"/>
      <c r="L1119" s="63"/>
      <c r="M1119" s="3"/>
      <c r="N1119" s="3"/>
      <c r="O1119" s="3"/>
      <c r="P1119" s="63"/>
      <c r="Q1119" s="63"/>
      <c r="R1119" s="63"/>
      <c r="S1119" s="63"/>
      <c r="T1119" s="63"/>
      <c r="U1119" s="63"/>
      <c r="V1119" s="63"/>
      <c r="W1119" s="63"/>
      <c r="X1119" s="63"/>
      <c r="Y1119" s="63"/>
      <c r="Z1119" s="63"/>
      <c r="AA1119" s="63"/>
      <c r="AB1119" s="63"/>
      <c r="AC1119" s="63"/>
      <c r="AD1119" s="63"/>
      <c r="AE1119" s="63"/>
    </row>
    <row r="1120" spans="1:31" ht="12.75" customHeight="1">
      <c r="A1120" s="59" t="s">
        <v>1737</v>
      </c>
      <c r="B1120" s="45" t="s">
        <v>1738</v>
      </c>
      <c r="C1120" s="59" t="s">
        <v>1735</v>
      </c>
      <c r="D1120" s="49"/>
      <c r="E1120" s="102">
        <v>99.99</v>
      </c>
      <c r="F1120" s="102">
        <v>119.99</v>
      </c>
      <c r="G1120" s="102">
        <v>58.41</v>
      </c>
      <c r="H1120" s="259" t="s">
        <v>1736</v>
      </c>
      <c r="I1120" s="135">
        <v>810170038839</v>
      </c>
      <c r="J1120" s="563" t="s">
        <v>227</v>
      </c>
      <c r="K1120" s="65"/>
      <c r="L1120" s="63"/>
      <c r="M1120" s="3"/>
      <c r="N1120" s="3"/>
      <c r="O1120" s="3"/>
      <c r="P1120" s="63"/>
      <c r="Q1120" s="63"/>
      <c r="R1120" s="63"/>
      <c r="S1120" s="63"/>
      <c r="T1120" s="63"/>
      <c r="U1120" s="63"/>
      <c r="V1120" s="63"/>
      <c r="W1120" s="63"/>
      <c r="X1120" s="63"/>
      <c r="Y1120" s="63"/>
      <c r="Z1120" s="63"/>
      <c r="AA1120" s="63"/>
      <c r="AB1120" s="63"/>
      <c r="AC1120" s="63"/>
      <c r="AD1120" s="63"/>
      <c r="AE1120" s="63"/>
    </row>
    <row r="1121" spans="1:31" ht="12.75" customHeight="1">
      <c r="A1121" s="59" t="s">
        <v>1739</v>
      </c>
      <c r="B1121" s="45" t="s">
        <v>1740</v>
      </c>
      <c r="C1121" s="59" t="s">
        <v>1735</v>
      </c>
      <c r="D1121" s="49"/>
      <c r="E1121" s="102">
        <v>99.99</v>
      </c>
      <c r="F1121" s="102">
        <v>119.99</v>
      </c>
      <c r="G1121" s="102">
        <v>58.41</v>
      </c>
      <c r="H1121" s="259" t="s">
        <v>1736</v>
      </c>
      <c r="I1121" s="135">
        <v>810170038846</v>
      </c>
      <c r="J1121" s="563" t="s">
        <v>227</v>
      </c>
      <c r="K1121" s="65"/>
      <c r="L1121" s="63"/>
      <c r="M1121" s="3"/>
      <c r="N1121" s="3"/>
      <c r="O1121" s="3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spans="1:31" ht="12.75" customHeight="1">
      <c r="A1122" s="63"/>
      <c r="B1122" s="63"/>
      <c r="C1122" s="63"/>
      <c r="D1122" s="63"/>
      <c r="E1122" s="226"/>
      <c r="F1122" s="226"/>
      <c r="G1122" s="226"/>
      <c r="H1122" s="260"/>
      <c r="I1122" s="251"/>
      <c r="J1122" s="1"/>
      <c r="K1122" s="1"/>
      <c r="L1122" s="1"/>
      <c r="M1122" s="3"/>
      <c r="N1122" s="3"/>
      <c r="O1122" s="3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spans="1:31" ht="12.75" customHeight="1">
      <c r="A1123" s="546" t="s">
        <v>1741</v>
      </c>
      <c r="B1123" s="582"/>
      <c r="C1123" s="582"/>
      <c r="D1123" s="582"/>
      <c r="E1123" s="582"/>
      <c r="F1123" s="582"/>
      <c r="G1123" s="582"/>
      <c r="H1123" s="555"/>
      <c r="I1123" s="555"/>
      <c r="J1123" s="555"/>
      <c r="K1123" s="556"/>
      <c r="L1123" s="1"/>
      <c r="M1123" s="3"/>
      <c r="N1123" s="3"/>
      <c r="O1123" s="3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spans="1:31" ht="12.75" customHeight="1">
      <c r="A1124" s="31" t="s">
        <v>167</v>
      </c>
      <c r="B1124" s="32" t="s">
        <v>1150</v>
      </c>
      <c r="C1124" s="1"/>
      <c r="D1124" s="1"/>
      <c r="E1124" s="33" t="s">
        <v>170</v>
      </c>
      <c r="F1124" s="33" t="s">
        <v>171</v>
      </c>
      <c r="G1124" s="33" t="s">
        <v>172</v>
      </c>
      <c r="H1124" s="35" t="s">
        <v>173</v>
      </c>
      <c r="I1124" s="261" t="s">
        <v>174</v>
      </c>
      <c r="J1124" s="550" t="s">
        <v>175</v>
      </c>
      <c r="K1124" s="34" t="s">
        <v>176</v>
      </c>
      <c r="L1124" s="1"/>
      <c r="M1124" s="3"/>
      <c r="N1124" s="3"/>
      <c r="O1124" s="3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spans="1:31" ht="12.75" customHeight="1">
      <c r="A1125" s="551" t="s">
        <v>1742</v>
      </c>
      <c r="B1125" s="641"/>
      <c r="C1125" s="642"/>
      <c r="D1125" s="642"/>
      <c r="E1125" s="641"/>
      <c r="F1125" s="641"/>
      <c r="G1125" s="641"/>
      <c r="H1125" s="643"/>
      <c r="I1125" s="555" t="s">
        <v>1743</v>
      </c>
      <c r="J1125" s="555"/>
      <c r="K1125" s="556"/>
      <c r="L1125" s="1"/>
      <c r="M1125" s="3"/>
      <c r="N1125" s="3"/>
      <c r="O1125" s="3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</row>
    <row r="1126" spans="1:31" ht="12.75" customHeight="1">
      <c r="A1126" s="557" t="s">
        <v>1744</v>
      </c>
      <c r="B1126" s="668" t="s">
        <v>1745</v>
      </c>
      <c r="C1126" s="559"/>
      <c r="D1126" s="559"/>
      <c r="E1126" s="560">
        <v>16.953696000000004</v>
      </c>
      <c r="F1126" s="560">
        <v>15.273600000000002</v>
      </c>
      <c r="G1126" s="560">
        <v>13.76</v>
      </c>
      <c r="H1126" s="577">
        <v>12</v>
      </c>
      <c r="I1126" s="563">
        <v>811907028376</v>
      </c>
      <c r="J1126" s="563" t="s">
        <v>227</v>
      </c>
      <c r="K1126" s="564"/>
      <c r="L1126" s="61"/>
      <c r="M1126" s="3"/>
      <c r="N1126" s="3"/>
      <c r="O1126" s="3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</row>
    <row r="1127" spans="1:31" ht="12.75" customHeight="1">
      <c r="A1127" s="557" t="s">
        <v>1746</v>
      </c>
      <c r="B1127" s="668" t="s">
        <v>1747</v>
      </c>
      <c r="C1127" s="648"/>
      <c r="D1127" s="652"/>
      <c r="E1127" s="560">
        <v>16.953696000000004</v>
      </c>
      <c r="F1127" s="560">
        <v>15.273600000000002</v>
      </c>
      <c r="G1127" s="560">
        <v>13.76</v>
      </c>
      <c r="H1127" s="577">
        <v>12</v>
      </c>
      <c r="I1127" s="563">
        <v>811907024668</v>
      </c>
      <c r="J1127" s="563" t="s">
        <v>227</v>
      </c>
      <c r="K1127" s="564"/>
      <c r="L1127" s="61"/>
      <c r="M1127" s="3"/>
      <c r="N1127" s="3"/>
      <c r="O1127" s="3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</row>
    <row r="1128" spans="1:31" ht="12.75" customHeight="1">
      <c r="A1128" s="45" t="s">
        <v>1748</v>
      </c>
      <c r="B1128" s="262" t="s">
        <v>1749</v>
      </c>
      <c r="C1128" s="223"/>
      <c r="D1128" s="159"/>
      <c r="E1128" s="560">
        <v>16.953696000000004</v>
      </c>
      <c r="F1128" s="560">
        <v>15.273600000000002</v>
      </c>
      <c r="G1128" s="46">
        <v>13.76</v>
      </c>
      <c r="H1128" s="577">
        <v>12</v>
      </c>
      <c r="I1128" s="48">
        <v>811907024675</v>
      </c>
      <c r="J1128" s="563" t="s">
        <v>227</v>
      </c>
      <c r="K1128" s="65"/>
      <c r="L1128" s="61"/>
      <c r="M1128" s="3"/>
      <c r="N1128" s="3"/>
      <c r="O1128" s="3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</row>
    <row r="1129" spans="1:31" ht="12.75" customHeight="1">
      <c r="A1129" s="69" t="s">
        <v>1750</v>
      </c>
      <c r="B1129" s="142" t="s">
        <v>1751</v>
      </c>
      <c r="C1129" s="224"/>
      <c r="D1129" s="263"/>
      <c r="E1129" s="50">
        <v>16.953696000000004</v>
      </c>
      <c r="F1129" s="50">
        <v>15.273600000000002</v>
      </c>
      <c r="G1129" s="192">
        <v>13.76</v>
      </c>
      <c r="H1129" s="144">
        <v>12</v>
      </c>
      <c r="I1129" s="576">
        <v>811907024682</v>
      </c>
      <c r="J1129" s="51" t="s">
        <v>227</v>
      </c>
      <c r="K1129" s="597"/>
      <c r="L1129" s="61"/>
      <c r="M1129" s="3"/>
      <c r="N1129" s="3"/>
      <c r="O1129" s="3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</row>
    <row r="1130" spans="1:31" ht="12.75" customHeight="1">
      <c r="A1130" s="53" t="s">
        <v>1752</v>
      </c>
      <c r="B1130" s="568" t="s">
        <v>1753</v>
      </c>
      <c r="C1130" s="264"/>
      <c r="D1130" s="265"/>
      <c r="E1130" s="55">
        <v>16.953696000000004</v>
      </c>
      <c r="F1130" s="55">
        <v>15.273600000000002</v>
      </c>
      <c r="G1130" s="55">
        <v>13.76</v>
      </c>
      <c r="H1130" s="577">
        <v>12</v>
      </c>
      <c r="I1130" s="57" t="s">
        <v>1754</v>
      </c>
      <c r="J1130" s="57" t="s">
        <v>227</v>
      </c>
      <c r="K1130" s="58"/>
      <c r="L1130" s="61"/>
      <c r="M1130" s="3"/>
      <c r="N1130" s="3"/>
      <c r="O1130" s="3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</row>
    <row r="1131" spans="1:31" ht="12.75" customHeight="1">
      <c r="A1131" s="45" t="s">
        <v>1755</v>
      </c>
      <c r="B1131" s="59" t="s">
        <v>1756</v>
      </c>
      <c r="C1131" s="159"/>
      <c r="D1131" s="266"/>
      <c r="E1131" s="560">
        <v>16.953696000000004</v>
      </c>
      <c r="F1131" s="560">
        <v>15.273600000000002</v>
      </c>
      <c r="G1131" s="46">
        <v>13.76</v>
      </c>
      <c r="H1131" s="577">
        <v>12</v>
      </c>
      <c r="I1131" s="48" t="s">
        <v>1757</v>
      </c>
      <c r="J1131" s="563" t="s">
        <v>227</v>
      </c>
      <c r="K1131" s="65"/>
      <c r="L1131" s="61"/>
      <c r="M1131" s="3"/>
      <c r="N1131" s="3"/>
      <c r="O1131" s="3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</row>
    <row r="1132" spans="1:31" ht="12.75" customHeight="1">
      <c r="A1132" s="45" t="s">
        <v>1758</v>
      </c>
      <c r="B1132" s="59" t="s">
        <v>1759</v>
      </c>
      <c r="C1132" s="159"/>
      <c r="D1132" s="266"/>
      <c r="E1132" s="560">
        <v>16.953696000000004</v>
      </c>
      <c r="F1132" s="560">
        <v>15.273600000000002</v>
      </c>
      <c r="G1132" s="46">
        <v>13.76</v>
      </c>
      <c r="H1132" s="577">
        <v>12</v>
      </c>
      <c r="I1132" s="48" t="s">
        <v>1760</v>
      </c>
      <c r="J1132" s="563" t="s">
        <v>227</v>
      </c>
      <c r="K1132" s="65"/>
      <c r="L1132" s="61"/>
      <c r="M1132" s="3"/>
      <c r="N1132" s="3"/>
      <c r="O1132" s="3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</row>
    <row r="1133" spans="1:31" ht="12.75" customHeight="1">
      <c r="A1133" s="69" t="s">
        <v>1761</v>
      </c>
      <c r="B1133" s="93" t="s">
        <v>1762</v>
      </c>
      <c r="C1133" s="263"/>
      <c r="D1133" s="669"/>
      <c r="E1133" s="86">
        <v>16.953696000000004</v>
      </c>
      <c r="F1133" s="86">
        <v>15.273600000000002</v>
      </c>
      <c r="G1133" s="192">
        <v>13.76</v>
      </c>
      <c r="H1133" s="144">
        <v>12</v>
      </c>
      <c r="I1133" s="74" t="s">
        <v>1763</v>
      </c>
      <c r="J1133" s="51" t="s">
        <v>227</v>
      </c>
      <c r="K1133" s="97"/>
      <c r="L1133" s="61"/>
      <c r="M1133" s="3"/>
      <c r="N1133" s="3"/>
      <c r="O1133" s="3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</row>
    <row r="1134" spans="1:31" ht="12.75" customHeight="1">
      <c r="A1134" s="53" t="s">
        <v>1764</v>
      </c>
      <c r="B1134" s="267" t="s">
        <v>1765</v>
      </c>
      <c r="C1134" s="670"/>
      <c r="D1134" s="264"/>
      <c r="E1134" s="560">
        <v>16.953696000000004</v>
      </c>
      <c r="F1134" s="560">
        <v>15.273600000000002</v>
      </c>
      <c r="G1134" s="55">
        <v>13.76</v>
      </c>
      <c r="H1134" s="577">
        <v>12</v>
      </c>
      <c r="I1134" s="57">
        <v>811907024699</v>
      </c>
      <c r="J1134" s="57" t="s">
        <v>227</v>
      </c>
      <c r="K1134" s="58"/>
      <c r="L1134" s="61"/>
      <c r="M1134" s="3"/>
      <c r="N1134" s="3"/>
      <c r="O1134" s="3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</row>
    <row r="1135" spans="1:31" ht="12.75" customHeight="1">
      <c r="A1135" s="45" t="s">
        <v>1766</v>
      </c>
      <c r="B1135" s="262" t="s">
        <v>1767</v>
      </c>
      <c r="C1135" s="223"/>
      <c r="D1135" s="159"/>
      <c r="E1135" s="560">
        <v>16.953696000000004</v>
      </c>
      <c r="F1135" s="560">
        <v>15.273600000000002</v>
      </c>
      <c r="G1135" s="46">
        <v>13.76</v>
      </c>
      <c r="H1135" s="577">
        <v>12</v>
      </c>
      <c r="I1135" s="48">
        <v>811907024705</v>
      </c>
      <c r="J1135" s="563" t="s">
        <v>227</v>
      </c>
      <c r="K1135" s="65"/>
      <c r="L1135" s="61"/>
      <c r="M1135" s="3"/>
      <c r="N1135" s="3"/>
      <c r="O1135" s="3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</row>
    <row r="1136" spans="1:31" ht="12.75" customHeight="1">
      <c r="A1136" s="69" t="s">
        <v>1768</v>
      </c>
      <c r="B1136" s="142" t="s">
        <v>1769</v>
      </c>
      <c r="C1136" s="224"/>
      <c r="D1136" s="263"/>
      <c r="E1136" s="50">
        <v>16.953696000000004</v>
      </c>
      <c r="F1136" s="50">
        <v>15.273600000000002</v>
      </c>
      <c r="G1136" s="192">
        <v>13.76</v>
      </c>
      <c r="H1136" s="144">
        <v>12</v>
      </c>
      <c r="I1136" s="48">
        <v>811907024712</v>
      </c>
      <c r="J1136" s="563" t="s">
        <v>227</v>
      </c>
      <c r="K1136" s="65"/>
      <c r="L1136" s="61"/>
      <c r="M1136" s="3"/>
      <c r="N1136" s="3"/>
      <c r="O1136" s="3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</row>
    <row r="1137" spans="1:31" ht="12.75" customHeight="1">
      <c r="A1137" s="38" t="s">
        <v>1770</v>
      </c>
      <c r="B1137" s="267" t="s">
        <v>1771</v>
      </c>
      <c r="C1137" s="268"/>
      <c r="D1137" s="61"/>
      <c r="E1137" s="55">
        <v>20.083230000000004</v>
      </c>
      <c r="F1137" s="55">
        <v>18.093000000000004</v>
      </c>
      <c r="G1137" s="46">
        <v>16.3</v>
      </c>
      <c r="H1137" s="577">
        <v>12</v>
      </c>
      <c r="I1137" s="51">
        <v>811907028390</v>
      </c>
      <c r="J1137" s="563" t="s">
        <v>227</v>
      </c>
      <c r="K1137" s="58"/>
      <c r="L1137" s="61"/>
      <c r="M1137" s="3"/>
      <c r="N1137" s="3"/>
      <c r="O1137" s="3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</row>
    <row r="1138" spans="1:31" ht="12.75" customHeight="1">
      <c r="A1138" s="69" t="s">
        <v>1772</v>
      </c>
      <c r="B1138" s="142" t="s">
        <v>1773</v>
      </c>
      <c r="C1138" s="224"/>
      <c r="D1138" s="616"/>
      <c r="E1138" s="86">
        <v>20.083230000000004</v>
      </c>
      <c r="F1138" s="86">
        <v>18.093000000000004</v>
      </c>
      <c r="G1138" s="46">
        <v>16.3</v>
      </c>
      <c r="H1138" s="144">
        <v>12</v>
      </c>
      <c r="I1138" s="74">
        <v>811907028406</v>
      </c>
      <c r="J1138" s="96" t="s">
        <v>227</v>
      </c>
      <c r="K1138" s="97"/>
      <c r="L1138" s="61"/>
      <c r="M1138" s="3"/>
      <c r="N1138" s="3"/>
      <c r="O1138" s="3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</row>
    <row r="1139" spans="1:31" ht="12.75" customHeight="1">
      <c r="A1139" s="109" t="s">
        <v>1774</v>
      </c>
      <c r="B1139" s="267" t="s">
        <v>1775</v>
      </c>
      <c r="C1139" s="670"/>
      <c r="D1139" s="264"/>
      <c r="E1139" s="560">
        <v>20.083230000000004</v>
      </c>
      <c r="F1139" s="560">
        <v>18.093000000000004</v>
      </c>
      <c r="G1139" s="55">
        <v>16.3</v>
      </c>
      <c r="H1139" s="577">
        <v>12</v>
      </c>
      <c r="I1139" s="57">
        <v>811907025320</v>
      </c>
      <c r="J1139" s="563" t="s">
        <v>227</v>
      </c>
      <c r="K1139" s="58"/>
      <c r="L1139" s="61"/>
      <c r="M1139" s="3"/>
      <c r="N1139" s="3"/>
      <c r="O1139" s="3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</row>
    <row r="1140" spans="1:31" ht="12.75" customHeight="1">
      <c r="A1140" s="106" t="s">
        <v>1776</v>
      </c>
      <c r="B1140" s="262" t="s">
        <v>1777</v>
      </c>
      <c r="C1140" s="223"/>
      <c r="D1140" s="159"/>
      <c r="E1140" s="560">
        <v>20.083230000000004</v>
      </c>
      <c r="F1140" s="560">
        <v>18.093000000000004</v>
      </c>
      <c r="G1140" s="46">
        <v>16.3</v>
      </c>
      <c r="H1140" s="577">
        <v>12</v>
      </c>
      <c r="I1140" s="48">
        <v>811907025337</v>
      </c>
      <c r="J1140" s="563" t="s">
        <v>227</v>
      </c>
      <c r="K1140" s="65"/>
      <c r="L1140" s="61"/>
      <c r="M1140" s="3"/>
      <c r="N1140" s="3"/>
      <c r="O1140" s="3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spans="1:31" ht="12.75" customHeight="1">
      <c r="A1141" s="551" t="s">
        <v>1778</v>
      </c>
      <c r="B1141" s="641"/>
      <c r="C1141" s="642"/>
      <c r="D1141" s="642"/>
      <c r="E1141" s="642"/>
      <c r="F1141" s="642"/>
      <c r="G1141" s="644"/>
      <c r="H1141" s="643"/>
      <c r="I1141" s="555" t="s">
        <v>1743</v>
      </c>
      <c r="J1141" s="555"/>
      <c r="K1141" s="596"/>
      <c r="L1141" s="1"/>
      <c r="M1141" s="3"/>
      <c r="N1141" s="3"/>
      <c r="O1141" s="3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</row>
    <row r="1142" spans="1:31" ht="12.75" customHeight="1">
      <c r="A1142" s="38" t="s">
        <v>1779</v>
      </c>
      <c r="B1142" s="269" t="s">
        <v>1780</v>
      </c>
      <c r="C1142" s="270"/>
      <c r="D1142" s="270"/>
      <c r="E1142" s="560">
        <v>42.482807999999999</v>
      </c>
      <c r="F1142" s="560">
        <v>38.272799999999997</v>
      </c>
      <c r="G1142" s="50">
        <v>34.479999999999997</v>
      </c>
      <c r="H1142" s="577">
        <v>12</v>
      </c>
      <c r="I1142" s="51">
        <v>811907027898</v>
      </c>
      <c r="J1142" s="563" t="s">
        <v>183</v>
      </c>
      <c r="K1142" s="52"/>
      <c r="L1142" s="61"/>
      <c r="M1142" s="3"/>
      <c r="N1142" s="3"/>
      <c r="O1142" s="3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</row>
    <row r="1143" spans="1:31" ht="12.75" customHeight="1">
      <c r="A1143" s="45" t="s">
        <v>1781</v>
      </c>
      <c r="B1143" s="271" t="s">
        <v>1782</v>
      </c>
      <c r="C1143" s="272"/>
      <c r="D1143" s="272"/>
      <c r="E1143" s="50">
        <v>42.482807999999999</v>
      </c>
      <c r="F1143" s="50">
        <v>38.272799999999997</v>
      </c>
      <c r="G1143" s="46">
        <v>34.479999999999997</v>
      </c>
      <c r="H1143" s="144">
        <v>12</v>
      </c>
      <c r="I1143" s="48">
        <v>811907027959</v>
      </c>
      <c r="J1143" s="51" t="s">
        <v>183</v>
      </c>
      <c r="K1143" s="597"/>
      <c r="L1143" s="61"/>
      <c r="M1143" s="3"/>
      <c r="N1143" s="3"/>
      <c r="O1143" s="3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</row>
    <row r="1144" spans="1:31" ht="12.75" customHeight="1">
      <c r="A1144" s="53" t="s">
        <v>1783</v>
      </c>
      <c r="B1144" s="671" t="s">
        <v>1784</v>
      </c>
      <c r="C1144" s="273"/>
      <c r="D1144" s="273"/>
      <c r="E1144" s="55">
        <v>39.636657000000007</v>
      </c>
      <c r="F1144" s="55">
        <v>35.7087</v>
      </c>
      <c r="G1144" s="55">
        <v>32.169999999999995</v>
      </c>
      <c r="H1144" s="577">
        <v>12</v>
      </c>
      <c r="I1144" s="57" t="s">
        <v>1785</v>
      </c>
      <c r="J1144" s="57" t="s">
        <v>183</v>
      </c>
      <c r="K1144" s="58"/>
      <c r="L1144" s="61"/>
      <c r="M1144" s="3"/>
      <c r="N1144" s="3"/>
      <c r="O1144" s="3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</row>
    <row r="1145" spans="1:31" ht="12.75" customHeight="1">
      <c r="A1145" s="45" t="s">
        <v>1786</v>
      </c>
      <c r="B1145" s="271" t="s">
        <v>1787</v>
      </c>
      <c r="C1145" s="272"/>
      <c r="D1145" s="272"/>
      <c r="E1145" s="560">
        <v>39.636657000000007</v>
      </c>
      <c r="F1145" s="560">
        <v>35.7087</v>
      </c>
      <c r="G1145" s="46">
        <v>32.169999999999995</v>
      </c>
      <c r="H1145" s="577">
        <v>12</v>
      </c>
      <c r="I1145" s="48" t="s">
        <v>1788</v>
      </c>
      <c r="J1145" s="563" t="s">
        <v>183</v>
      </c>
      <c r="K1145" s="65"/>
      <c r="L1145" s="61"/>
      <c r="M1145" s="3"/>
      <c r="N1145" s="3"/>
      <c r="O1145" s="3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spans="1:31" ht="12.75" customHeight="1">
      <c r="A1146" s="6"/>
      <c r="B1146" s="63"/>
      <c r="C1146" s="63"/>
      <c r="D1146" s="63"/>
      <c r="E1146" s="226"/>
      <c r="F1146" s="226"/>
      <c r="G1146" s="226"/>
      <c r="H1146" s="274"/>
      <c r="I1146" s="2"/>
      <c r="J1146" s="672"/>
      <c r="K1146" s="2"/>
      <c r="L1146" s="1"/>
      <c r="M1146" s="3"/>
      <c r="N1146" s="3"/>
      <c r="O1146" s="3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spans="1:31" ht="12.75" customHeight="1">
      <c r="A1147" s="546" t="s">
        <v>1789</v>
      </c>
      <c r="B1147" s="582"/>
      <c r="C1147" s="582"/>
      <c r="D1147" s="582"/>
      <c r="E1147" s="582"/>
      <c r="F1147" s="582"/>
      <c r="G1147" s="582"/>
      <c r="H1147" s="555"/>
      <c r="I1147" s="555"/>
      <c r="J1147" s="555"/>
      <c r="K1147" s="556"/>
      <c r="L1147" s="1"/>
      <c r="M1147" s="3"/>
      <c r="N1147" s="3"/>
      <c r="O1147" s="3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spans="1:31" ht="16.5" customHeight="1">
      <c r="A1148" s="118" t="s">
        <v>1790</v>
      </c>
      <c r="B1148" s="119" t="s">
        <v>1150</v>
      </c>
      <c r="C1148" s="120"/>
      <c r="D1148" s="120"/>
      <c r="E1148" s="33" t="s">
        <v>170</v>
      </c>
      <c r="F1148" s="33" t="s">
        <v>171</v>
      </c>
      <c r="G1148" s="33" t="s">
        <v>172</v>
      </c>
      <c r="H1148" s="121" t="s">
        <v>173</v>
      </c>
      <c r="I1148" s="33" t="s">
        <v>174</v>
      </c>
      <c r="J1148" s="550" t="s">
        <v>175</v>
      </c>
      <c r="K1148" s="33" t="s">
        <v>176</v>
      </c>
      <c r="L1148" s="1"/>
      <c r="M1148" s="3"/>
      <c r="N1148" s="3"/>
      <c r="O1148" s="3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spans="1:31" ht="12.75" customHeight="1">
      <c r="A1149" s="551" t="s">
        <v>1791</v>
      </c>
      <c r="B1149" s="673"/>
      <c r="C1149" s="673"/>
      <c r="D1149" s="673"/>
      <c r="E1149" s="591"/>
      <c r="F1149" s="591"/>
      <c r="G1149" s="674"/>
      <c r="H1149" s="675"/>
      <c r="I1149" s="555" t="s">
        <v>660</v>
      </c>
      <c r="J1149" s="555"/>
      <c r="K1149" s="556"/>
      <c r="L1149" s="1"/>
      <c r="M1149" s="3"/>
      <c r="N1149" s="3"/>
      <c r="O1149" s="3"/>
      <c r="P1149" s="63"/>
      <c r="Q1149" s="63"/>
      <c r="R1149" s="63"/>
      <c r="S1149" s="63"/>
      <c r="T1149" s="63"/>
      <c r="U1149" s="63"/>
      <c r="V1149" s="63"/>
      <c r="W1149" s="63"/>
      <c r="X1149" s="63"/>
      <c r="Y1149" s="63"/>
      <c r="Z1149" s="63"/>
      <c r="AA1149" s="63"/>
      <c r="AB1149" s="63"/>
      <c r="AC1149" s="63"/>
      <c r="AD1149" s="63"/>
      <c r="AE1149" s="63"/>
    </row>
    <row r="1150" spans="1:31" ht="12.75" customHeight="1">
      <c r="A1150" s="45" t="s">
        <v>1792</v>
      </c>
      <c r="B1150" s="59" t="s">
        <v>1793</v>
      </c>
      <c r="C1150" s="159"/>
      <c r="D1150" s="159"/>
      <c r="E1150" s="46">
        <v>7.45</v>
      </c>
      <c r="F1150" s="46">
        <v>7.45</v>
      </c>
      <c r="G1150" s="46">
        <v>7.45</v>
      </c>
      <c r="H1150" s="180" t="s">
        <v>1163</v>
      </c>
      <c r="I1150" s="48"/>
      <c r="J1150" s="48" t="s">
        <v>227</v>
      </c>
      <c r="K1150" s="275"/>
      <c r="L1150" s="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</row>
    <row r="1151" spans="1:31" ht="12.75" customHeight="1">
      <c r="A1151" s="53" t="s">
        <v>1794</v>
      </c>
      <c r="B1151" s="53" t="s">
        <v>1795</v>
      </c>
      <c r="C1151" s="670"/>
      <c r="D1151" s="264"/>
      <c r="E1151" s="55">
        <v>11.433888000000001</v>
      </c>
      <c r="F1151" s="55">
        <v>10.300800000000001</v>
      </c>
      <c r="G1151" s="55">
        <v>9.2799999999999994</v>
      </c>
      <c r="H1151" s="178" t="s">
        <v>1163</v>
      </c>
      <c r="I1151" s="57">
        <v>811907026969</v>
      </c>
      <c r="J1151" s="57" t="s">
        <v>227</v>
      </c>
      <c r="K1151" s="21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</row>
    <row r="1152" spans="1:31" ht="14.25" customHeight="1">
      <c r="A1152" s="45" t="s">
        <v>1796</v>
      </c>
      <c r="B1152" s="45" t="s">
        <v>1797</v>
      </c>
      <c r="C1152" s="223"/>
      <c r="D1152" s="159"/>
      <c r="E1152" s="46">
        <v>10.780875000000002</v>
      </c>
      <c r="F1152" s="46">
        <v>9.7125000000000004</v>
      </c>
      <c r="G1152" s="46">
        <v>8.75</v>
      </c>
      <c r="H1152" s="180" t="s">
        <v>1163</v>
      </c>
      <c r="I1152" s="48">
        <v>811907026976</v>
      </c>
      <c r="J1152" s="48" t="s">
        <v>227</v>
      </c>
      <c r="K1152" s="212"/>
      <c r="L1152" s="61"/>
      <c r="M1152" s="3"/>
      <c r="N1152" s="3"/>
      <c r="O1152" s="3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:31" ht="12.75" customHeight="1">
      <c r="A1153" s="63"/>
      <c r="B1153" s="63"/>
      <c r="C1153" s="63"/>
      <c r="D1153" s="63"/>
      <c r="E1153" s="226"/>
      <c r="F1153" s="226"/>
      <c r="G1153" s="226"/>
      <c r="H1153" s="274"/>
      <c r="I1153" s="276"/>
      <c r="J1153" s="1"/>
      <c r="K1153" s="1"/>
      <c r="L1153" s="1"/>
      <c r="M1153" s="3"/>
      <c r="N1153" s="3"/>
      <c r="O1153" s="3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:31" ht="12.75" customHeight="1">
      <c r="A1154" s="546" t="s">
        <v>1798</v>
      </c>
      <c r="B1154" s="582"/>
      <c r="C1154" s="582"/>
      <c r="D1154" s="582"/>
      <c r="E1154" s="582"/>
      <c r="F1154" s="582"/>
      <c r="G1154" s="582"/>
      <c r="H1154" s="555"/>
      <c r="I1154" s="555"/>
      <c r="J1154" s="555"/>
      <c r="K1154" s="556"/>
      <c r="L1154" s="1"/>
      <c r="M1154" s="3"/>
      <c r="N1154" s="3"/>
      <c r="O1154" s="3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:31" ht="12.75" customHeight="1">
      <c r="A1155" s="118" t="s">
        <v>1790</v>
      </c>
      <c r="B1155" s="118" t="s">
        <v>1799</v>
      </c>
      <c r="C1155" s="119" t="s">
        <v>1150</v>
      </c>
      <c r="D1155" s="120"/>
      <c r="E1155" s="33" t="s">
        <v>170</v>
      </c>
      <c r="F1155" s="33" t="s">
        <v>171</v>
      </c>
      <c r="G1155" s="33" t="s">
        <v>172</v>
      </c>
      <c r="H1155" s="121" t="s">
        <v>173</v>
      </c>
      <c r="I1155" s="33" t="s">
        <v>174</v>
      </c>
      <c r="J1155" s="122" t="s">
        <v>175</v>
      </c>
      <c r="K1155" s="33" t="s">
        <v>176</v>
      </c>
      <c r="L1155" s="1"/>
      <c r="M1155" s="3"/>
      <c r="N1155" s="3"/>
      <c r="O1155" s="3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:31" ht="12.75" customHeight="1">
      <c r="A1156" s="676" t="s">
        <v>1800</v>
      </c>
      <c r="B1156" s="677"/>
      <c r="C1156" s="677"/>
      <c r="D1156" s="677"/>
      <c r="E1156" s="677"/>
      <c r="F1156" s="677"/>
      <c r="G1156" s="677"/>
      <c r="H1156" s="678"/>
      <c r="I1156" s="679"/>
      <c r="J1156" s="563"/>
      <c r="K1156" s="679"/>
      <c r="L1156" s="1"/>
      <c r="M1156" s="3"/>
      <c r="N1156" s="3"/>
      <c r="O1156" s="3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:31" ht="12.75" customHeight="1">
      <c r="A1157" s="551" t="s">
        <v>1801</v>
      </c>
      <c r="B1157" s="673"/>
      <c r="C1157" s="673"/>
      <c r="D1157" s="673"/>
      <c r="E1157" s="591"/>
      <c r="F1157" s="591"/>
      <c r="G1157" s="674"/>
      <c r="H1157" s="675"/>
      <c r="I1157" s="555" t="s">
        <v>1802</v>
      </c>
      <c r="J1157" s="555"/>
      <c r="K1157" s="556"/>
      <c r="L1157" s="1"/>
      <c r="M1157" s="3"/>
      <c r="N1157" s="3"/>
      <c r="O1157" s="3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:31" ht="12.75" customHeight="1">
      <c r="A1158" s="557" t="s">
        <v>1803</v>
      </c>
      <c r="B1158" s="557" t="s">
        <v>1804</v>
      </c>
      <c r="C1158" s="558" t="s">
        <v>1805</v>
      </c>
      <c r="D1158" s="559"/>
      <c r="E1158" s="46">
        <v>14.107545000000002</v>
      </c>
      <c r="F1158" s="46">
        <v>12.7095</v>
      </c>
      <c r="G1158" s="560">
        <v>11.45</v>
      </c>
      <c r="H1158" s="187" t="s">
        <v>1212</v>
      </c>
      <c r="I1158" s="606">
        <v>811907027300</v>
      </c>
      <c r="J1158" s="563" t="s">
        <v>227</v>
      </c>
      <c r="K1158" s="127"/>
      <c r="L1158" s="1"/>
      <c r="M1158" s="3"/>
      <c r="N1158" s="3"/>
      <c r="O1158" s="3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:31" ht="12.75" customHeight="1">
      <c r="A1159" s="69" t="s">
        <v>1806</v>
      </c>
      <c r="B1159" s="69" t="s">
        <v>1804</v>
      </c>
      <c r="C1159" s="93" t="s">
        <v>1807</v>
      </c>
      <c r="D1159" s="94"/>
      <c r="E1159" s="192">
        <v>20.206440000000008</v>
      </c>
      <c r="F1159" s="192">
        <v>18.204000000000004</v>
      </c>
      <c r="G1159" s="192">
        <v>16.400000000000002</v>
      </c>
      <c r="H1159" s="277" t="s">
        <v>1212</v>
      </c>
      <c r="I1159" s="43">
        <v>811907027317</v>
      </c>
      <c r="J1159" s="51" t="s">
        <v>227</v>
      </c>
      <c r="K1159" s="127"/>
      <c r="L1159" s="1"/>
      <c r="M1159" s="3"/>
      <c r="N1159" s="3"/>
      <c r="O1159" s="3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:31" ht="12.75" customHeight="1">
      <c r="A1160" s="676" t="s">
        <v>1808</v>
      </c>
      <c r="B1160" s="677"/>
      <c r="C1160" s="677"/>
      <c r="D1160" s="677"/>
      <c r="E1160" s="677"/>
      <c r="F1160" s="677"/>
      <c r="G1160" s="677"/>
      <c r="H1160" s="678"/>
      <c r="I1160" s="278"/>
      <c r="J1160" s="57"/>
      <c r="K1160" s="279"/>
      <c r="L1160" s="1"/>
      <c r="M1160" s="3"/>
      <c r="N1160" s="3"/>
      <c r="O1160" s="3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:31" ht="12.75" customHeight="1">
      <c r="A1161" s="551" t="s">
        <v>1809</v>
      </c>
      <c r="B1161" s="673"/>
      <c r="C1161" s="673"/>
      <c r="D1161" s="673"/>
      <c r="E1161" s="591"/>
      <c r="F1161" s="591"/>
      <c r="G1161" s="674"/>
      <c r="H1161" s="675"/>
      <c r="I1161" s="555" t="s">
        <v>1802</v>
      </c>
      <c r="J1161" s="555"/>
      <c r="K1161" s="596"/>
      <c r="L1161" s="1"/>
      <c r="M1161" s="3"/>
      <c r="N1161" s="3"/>
      <c r="O1161" s="3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:31" ht="12.75" customHeight="1">
      <c r="A1162" s="557" t="s">
        <v>1810</v>
      </c>
      <c r="B1162" s="557" t="s">
        <v>1811</v>
      </c>
      <c r="C1162" s="558" t="s">
        <v>1812</v>
      </c>
      <c r="D1162" s="559"/>
      <c r="E1162" s="46">
        <v>8.7109470000000009</v>
      </c>
      <c r="F1162" s="46">
        <v>7.8476999999999997</v>
      </c>
      <c r="G1162" s="560">
        <v>7.0699999999999994</v>
      </c>
      <c r="H1162" s="187" t="s">
        <v>1212</v>
      </c>
      <c r="I1162" s="606">
        <v>814992004157</v>
      </c>
      <c r="J1162" s="563" t="s">
        <v>227</v>
      </c>
      <c r="K1162" s="212"/>
      <c r="L1162" s="1"/>
      <c r="M1162" s="3"/>
      <c r="N1162" s="3"/>
      <c r="O1162" s="3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:31" ht="12.75" customHeight="1">
      <c r="A1163" s="45" t="s">
        <v>1813</v>
      </c>
      <c r="B1163" s="45" t="s">
        <v>1814</v>
      </c>
      <c r="C1163" s="558" t="s">
        <v>1812</v>
      </c>
      <c r="D1163" s="559"/>
      <c r="E1163" s="46">
        <v>8.7109470000000009</v>
      </c>
      <c r="F1163" s="46">
        <v>7.8476999999999997</v>
      </c>
      <c r="G1163" s="46">
        <v>7.0699999999999994</v>
      </c>
      <c r="H1163" s="636" t="s">
        <v>1212</v>
      </c>
      <c r="I1163" s="43">
        <v>814992004164</v>
      </c>
      <c r="J1163" s="563" t="s">
        <v>227</v>
      </c>
      <c r="K1163" s="212"/>
      <c r="L1163" s="1"/>
      <c r="M1163" s="3"/>
      <c r="N1163" s="3"/>
      <c r="O1163" s="3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:31" ht="12.75" customHeight="1">
      <c r="A1164" s="45" t="s">
        <v>1815</v>
      </c>
      <c r="B1164" s="45" t="s">
        <v>1816</v>
      </c>
      <c r="C1164" s="558" t="s">
        <v>1812</v>
      </c>
      <c r="D1164" s="559"/>
      <c r="E1164" s="46">
        <v>8.7109470000000009</v>
      </c>
      <c r="F1164" s="46">
        <v>7.8476999999999997</v>
      </c>
      <c r="G1164" s="46">
        <v>7.0699999999999994</v>
      </c>
      <c r="H1164" s="636" t="s">
        <v>1212</v>
      </c>
      <c r="I1164" s="43">
        <v>814992004171</v>
      </c>
      <c r="J1164" s="563" t="s">
        <v>227</v>
      </c>
      <c r="K1164" s="212"/>
      <c r="L1164" s="1"/>
      <c r="M1164" s="3"/>
      <c r="N1164" s="3"/>
      <c r="O1164" s="3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:31" ht="12.75" customHeight="1">
      <c r="A1165" s="45" t="s">
        <v>1817</v>
      </c>
      <c r="B1165" s="45" t="s">
        <v>1818</v>
      </c>
      <c r="C1165" s="558" t="s">
        <v>1812</v>
      </c>
      <c r="D1165" s="559"/>
      <c r="E1165" s="46">
        <v>8.7109470000000009</v>
      </c>
      <c r="F1165" s="46">
        <v>7.8476999999999997</v>
      </c>
      <c r="G1165" s="46">
        <v>7.0699999999999994</v>
      </c>
      <c r="H1165" s="636" t="s">
        <v>1212</v>
      </c>
      <c r="I1165" s="43">
        <v>814992004188</v>
      </c>
      <c r="J1165" s="563" t="s">
        <v>227</v>
      </c>
      <c r="K1165" s="212"/>
      <c r="L1165" s="1"/>
      <c r="M1165" s="3"/>
      <c r="N1165" s="3"/>
      <c r="O1165" s="3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:31" ht="12.75" customHeight="1">
      <c r="A1166" s="45" t="s">
        <v>1819</v>
      </c>
      <c r="B1166" s="45" t="s">
        <v>1820</v>
      </c>
      <c r="C1166" s="558" t="s">
        <v>1812</v>
      </c>
      <c r="D1166" s="559"/>
      <c r="E1166" s="46">
        <v>9.1298610000000018</v>
      </c>
      <c r="F1166" s="46">
        <v>8.2251000000000012</v>
      </c>
      <c r="G1166" s="46">
        <v>7.41</v>
      </c>
      <c r="H1166" s="636" t="s">
        <v>1212</v>
      </c>
      <c r="I1166" s="43">
        <v>814992004195</v>
      </c>
      <c r="J1166" s="563" t="s">
        <v>227</v>
      </c>
      <c r="K1166" s="212"/>
      <c r="L1166" s="1"/>
      <c r="M1166" s="3"/>
      <c r="N1166" s="3"/>
      <c r="O1166" s="3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:31" ht="12.75" customHeight="1">
      <c r="A1167" s="45" t="s">
        <v>1821</v>
      </c>
      <c r="B1167" s="45" t="s">
        <v>1822</v>
      </c>
      <c r="C1167" s="59" t="s">
        <v>1812</v>
      </c>
      <c r="D1167" s="49"/>
      <c r="E1167" s="46">
        <v>9.1298610000000018</v>
      </c>
      <c r="F1167" s="46">
        <v>8.2251000000000012</v>
      </c>
      <c r="G1167" s="46">
        <v>7.41</v>
      </c>
      <c r="H1167" s="206" t="s">
        <v>1212</v>
      </c>
      <c r="I1167" s="43">
        <v>814992004201</v>
      </c>
      <c r="J1167" s="48" t="s">
        <v>227</v>
      </c>
      <c r="K1167" s="212"/>
      <c r="L1167" s="1"/>
      <c r="M1167" s="3"/>
      <c r="N1167" s="3"/>
      <c r="O1167" s="3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:31" ht="12.75" customHeight="1">
      <c r="A1168" s="6"/>
      <c r="B1168" s="1"/>
      <c r="C1168" s="1"/>
      <c r="D1168" s="1"/>
      <c r="E1168" s="1"/>
      <c r="F1168" s="1"/>
      <c r="G1168" s="1"/>
      <c r="H1168" s="2"/>
      <c r="I1168" s="2"/>
      <c r="J1168" s="1"/>
      <c r="K1168" s="1"/>
      <c r="L1168" s="1"/>
      <c r="M1168" s="3"/>
      <c r="N1168" s="3"/>
      <c r="O1168" s="3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:31" ht="12.75" customHeight="1">
      <c r="A1169" s="546" t="s">
        <v>1823</v>
      </c>
      <c r="B1169" s="582"/>
      <c r="C1169" s="582"/>
      <c r="D1169" s="582"/>
      <c r="E1169" s="582"/>
      <c r="F1169" s="582"/>
      <c r="G1169" s="582"/>
      <c r="H1169" s="555"/>
      <c r="I1169" s="555"/>
      <c r="J1169" s="555"/>
      <c r="K1169" s="556"/>
      <c r="L1169" s="1"/>
      <c r="M1169" s="3"/>
      <c r="N1169" s="3"/>
      <c r="O1169" s="3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:31" ht="12.75" customHeight="1">
      <c r="A1170" s="31" t="s">
        <v>167</v>
      </c>
      <c r="B1170" s="31" t="s">
        <v>1824</v>
      </c>
      <c r="C1170" s="32" t="s">
        <v>1150</v>
      </c>
      <c r="D1170" s="11"/>
      <c r="E1170" s="33" t="s">
        <v>170</v>
      </c>
      <c r="F1170" s="33" t="s">
        <v>171</v>
      </c>
      <c r="G1170" s="33" t="s">
        <v>172</v>
      </c>
      <c r="H1170" s="35" t="s">
        <v>173</v>
      </c>
      <c r="I1170" s="261" t="s">
        <v>174</v>
      </c>
      <c r="J1170" s="550" t="s">
        <v>175</v>
      </c>
      <c r="K1170" s="34" t="s">
        <v>176</v>
      </c>
      <c r="L1170" s="1"/>
      <c r="M1170" s="3"/>
      <c r="N1170" s="3"/>
      <c r="O1170" s="3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:31" ht="12.75" customHeight="1">
      <c r="A1171" s="551" t="s">
        <v>1825</v>
      </c>
      <c r="B1171" s="673"/>
      <c r="C1171" s="673"/>
      <c r="D1171" s="673"/>
      <c r="E1171" s="591"/>
      <c r="F1171" s="591"/>
      <c r="G1171" s="674"/>
      <c r="H1171" s="675"/>
      <c r="I1171" s="555" t="s">
        <v>1826</v>
      </c>
      <c r="J1171" s="555"/>
      <c r="K1171" s="556"/>
      <c r="L1171" s="1"/>
      <c r="M1171" s="3"/>
      <c r="N1171" s="3"/>
      <c r="O1171" s="3"/>
      <c r="P1171" s="63"/>
      <c r="Q1171" s="63"/>
      <c r="R1171" s="63"/>
      <c r="S1171" s="63"/>
      <c r="T1171" s="63"/>
      <c r="U1171" s="63"/>
      <c r="V1171" s="63"/>
      <c r="W1171" s="63"/>
      <c r="X1171" s="63"/>
      <c r="Y1171" s="63"/>
      <c r="Z1171" s="63"/>
      <c r="AA1171" s="63"/>
      <c r="AB1171" s="63"/>
      <c r="AC1171" s="63"/>
      <c r="AD1171" s="63"/>
      <c r="AE1171" s="63"/>
    </row>
    <row r="1172" spans="1:31" ht="12.75" customHeight="1">
      <c r="A1172" s="203" t="s">
        <v>1827</v>
      </c>
      <c r="B1172" s="38" t="s">
        <v>180</v>
      </c>
      <c r="C1172" s="280" t="s">
        <v>1828</v>
      </c>
      <c r="D1172" s="111"/>
      <c r="E1172" s="46">
        <v>13.282038000000002</v>
      </c>
      <c r="F1172" s="46">
        <v>11.9658</v>
      </c>
      <c r="G1172" s="50">
        <v>10.78</v>
      </c>
      <c r="H1172" s="187" t="s">
        <v>1163</v>
      </c>
      <c r="I1172" s="51">
        <v>814992008223</v>
      </c>
      <c r="J1172" s="51" t="s">
        <v>183</v>
      </c>
      <c r="K1172" s="212"/>
      <c r="L1172" s="63"/>
      <c r="M1172" s="3"/>
      <c r="N1172" s="3"/>
      <c r="O1172" s="3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:31" ht="12.75" customHeight="1">
      <c r="A1173" s="551" t="s">
        <v>1829</v>
      </c>
      <c r="B1173" s="673"/>
      <c r="C1173" s="673"/>
      <c r="D1173" s="673"/>
      <c r="E1173" s="591"/>
      <c r="F1173" s="591"/>
      <c r="G1173" s="674"/>
      <c r="H1173" s="675"/>
      <c r="I1173" s="555" t="s">
        <v>1830</v>
      </c>
      <c r="J1173" s="555"/>
      <c r="K1173" s="596"/>
      <c r="L1173" s="1"/>
      <c r="M1173" s="3"/>
      <c r="N1173" s="3"/>
      <c r="O1173" s="3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:31" ht="12.75" customHeight="1">
      <c r="A1174" s="107" t="s">
        <v>1831</v>
      </c>
      <c r="B1174" s="106" t="s">
        <v>1022</v>
      </c>
      <c r="C1174" s="281" t="s">
        <v>1832</v>
      </c>
      <c r="D1174" s="282"/>
      <c r="E1174" s="46">
        <v>44.232390000000009</v>
      </c>
      <c r="F1174" s="46">
        <v>39.849000000000004</v>
      </c>
      <c r="G1174" s="46">
        <v>35.9</v>
      </c>
      <c r="H1174" s="180" t="s">
        <v>1674</v>
      </c>
      <c r="I1174" s="48">
        <v>811907026891</v>
      </c>
      <c r="J1174" s="563" t="s">
        <v>227</v>
      </c>
      <c r="K1174" s="212"/>
      <c r="L1174" s="1"/>
      <c r="M1174" s="3"/>
      <c r="N1174" s="3"/>
      <c r="O1174" s="3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:31" ht="12.75" customHeight="1">
      <c r="A1175" s="551" t="s">
        <v>1833</v>
      </c>
      <c r="B1175" s="673"/>
      <c r="C1175" s="673"/>
      <c r="D1175" s="673"/>
      <c r="E1175" s="591"/>
      <c r="F1175" s="591"/>
      <c r="G1175" s="680"/>
      <c r="H1175" s="675"/>
      <c r="I1175" s="555" t="s">
        <v>1834</v>
      </c>
      <c r="J1175" s="555"/>
      <c r="K1175" s="596"/>
      <c r="L1175" s="1"/>
      <c r="M1175" s="3"/>
      <c r="N1175" s="3"/>
      <c r="O1175" s="3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:31" ht="12.75" customHeight="1">
      <c r="A1176" s="598" t="s">
        <v>1835</v>
      </c>
      <c r="B1176" s="594" t="s">
        <v>1836</v>
      </c>
      <c r="C1176" s="681" t="s">
        <v>1837</v>
      </c>
      <c r="D1176" s="283"/>
      <c r="E1176" s="46">
        <v>97.545357000000024</v>
      </c>
      <c r="F1176" s="46">
        <v>87.878700000000009</v>
      </c>
      <c r="G1176" s="50">
        <v>79.17</v>
      </c>
      <c r="H1176" s="626" t="s">
        <v>1674</v>
      </c>
      <c r="I1176" s="563">
        <v>811907026921</v>
      </c>
      <c r="J1176" s="563" t="s">
        <v>227</v>
      </c>
      <c r="K1176" s="212"/>
      <c r="L1176" s="1"/>
      <c r="M1176" s="3"/>
      <c r="N1176" s="3"/>
      <c r="O1176" s="3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:31" ht="12.75" customHeight="1">
      <c r="A1177" s="107" t="s">
        <v>1838</v>
      </c>
      <c r="B1177" s="106" t="s">
        <v>1839</v>
      </c>
      <c r="C1177" s="281" t="s">
        <v>1837</v>
      </c>
      <c r="D1177" s="682"/>
      <c r="E1177" s="46">
        <v>97.545357000000024</v>
      </c>
      <c r="F1177" s="46">
        <v>87.878700000000009</v>
      </c>
      <c r="G1177" s="624">
        <v>79.17</v>
      </c>
      <c r="H1177" s="180" t="s">
        <v>1674</v>
      </c>
      <c r="I1177" s="48">
        <v>811907026914</v>
      </c>
      <c r="J1177" s="563" t="s">
        <v>227</v>
      </c>
      <c r="K1177" s="212"/>
      <c r="L1177" s="1"/>
      <c r="M1177" s="3"/>
      <c r="N1177" s="3"/>
      <c r="O1177" s="3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:31" ht="12.75" customHeight="1">
      <c r="A1178" s="107" t="s">
        <v>1840</v>
      </c>
      <c r="B1178" s="106" t="s">
        <v>1841</v>
      </c>
      <c r="C1178" s="281" t="s">
        <v>1837</v>
      </c>
      <c r="D1178" s="682"/>
      <c r="E1178" s="46">
        <v>97.545357000000024</v>
      </c>
      <c r="F1178" s="46">
        <v>87.878700000000009</v>
      </c>
      <c r="G1178" s="624">
        <v>79.17</v>
      </c>
      <c r="H1178" s="180" t="s">
        <v>1674</v>
      </c>
      <c r="I1178" s="48">
        <v>811907026938</v>
      </c>
      <c r="J1178" s="563" t="s">
        <v>227</v>
      </c>
      <c r="K1178" s="212"/>
      <c r="L1178" s="1"/>
      <c r="M1178" s="3"/>
      <c r="N1178" s="3"/>
      <c r="O1178" s="3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:31" ht="12.75" customHeight="1">
      <c r="A1179" s="601" t="s">
        <v>1842</v>
      </c>
      <c r="B1179" s="600" t="s">
        <v>434</v>
      </c>
      <c r="C1179" s="683" t="s">
        <v>1837</v>
      </c>
      <c r="D1179" s="682"/>
      <c r="E1179" s="46">
        <v>87.676236000000017</v>
      </c>
      <c r="F1179" s="46">
        <v>78.987600000000015</v>
      </c>
      <c r="G1179" s="624">
        <v>71.160000000000011</v>
      </c>
      <c r="H1179" s="625" t="s">
        <v>1674</v>
      </c>
      <c r="I1179" s="576">
        <v>811907026907</v>
      </c>
      <c r="J1179" s="563" t="s">
        <v>227</v>
      </c>
      <c r="K1179" s="212"/>
      <c r="L1179" s="1"/>
      <c r="M1179" s="3"/>
      <c r="N1179" s="3"/>
      <c r="O1179" s="3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:31" ht="12.75" customHeight="1">
      <c r="A1180" s="551" t="s">
        <v>1843</v>
      </c>
      <c r="B1180" s="673"/>
      <c r="C1180" s="673"/>
      <c r="D1180" s="673"/>
      <c r="E1180" s="591"/>
      <c r="F1180" s="591"/>
      <c r="G1180" s="674"/>
      <c r="H1180" s="675"/>
      <c r="I1180" s="555" t="s">
        <v>1830</v>
      </c>
      <c r="J1180" s="555"/>
      <c r="K1180" s="596"/>
      <c r="L1180" s="1"/>
      <c r="M1180" s="3"/>
      <c r="N1180" s="3"/>
      <c r="O1180" s="3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spans="1:31" ht="12.75" customHeight="1">
      <c r="A1181" s="45" t="s">
        <v>1844</v>
      </c>
      <c r="B1181" s="59"/>
      <c r="C1181" s="59" t="s">
        <v>1845</v>
      </c>
      <c r="D1181" s="573"/>
      <c r="E1181" s="46">
        <v>7.6390200000000013</v>
      </c>
      <c r="F1181" s="46">
        <v>6.8820000000000006</v>
      </c>
      <c r="G1181" s="46">
        <v>6.2</v>
      </c>
      <c r="H1181" s="625" t="s">
        <v>1628</v>
      </c>
      <c r="I1181" s="43">
        <v>810170033919</v>
      </c>
      <c r="J1181" s="563" t="s">
        <v>227</v>
      </c>
      <c r="K1181" s="212"/>
      <c r="L1181" s="1"/>
      <c r="M1181" s="3"/>
      <c r="N1181" s="3"/>
      <c r="O1181" s="3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spans="1:31" ht="12.75" customHeight="1">
      <c r="A1182" s="45" t="s">
        <v>1846</v>
      </c>
      <c r="B1182" s="59"/>
      <c r="C1182" s="59" t="s">
        <v>1847</v>
      </c>
      <c r="D1182" s="573"/>
      <c r="E1182" s="46">
        <v>9.8937629999999999</v>
      </c>
      <c r="F1182" s="46">
        <v>8.9132999999999996</v>
      </c>
      <c r="G1182" s="624">
        <v>8.0299999999999994</v>
      </c>
      <c r="H1182" s="625" t="s">
        <v>1848</v>
      </c>
      <c r="I1182" s="43">
        <v>810170033896</v>
      </c>
      <c r="J1182" s="563" t="s">
        <v>227</v>
      </c>
      <c r="K1182" s="212"/>
      <c r="L1182" s="1"/>
      <c r="M1182" s="3"/>
      <c r="N1182" s="3"/>
      <c r="O1182" s="3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spans="1:31" ht="12.75" customHeight="1">
      <c r="A1183" s="45" t="s">
        <v>1849</v>
      </c>
      <c r="B1183" s="59"/>
      <c r="C1183" s="59" t="s">
        <v>1850</v>
      </c>
      <c r="D1183" s="573"/>
      <c r="E1183" s="46">
        <v>7.6390200000000013</v>
      </c>
      <c r="F1183" s="46">
        <v>6.8820000000000006</v>
      </c>
      <c r="G1183" s="624">
        <v>6.2</v>
      </c>
      <c r="H1183" s="625" t="s">
        <v>1851</v>
      </c>
      <c r="I1183" s="43">
        <v>810170033926</v>
      </c>
      <c r="J1183" s="563" t="s">
        <v>227</v>
      </c>
      <c r="K1183" s="212"/>
      <c r="L1183" s="1"/>
      <c r="M1183" s="3"/>
      <c r="N1183" s="3"/>
      <c r="O1183" s="3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spans="1:31" ht="12.75" customHeight="1">
      <c r="A1184" s="45" t="s">
        <v>1852</v>
      </c>
      <c r="B1184" s="59"/>
      <c r="C1184" s="59" t="s">
        <v>1853</v>
      </c>
      <c r="D1184" s="573"/>
      <c r="E1184" s="46">
        <v>7.6390200000000013</v>
      </c>
      <c r="F1184" s="46">
        <v>6.8820000000000006</v>
      </c>
      <c r="G1184" s="624">
        <v>6.2</v>
      </c>
      <c r="H1184" s="625" t="s">
        <v>1628</v>
      </c>
      <c r="I1184" s="43">
        <v>810170033902</v>
      </c>
      <c r="J1184" s="563" t="s">
        <v>227</v>
      </c>
      <c r="K1184" s="212"/>
      <c r="L1184" s="1"/>
      <c r="M1184" s="3"/>
      <c r="N1184" s="3"/>
      <c r="O1184" s="3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spans="1:31" ht="12.75" customHeight="1">
      <c r="A1185" s="566" t="s">
        <v>1854</v>
      </c>
      <c r="B1185" s="567"/>
      <c r="C1185" s="567" t="s">
        <v>1855</v>
      </c>
      <c r="D1185" s="573"/>
      <c r="E1185" s="624">
        <v>2.91</v>
      </c>
      <c r="F1185" s="624">
        <v>2.91</v>
      </c>
      <c r="G1185" s="624">
        <v>2.91</v>
      </c>
      <c r="H1185" s="625" t="s">
        <v>1650</v>
      </c>
      <c r="I1185" s="607">
        <v>810170033933</v>
      </c>
      <c r="J1185" s="563" t="s">
        <v>227</v>
      </c>
      <c r="K1185" s="127"/>
      <c r="L1185" s="1"/>
      <c r="M1185" s="3"/>
      <c r="N1185" s="3"/>
      <c r="O1185" s="3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spans="1:31" ht="12.75" customHeight="1">
      <c r="A1186" s="45" t="s">
        <v>1856</v>
      </c>
      <c r="B1186" s="45"/>
      <c r="C1186" s="49" t="s">
        <v>1857</v>
      </c>
      <c r="D1186" s="49"/>
      <c r="E1186" s="46">
        <v>13.700952000000001</v>
      </c>
      <c r="F1186" s="46">
        <v>12.3432</v>
      </c>
      <c r="G1186" s="46">
        <v>11.12</v>
      </c>
      <c r="H1186" s="180" t="s">
        <v>1454</v>
      </c>
      <c r="I1186" s="607">
        <v>811907028895</v>
      </c>
      <c r="J1186" s="563" t="s">
        <v>183</v>
      </c>
      <c r="K1186" s="637"/>
      <c r="L1186" s="1"/>
      <c r="M1186" s="3"/>
      <c r="N1186" s="3"/>
      <c r="O1186" s="3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spans="1:31" ht="12.75" customHeight="1">
      <c r="A1187" s="45" t="s">
        <v>1858</v>
      </c>
      <c r="B1187" s="45"/>
      <c r="C1187" s="49" t="s">
        <v>1859</v>
      </c>
      <c r="D1187" s="49"/>
      <c r="E1187" s="46">
        <v>5.8647960000000001</v>
      </c>
      <c r="F1187" s="46">
        <v>5.2835999999999999</v>
      </c>
      <c r="G1187" s="46">
        <v>4.76</v>
      </c>
      <c r="H1187" s="180" t="s">
        <v>1454</v>
      </c>
      <c r="I1187" s="607">
        <v>810048732777</v>
      </c>
      <c r="J1187" s="563" t="s">
        <v>227</v>
      </c>
      <c r="K1187" s="212"/>
      <c r="L1187" s="1"/>
      <c r="M1187" s="3"/>
      <c r="N1187" s="3"/>
      <c r="O1187" s="3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spans="1:31" ht="12.75" customHeight="1">
      <c r="A1188" s="45" t="s">
        <v>1860</v>
      </c>
      <c r="B1188" s="45"/>
      <c r="C1188" s="49" t="s">
        <v>1861</v>
      </c>
      <c r="D1188" s="49"/>
      <c r="E1188" s="46">
        <v>31.615686000000004</v>
      </c>
      <c r="F1188" s="46">
        <v>28.482600000000001</v>
      </c>
      <c r="G1188" s="46">
        <v>25.66</v>
      </c>
      <c r="H1188" s="180" t="s">
        <v>1204</v>
      </c>
      <c r="I1188" s="43">
        <v>811907028901</v>
      </c>
      <c r="J1188" s="563" t="s">
        <v>227</v>
      </c>
      <c r="K1188" s="212"/>
      <c r="L1188" s="1"/>
      <c r="M1188" s="3"/>
      <c r="N1188" s="3"/>
      <c r="O1188" s="3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spans="1:31" ht="12.75" customHeight="1">
      <c r="A1189" s="45" t="s">
        <v>1862</v>
      </c>
      <c r="B1189" s="45"/>
      <c r="C1189" s="49" t="s">
        <v>1863</v>
      </c>
      <c r="D1189" s="49"/>
      <c r="E1189" s="46">
        <v>63.132804</v>
      </c>
      <c r="F1189" s="46">
        <v>56.876399999999997</v>
      </c>
      <c r="G1189" s="46">
        <v>51.239999999999995</v>
      </c>
      <c r="H1189" s="180" t="s">
        <v>1204</v>
      </c>
      <c r="I1189" s="43">
        <v>811907028918</v>
      </c>
      <c r="J1189" s="563" t="s">
        <v>227</v>
      </c>
      <c r="K1189" s="212"/>
      <c r="L1189" s="1"/>
      <c r="M1189" s="3"/>
      <c r="N1189" s="3"/>
      <c r="O1189" s="3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spans="1:31" ht="12.75" customHeight="1">
      <c r="A1190" s="69" t="s">
        <v>1864</v>
      </c>
      <c r="B1190" s="69"/>
      <c r="C1190" s="94" t="s">
        <v>1865</v>
      </c>
      <c r="D1190" s="94"/>
      <c r="E1190" s="624">
        <v>71.03056500000001</v>
      </c>
      <c r="F1190" s="624">
        <v>63.991500000000002</v>
      </c>
      <c r="G1190" s="192">
        <v>57.65</v>
      </c>
      <c r="H1190" s="625" t="s">
        <v>1204</v>
      </c>
      <c r="I1190" s="229">
        <v>811907028925</v>
      </c>
      <c r="J1190" s="51" t="s">
        <v>227</v>
      </c>
      <c r="K1190" s="230"/>
      <c r="L1190" s="1"/>
      <c r="M1190" s="3"/>
      <c r="N1190" s="3"/>
      <c r="O1190" s="3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spans="1:31" ht="12.75" customHeight="1">
      <c r="A1191" s="53" t="s">
        <v>1866</v>
      </c>
      <c r="B1191" s="53"/>
      <c r="C1191" s="568" t="s">
        <v>1867</v>
      </c>
      <c r="D1191" s="54"/>
      <c r="E1191" s="55">
        <v>4.1891400000000001</v>
      </c>
      <c r="F1191" s="55">
        <v>3.774</v>
      </c>
      <c r="G1191" s="55">
        <v>3.4</v>
      </c>
      <c r="H1191" s="178" t="s">
        <v>1543</v>
      </c>
      <c r="I1191" s="210">
        <v>810170033940</v>
      </c>
      <c r="J1191" s="57" t="s">
        <v>227</v>
      </c>
      <c r="K1191" s="211"/>
      <c r="L1191" s="1"/>
      <c r="M1191" s="3"/>
      <c r="N1191" s="3"/>
      <c r="O1191" s="3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spans="1:31" ht="12.75" customHeight="1">
      <c r="A1192" s="6"/>
      <c r="B1192" s="1"/>
      <c r="C1192" s="1"/>
      <c r="D1192" s="1"/>
      <c r="E1192" s="1"/>
      <c r="F1192" s="1"/>
      <c r="G1192" s="1"/>
      <c r="H1192" s="2"/>
      <c r="I1192" s="2"/>
      <c r="J1192" s="1"/>
      <c r="K1192" s="1"/>
      <c r="L1192" s="1"/>
      <c r="M1192" s="3"/>
      <c r="N1192" s="3"/>
      <c r="O1192" s="3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spans="1:31" ht="12.75" customHeight="1">
      <c r="A1193" s="546" t="s">
        <v>1868</v>
      </c>
      <c r="B1193" s="582"/>
      <c r="C1193" s="582"/>
      <c r="D1193" s="582"/>
      <c r="E1193" s="582"/>
      <c r="F1193" s="582"/>
      <c r="G1193" s="582"/>
      <c r="H1193" s="555"/>
      <c r="I1193" s="555"/>
      <c r="J1193" s="555"/>
      <c r="K1193" s="684"/>
      <c r="L1193" s="1"/>
      <c r="M1193" s="3"/>
      <c r="N1193" s="3"/>
      <c r="O1193" s="3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spans="1:31" ht="12.75" customHeight="1">
      <c r="A1194" s="31" t="s">
        <v>167</v>
      </c>
      <c r="B1194" s="31" t="s">
        <v>1799</v>
      </c>
      <c r="C1194" s="32" t="s">
        <v>1150</v>
      </c>
      <c r="D1194" s="11"/>
      <c r="E1194" s="284"/>
      <c r="F1194" s="33" t="s">
        <v>1869</v>
      </c>
      <c r="G1194" s="33" t="s">
        <v>1870</v>
      </c>
      <c r="H1194" s="35" t="s">
        <v>173</v>
      </c>
      <c r="I1194" s="34" t="s">
        <v>174</v>
      </c>
      <c r="J1194" s="550" t="s">
        <v>175</v>
      </c>
      <c r="K1194" s="285" t="s">
        <v>176</v>
      </c>
      <c r="L1194" s="1"/>
      <c r="M1194" s="3"/>
      <c r="N1194" s="3"/>
      <c r="O1194" s="3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spans="1:31" ht="12.75" customHeight="1">
      <c r="A1195" s="551" t="s">
        <v>1871</v>
      </c>
      <c r="B1195" s="673"/>
      <c r="C1195" s="673"/>
      <c r="D1195" s="673"/>
      <c r="E1195" s="673"/>
      <c r="F1195" s="685"/>
      <c r="G1195" s="685"/>
      <c r="H1195" s="643"/>
      <c r="I1195" s="555" t="s">
        <v>1872</v>
      </c>
      <c r="J1195" s="555"/>
      <c r="K1195" s="684"/>
      <c r="L1195" s="1"/>
      <c r="M1195" s="3"/>
      <c r="N1195" s="3"/>
      <c r="O1195" s="3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spans="1:31" ht="12.75" customHeight="1">
      <c r="A1196" s="594" t="s">
        <v>1873</v>
      </c>
      <c r="B1196" s="557" t="s">
        <v>1811</v>
      </c>
      <c r="C1196" s="107" t="s">
        <v>1874</v>
      </c>
      <c r="D1196" s="120"/>
      <c r="E1196" s="617"/>
      <c r="F1196" s="286">
        <v>0.85416666666666663</v>
      </c>
      <c r="G1196" s="42">
        <v>10.25</v>
      </c>
      <c r="H1196" s="287" t="s">
        <v>1875</v>
      </c>
      <c r="I1196" s="43">
        <v>857676007006</v>
      </c>
      <c r="J1196" s="563" t="s">
        <v>227</v>
      </c>
      <c r="K1196" s="212"/>
      <c r="L1196" s="1"/>
      <c r="M1196" s="3"/>
      <c r="N1196" s="3"/>
      <c r="O1196" s="3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spans="1:31" ht="12.75" customHeight="1">
      <c r="A1197" s="106" t="s">
        <v>1876</v>
      </c>
      <c r="B1197" s="45" t="s">
        <v>1814</v>
      </c>
      <c r="C1197" s="107" t="s">
        <v>1877</v>
      </c>
      <c r="D1197" s="120"/>
      <c r="E1197" s="617"/>
      <c r="F1197" s="286">
        <v>0.85416666666666663</v>
      </c>
      <c r="G1197" s="42">
        <v>10.25</v>
      </c>
      <c r="H1197" s="287" t="s">
        <v>1875</v>
      </c>
      <c r="I1197" s="43">
        <v>857676007013</v>
      </c>
      <c r="J1197" s="563" t="s">
        <v>227</v>
      </c>
      <c r="K1197" s="212"/>
      <c r="L1197" s="1"/>
      <c r="M1197" s="3"/>
      <c r="N1197" s="3"/>
      <c r="O1197" s="3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spans="1:31" ht="12.75" customHeight="1">
      <c r="A1198" s="106" t="s">
        <v>1878</v>
      </c>
      <c r="B1198" s="45" t="s">
        <v>1816</v>
      </c>
      <c r="C1198" s="107" t="s">
        <v>1879</v>
      </c>
      <c r="D1198" s="120"/>
      <c r="E1198" s="617"/>
      <c r="F1198" s="286">
        <v>0.85416666666666663</v>
      </c>
      <c r="G1198" s="42">
        <v>10.25</v>
      </c>
      <c r="H1198" s="287" t="s">
        <v>1875</v>
      </c>
      <c r="I1198" s="43">
        <v>857676007020</v>
      </c>
      <c r="J1198" s="563" t="s">
        <v>227</v>
      </c>
      <c r="K1198" s="212"/>
      <c r="L1198" s="1"/>
      <c r="M1198" s="3"/>
      <c r="N1198" s="3"/>
      <c r="O1198" s="3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</row>
    <row r="1199" spans="1:31" ht="12.75" customHeight="1">
      <c r="A1199" s="106" t="s">
        <v>1880</v>
      </c>
      <c r="B1199" s="45" t="s">
        <v>1818</v>
      </c>
      <c r="C1199" s="107" t="s">
        <v>1881</v>
      </c>
      <c r="D1199" s="120"/>
      <c r="E1199" s="617"/>
      <c r="F1199" s="286">
        <v>0.85416666666666663</v>
      </c>
      <c r="G1199" s="42">
        <v>10.25</v>
      </c>
      <c r="H1199" s="287" t="s">
        <v>1875</v>
      </c>
      <c r="I1199" s="43">
        <v>857676007037</v>
      </c>
      <c r="J1199" s="563" t="s">
        <v>227</v>
      </c>
      <c r="K1199" s="212"/>
      <c r="L1199" s="1"/>
      <c r="M1199" s="3"/>
      <c r="N1199" s="3"/>
      <c r="O1199" s="3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</row>
    <row r="1200" spans="1:31" ht="12.75" customHeight="1">
      <c r="A1200" s="600" t="s">
        <v>1882</v>
      </c>
      <c r="B1200" s="566" t="s">
        <v>1820</v>
      </c>
      <c r="C1200" s="107" t="s">
        <v>1883</v>
      </c>
      <c r="D1200" s="120"/>
      <c r="E1200" s="617"/>
      <c r="F1200" s="286">
        <v>0.85416666666666663</v>
      </c>
      <c r="G1200" s="42">
        <v>10.25</v>
      </c>
      <c r="H1200" s="287" t="s">
        <v>1875</v>
      </c>
      <c r="I1200" s="43">
        <v>857676007044</v>
      </c>
      <c r="J1200" s="563" t="s">
        <v>227</v>
      </c>
      <c r="K1200" s="212"/>
      <c r="L1200" s="1"/>
      <c r="M1200" s="3"/>
      <c r="N1200" s="3"/>
      <c r="O1200" s="3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</row>
    <row r="1201" spans="1:31" ht="12.75" customHeight="1">
      <c r="A1201" s="600" t="s">
        <v>1884</v>
      </c>
      <c r="B1201" s="566" t="s">
        <v>1822</v>
      </c>
      <c r="C1201" s="106" t="s">
        <v>1885</v>
      </c>
      <c r="D1201" s="120"/>
      <c r="E1201" s="686"/>
      <c r="F1201" s="288">
        <f>SUM(G1201/12)</f>
        <v>0.85416666669999997</v>
      </c>
      <c r="G1201" s="42">
        <v>10.25</v>
      </c>
      <c r="H1201" s="287" t="s">
        <v>1875</v>
      </c>
      <c r="I1201" s="43">
        <v>810048737161</v>
      </c>
      <c r="J1201" s="563" t="s">
        <v>227</v>
      </c>
      <c r="K1201" s="212"/>
      <c r="L1201" s="1"/>
      <c r="M1201" s="3"/>
      <c r="N1201" s="3"/>
      <c r="O1201" s="3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</row>
    <row r="1202" spans="1:31" ht="16.5" customHeight="1">
      <c r="A1202" s="551" t="s">
        <v>1886</v>
      </c>
      <c r="B1202" s="673"/>
      <c r="C1202" s="673"/>
      <c r="D1202" s="673"/>
      <c r="E1202" s="673"/>
      <c r="F1202" s="685"/>
      <c r="G1202" s="685"/>
      <c r="H1202" s="643"/>
      <c r="I1202" s="85" t="s">
        <v>660</v>
      </c>
      <c r="J1202" s="555"/>
      <c r="K1202" s="596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</row>
    <row r="1203" spans="1:31" ht="12.75" customHeight="1">
      <c r="A1203" s="106" t="s">
        <v>1887</v>
      </c>
      <c r="B1203" s="45" t="s">
        <v>1888</v>
      </c>
      <c r="C1203" s="106" t="s">
        <v>1889</v>
      </c>
      <c r="D1203" s="120"/>
      <c r="E1203" s="686"/>
      <c r="F1203" s="288">
        <v>1.02</v>
      </c>
      <c r="G1203" s="42">
        <v>12.25</v>
      </c>
      <c r="H1203" s="287" t="s">
        <v>1875</v>
      </c>
      <c r="I1203" s="43">
        <v>810048738144</v>
      </c>
      <c r="J1203" s="563" t="s">
        <v>227</v>
      </c>
      <c r="K1203" s="289"/>
      <c r="L1203" s="1"/>
      <c r="M1203" s="3"/>
      <c r="N1203" s="3"/>
      <c r="O1203" s="3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</row>
    <row r="1204" spans="1:31" ht="12.75" customHeight="1">
      <c r="A1204" s="106" t="s">
        <v>1890</v>
      </c>
      <c r="B1204" s="557" t="s">
        <v>1811</v>
      </c>
      <c r="C1204" s="106" t="s">
        <v>1891</v>
      </c>
      <c r="D1204" s="120"/>
      <c r="E1204" s="686"/>
      <c r="F1204" s="288">
        <v>1.02</v>
      </c>
      <c r="G1204" s="42">
        <v>12.25</v>
      </c>
      <c r="H1204" s="287" t="s">
        <v>1875</v>
      </c>
      <c r="I1204" s="43">
        <v>810048738151</v>
      </c>
      <c r="J1204" s="563" t="s">
        <v>227</v>
      </c>
      <c r="K1204" s="289"/>
      <c r="L1204" s="1"/>
      <c r="M1204" s="3"/>
      <c r="N1204" s="3"/>
      <c r="O1204" s="3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</row>
    <row r="1205" spans="1:31" ht="12.75" customHeight="1">
      <c r="A1205" s="106" t="s">
        <v>1892</v>
      </c>
      <c r="B1205" s="45" t="s">
        <v>1814</v>
      </c>
      <c r="C1205" s="106" t="s">
        <v>1893</v>
      </c>
      <c r="D1205" s="120"/>
      <c r="E1205" s="686"/>
      <c r="F1205" s="288">
        <v>1.02</v>
      </c>
      <c r="G1205" s="42">
        <v>12.25</v>
      </c>
      <c r="H1205" s="287" t="s">
        <v>1875</v>
      </c>
      <c r="I1205" s="43">
        <v>810048738168</v>
      </c>
      <c r="J1205" s="563" t="s">
        <v>227</v>
      </c>
      <c r="K1205" s="289"/>
      <c r="L1205" s="1"/>
      <c r="M1205" s="3"/>
      <c r="N1205" s="3"/>
      <c r="O1205" s="3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</row>
    <row r="1206" spans="1:31" ht="12.75" customHeight="1">
      <c r="A1206" s="106" t="s">
        <v>1894</v>
      </c>
      <c r="B1206" s="45" t="s">
        <v>1816</v>
      </c>
      <c r="C1206" s="106" t="s">
        <v>1895</v>
      </c>
      <c r="D1206" s="120"/>
      <c r="E1206" s="686"/>
      <c r="F1206" s="288">
        <v>1.02</v>
      </c>
      <c r="G1206" s="42">
        <v>12.25</v>
      </c>
      <c r="H1206" s="287" t="s">
        <v>1875</v>
      </c>
      <c r="I1206" s="43">
        <v>810048738175</v>
      </c>
      <c r="J1206" s="563" t="s">
        <v>227</v>
      </c>
      <c r="K1206" s="289"/>
      <c r="L1206" s="1"/>
      <c r="M1206" s="3"/>
      <c r="N1206" s="3"/>
      <c r="O1206" s="3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</row>
    <row r="1207" spans="1:31" ht="12.75" customHeight="1">
      <c r="A1207" s="106" t="s">
        <v>1896</v>
      </c>
      <c r="B1207" s="45" t="s">
        <v>1818</v>
      </c>
      <c r="C1207" s="106" t="s">
        <v>1897</v>
      </c>
      <c r="D1207" s="120"/>
      <c r="E1207" s="686"/>
      <c r="F1207" s="288">
        <v>1.02</v>
      </c>
      <c r="G1207" s="42">
        <v>12.25</v>
      </c>
      <c r="H1207" s="287" t="s">
        <v>1875</v>
      </c>
      <c r="I1207" s="43">
        <v>810048738182</v>
      </c>
      <c r="J1207" s="563" t="s">
        <v>227</v>
      </c>
      <c r="K1207" s="289"/>
      <c r="L1207" s="1"/>
      <c r="M1207" s="3"/>
      <c r="N1207" s="3"/>
      <c r="O1207" s="3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</row>
    <row r="1208" spans="1:31" ht="12.75" customHeight="1">
      <c r="A1208" s="106" t="s">
        <v>1898</v>
      </c>
      <c r="B1208" s="566" t="s">
        <v>1820</v>
      </c>
      <c r="C1208" s="106" t="s">
        <v>1899</v>
      </c>
      <c r="D1208" s="120"/>
      <c r="E1208" s="686"/>
      <c r="F1208" s="288">
        <v>1.02</v>
      </c>
      <c r="G1208" s="42">
        <v>12.25</v>
      </c>
      <c r="H1208" s="287" t="s">
        <v>1875</v>
      </c>
      <c r="I1208" s="43">
        <v>810048738199</v>
      </c>
      <c r="J1208" s="563" t="s">
        <v>227</v>
      </c>
      <c r="K1208" s="289"/>
      <c r="L1208" s="1"/>
      <c r="M1208" s="3"/>
      <c r="N1208" s="3"/>
      <c r="O1208" s="3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</row>
    <row r="1209" spans="1:31" ht="12.75" customHeight="1">
      <c r="A1209" s="106" t="s">
        <v>1900</v>
      </c>
      <c r="B1209" s="45" t="s">
        <v>1822</v>
      </c>
      <c r="C1209" s="106" t="s">
        <v>1901</v>
      </c>
      <c r="D1209" s="120"/>
      <c r="E1209" s="686"/>
      <c r="F1209" s="288">
        <v>1.02</v>
      </c>
      <c r="G1209" s="42">
        <v>12.25</v>
      </c>
      <c r="H1209" s="287" t="s">
        <v>1875</v>
      </c>
      <c r="I1209" s="43">
        <v>810048738025</v>
      </c>
      <c r="J1209" s="563" t="s">
        <v>227</v>
      </c>
      <c r="K1209" s="289"/>
      <c r="L1209" s="1"/>
      <c r="M1209" s="3"/>
      <c r="N1209" s="3"/>
      <c r="O1209" s="3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</row>
    <row r="1210" spans="1:31" ht="12.75" customHeight="1">
      <c r="A1210" s="551" t="s">
        <v>1902</v>
      </c>
      <c r="B1210" s="673"/>
      <c r="C1210" s="673"/>
      <c r="D1210" s="685"/>
      <c r="E1210" s="685"/>
      <c r="F1210" s="685"/>
      <c r="G1210" s="685"/>
      <c r="H1210" s="643"/>
      <c r="I1210" s="85"/>
      <c r="J1210" s="555"/>
      <c r="K1210" s="596"/>
      <c r="L1210" s="1"/>
      <c r="M1210" s="3"/>
      <c r="N1210" s="3"/>
      <c r="O1210" s="3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</row>
    <row r="1211" spans="1:31" ht="12.75" customHeight="1">
      <c r="A1211" s="106" t="s">
        <v>1903</v>
      </c>
      <c r="B1211" s="557" t="s">
        <v>1811</v>
      </c>
      <c r="C1211" s="106" t="s">
        <v>1904</v>
      </c>
      <c r="D1211" s="120"/>
      <c r="E1211" s="686"/>
      <c r="F1211" s="288">
        <v>1.1000000000000001</v>
      </c>
      <c r="G1211" s="42">
        <v>13.2</v>
      </c>
      <c r="H1211" s="287" t="s">
        <v>1875</v>
      </c>
      <c r="I1211" s="48" t="s">
        <v>1905</v>
      </c>
      <c r="J1211" s="563" t="s">
        <v>227</v>
      </c>
      <c r="K1211" s="289"/>
      <c r="L1211" s="1"/>
      <c r="M1211" s="3"/>
      <c r="N1211" s="3"/>
      <c r="O1211" s="3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</row>
    <row r="1212" spans="1:31" ht="12.75" customHeight="1">
      <c r="A1212" s="106" t="s">
        <v>1906</v>
      </c>
      <c r="B1212" s="45" t="s">
        <v>1814</v>
      </c>
      <c r="C1212" s="106" t="s">
        <v>1907</v>
      </c>
      <c r="D1212" s="120"/>
      <c r="E1212" s="686"/>
      <c r="F1212" s="288">
        <v>1.1000000000000001</v>
      </c>
      <c r="G1212" s="42">
        <v>13.2</v>
      </c>
      <c r="H1212" s="287" t="s">
        <v>1875</v>
      </c>
      <c r="I1212" s="48" t="s">
        <v>1908</v>
      </c>
      <c r="J1212" s="563" t="s">
        <v>227</v>
      </c>
      <c r="K1212" s="289"/>
      <c r="L1212" s="1"/>
      <c r="M1212" s="3"/>
      <c r="N1212" s="3"/>
      <c r="O1212" s="3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</row>
    <row r="1213" spans="1:31" ht="12.75" customHeight="1">
      <c r="A1213" s="106" t="s">
        <v>1909</v>
      </c>
      <c r="B1213" s="45" t="s">
        <v>1816</v>
      </c>
      <c r="C1213" s="106" t="s">
        <v>1910</v>
      </c>
      <c r="D1213" s="120"/>
      <c r="E1213" s="686"/>
      <c r="F1213" s="288">
        <v>1.1000000000000001</v>
      </c>
      <c r="G1213" s="42">
        <v>13.2</v>
      </c>
      <c r="H1213" s="287" t="s">
        <v>1875</v>
      </c>
      <c r="I1213" s="48" t="s">
        <v>1911</v>
      </c>
      <c r="J1213" s="563" t="s">
        <v>227</v>
      </c>
      <c r="K1213" s="289"/>
      <c r="L1213" s="1"/>
      <c r="M1213" s="3"/>
      <c r="N1213" s="3"/>
      <c r="O1213" s="3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</row>
    <row r="1214" spans="1:31" ht="12.75" customHeight="1">
      <c r="A1214" s="106" t="s">
        <v>1912</v>
      </c>
      <c r="B1214" s="45" t="s">
        <v>1818</v>
      </c>
      <c r="C1214" s="106" t="s">
        <v>1913</v>
      </c>
      <c r="D1214" s="120"/>
      <c r="E1214" s="686"/>
      <c r="F1214" s="288">
        <v>1.1000000000000001</v>
      </c>
      <c r="G1214" s="42">
        <v>13.2</v>
      </c>
      <c r="H1214" s="287" t="s">
        <v>1875</v>
      </c>
      <c r="I1214" s="48" t="s">
        <v>1914</v>
      </c>
      <c r="J1214" s="563" t="s">
        <v>227</v>
      </c>
      <c r="K1214" s="289"/>
      <c r="L1214" s="1"/>
      <c r="M1214" s="3"/>
      <c r="N1214" s="3"/>
      <c r="O1214" s="3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</row>
    <row r="1215" spans="1:31" ht="12.75" customHeight="1">
      <c r="A1215" s="106" t="s">
        <v>1915</v>
      </c>
      <c r="B1215" s="566" t="s">
        <v>1820</v>
      </c>
      <c r="C1215" s="106" t="s">
        <v>1916</v>
      </c>
      <c r="D1215" s="120"/>
      <c r="E1215" s="686"/>
      <c r="F1215" s="288">
        <v>1.1000000000000001</v>
      </c>
      <c r="G1215" s="42">
        <v>13.2</v>
      </c>
      <c r="H1215" s="287" t="s">
        <v>1875</v>
      </c>
      <c r="I1215" s="290" t="s">
        <v>1917</v>
      </c>
      <c r="J1215" s="563" t="s">
        <v>227</v>
      </c>
      <c r="K1215" s="289"/>
      <c r="L1215" s="1"/>
      <c r="M1215" s="3"/>
      <c r="N1215" s="3"/>
      <c r="O1215" s="3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</row>
    <row r="1216" spans="1:31" ht="12.75" customHeight="1">
      <c r="A1216" s="291" t="s">
        <v>1918</v>
      </c>
      <c r="B1216" s="673"/>
      <c r="C1216" s="673"/>
      <c r="D1216" s="589"/>
      <c r="E1216" s="674"/>
      <c r="F1216" s="674"/>
      <c r="G1216" s="680"/>
      <c r="H1216" s="675"/>
      <c r="I1216" s="555" t="s">
        <v>1872</v>
      </c>
      <c r="J1216" s="555"/>
      <c r="K1216" s="596"/>
      <c r="L1216" s="1"/>
      <c r="M1216" s="3"/>
      <c r="N1216" s="3"/>
      <c r="O1216" s="3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</row>
    <row r="1217" spans="1:31" ht="12.75" customHeight="1">
      <c r="A1217" s="594" t="s">
        <v>1919</v>
      </c>
      <c r="B1217" s="557" t="s">
        <v>1920</v>
      </c>
      <c r="C1217" s="594" t="s">
        <v>1921</v>
      </c>
      <c r="D1217" s="47"/>
      <c r="E1217" s="687"/>
      <c r="F1217" s="288">
        <f>SUM(G1217/12)</f>
        <v>3.9950000000000001</v>
      </c>
      <c r="G1217" s="42">
        <v>47.94</v>
      </c>
      <c r="H1217" s="688" t="s">
        <v>1875</v>
      </c>
      <c r="I1217" s="614">
        <v>810048737178</v>
      </c>
      <c r="J1217" s="563" t="s">
        <v>227</v>
      </c>
      <c r="K1217" s="212"/>
      <c r="L1217" s="1"/>
      <c r="M1217" s="3"/>
      <c r="N1217" s="3"/>
      <c r="O1217" s="3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</row>
    <row r="1218" spans="1:31" ht="12.75" customHeight="1">
      <c r="A1218" s="106" t="s">
        <v>1922</v>
      </c>
      <c r="B1218" s="557" t="s">
        <v>1811</v>
      </c>
      <c r="C1218" s="107" t="s">
        <v>1874</v>
      </c>
      <c r="D1218" s="120"/>
      <c r="E1218" s="617"/>
      <c r="F1218" s="286">
        <v>3.9949999999999997</v>
      </c>
      <c r="G1218" s="42">
        <v>47.94</v>
      </c>
      <c r="H1218" s="287" t="s">
        <v>1875</v>
      </c>
      <c r="I1218" s="614">
        <v>857676007303</v>
      </c>
      <c r="J1218" s="563" t="s">
        <v>227</v>
      </c>
      <c r="K1218" s="212"/>
      <c r="L1218" s="1"/>
      <c r="M1218" s="3"/>
      <c r="N1218" s="3"/>
      <c r="O1218" s="3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</row>
    <row r="1219" spans="1:31" ht="12.75" customHeight="1">
      <c r="A1219" s="106" t="s">
        <v>1923</v>
      </c>
      <c r="B1219" s="45" t="s">
        <v>1814</v>
      </c>
      <c r="C1219" s="107" t="s">
        <v>1877</v>
      </c>
      <c r="D1219" s="120"/>
      <c r="E1219" s="617"/>
      <c r="F1219" s="286">
        <v>3.9949999999999997</v>
      </c>
      <c r="G1219" s="42">
        <v>47.94</v>
      </c>
      <c r="H1219" s="287" t="s">
        <v>1875</v>
      </c>
      <c r="I1219" s="156">
        <v>857676007310</v>
      </c>
      <c r="J1219" s="563" t="s">
        <v>227</v>
      </c>
      <c r="K1219" s="212"/>
      <c r="L1219" s="1"/>
      <c r="M1219" s="3"/>
      <c r="N1219" s="3"/>
      <c r="O1219" s="3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</row>
    <row r="1220" spans="1:31" ht="12.75" customHeight="1">
      <c r="A1220" s="106" t="s">
        <v>1924</v>
      </c>
      <c r="B1220" s="45" t="s">
        <v>1816</v>
      </c>
      <c r="C1220" s="107" t="s">
        <v>1879</v>
      </c>
      <c r="D1220" s="120"/>
      <c r="E1220" s="617"/>
      <c r="F1220" s="286">
        <v>3.9949999999999997</v>
      </c>
      <c r="G1220" s="42">
        <v>47.94</v>
      </c>
      <c r="H1220" s="287" t="s">
        <v>1875</v>
      </c>
      <c r="I1220" s="156">
        <v>857676007327</v>
      </c>
      <c r="J1220" s="563" t="s">
        <v>227</v>
      </c>
      <c r="K1220" s="212"/>
      <c r="L1220" s="1"/>
      <c r="M1220" s="3"/>
      <c r="N1220" s="3"/>
      <c r="O1220" s="3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</row>
    <row r="1221" spans="1:31" ht="12.75" customHeight="1">
      <c r="A1221" s="106" t="s">
        <v>1925</v>
      </c>
      <c r="B1221" s="45" t="s">
        <v>1818</v>
      </c>
      <c r="C1221" s="107" t="s">
        <v>1881</v>
      </c>
      <c r="D1221" s="120"/>
      <c r="E1221" s="617"/>
      <c r="F1221" s="286">
        <v>3.9949999999999997</v>
      </c>
      <c r="G1221" s="42">
        <v>47.94</v>
      </c>
      <c r="H1221" s="287" t="s">
        <v>1875</v>
      </c>
      <c r="I1221" s="156">
        <v>857676007334</v>
      </c>
      <c r="J1221" s="563" t="s">
        <v>227</v>
      </c>
      <c r="K1221" s="212"/>
      <c r="L1221" s="1"/>
      <c r="M1221" s="3"/>
      <c r="N1221" s="3"/>
      <c r="O1221" s="3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</row>
    <row r="1222" spans="1:31" ht="12.75" customHeight="1">
      <c r="A1222" s="600" t="s">
        <v>1926</v>
      </c>
      <c r="B1222" s="566" t="s">
        <v>1820</v>
      </c>
      <c r="C1222" s="107" t="s">
        <v>1883</v>
      </c>
      <c r="D1222" s="120"/>
      <c r="E1222" s="617"/>
      <c r="F1222" s="286">
        <v>3.9949999999999997</v>
      </c>
      <c r="G1222" s="42">
        <v>47.94</v>
      </c>
      <c r="H1222" s="287" t="s">
        <v>1875</v>
      </c>
      <c r="I1222" s="156">
        <v>857676007341</v>
      </c>
      <c r="J1222" s="563" t="s">
        <v>227</v>
      </c>
      <c r="K1222" s="212"/>
      <c r="L1222" s="1"/>
      <c r="M1222" s="3"/>
      <c r="N1222" s="3"/>
      <c r="O1222" s="3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</row>
    <row r="1223" spans="1:31" ht="12.75" customHeight="1">
      <c r="A1223" s="600" t="s">
        <v>1927</v>
      </c>
      <c r="B1223" s="566" t="s">
        <v>1822</v>
      </c>
      <c r="C1223" s="106" t="s">
        <v>1885</v>
      </c>
      <c r="D1223" s="120"/>
      <c r="E1223" s="226"/>
      <c r="F1223" s="288">
        <f>SUM(G1223/12)</f>
        <v>3.9950000000000001</v>
      </c>
      <c r="G1223" s="42">
        <v>47.94</v>
      </c>
      <c r="H1223" s="287" t="s">
        <v>1875</v>
      </c>
      <c r="I1223" s="156">
        <v>810048737185</v>
      </c>
      <c r="J1223" s="563" t="s">
        <v>227</v>
      </c>
      <c r="K1223" s="212"/>
      <c r="L1223" s="1"/>
      <c r="M1223" s="3"/>
      <c r="N1223" s="3"/>
      <c r="O1223" s="3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</row>
    <row r="1224" spans="1:31" ht="16.5" customHeight="1">
      <c r="A1224" s="551" t="s">
        <v>1928</v>
      </c>
      <c r="B1224" s="673"/>
      <c r="C1224" s="673"/>
      <c r="D1224" s="673"/>
      <c r="E1224" s="292"/>
      <c r="F1224" s="673"/>
      <c r="G1224" s="680"/>
      <c r="H1224" s="675"/>
      <c r="I1224" s="85" t="s">
        <v>660</v>
      </c>
      <c r="J1224" s="555"/>
      <c r="K1224" s="596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</row>
    <row r="1225" spans="1:31" ht="12.75" customHeight="1">
      <c r="A1225" s="106" t="s">
        <v>1929</v>
      </c>
      <c r="B1225" s="45" t="s">
        <v>1888</v>
      </c>
      <c r="C1225" s="106" t="s">
        <v>1889</v>
      </c>
      <c r="D1225" s="119"/>
      <c r="E1225" s="46"/>
      <c r="F1225" s="293">
        <v>4.16</v>
      </c>
      <c r="G1225" s="42">
        <v>49.94</v>
      </c>
      <c r="H1225" s="287" t="s">
        <v>1875</v>
      </c>
      <c r="I1225" s="43">
        <v>810048738212</v>
      </c>
      <c r="J1225" s="563" t="s">
        <v>227</v>
      </c>
      <c r="K1225" s="257"/>
      <c r="L1225" s="1"/>
      <c r="M1225" s="3"/>
      <c r="N1225" s="3"/>
      <c r="O1225" s="3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</row>
    <row r="1226" spans="1:31" ht="12.75" customHeight="1">
      <c r="A1226" s="106" t="s">
        <v>1930</v>
      </c>
      <c r="B1226" s="557" t="s">
        <v>1811</v>
      </c>
      <c r="C1226" s="106" t="s">
        <v>1891</v>
      </c>
      <c r="D1226" s="119"/>
      <c r="E1226" s="46"/>
      <c r="F1226" s="293">
        <v>4.16</v>
      </c>
      <c r="G1226" s="42">
        <v>49.94</v>
      </c>
      <c r="H1226" s="287" t="s">
        <v>1875</v>
      </c>
      <c r="I1226" s="43">
        <v>810048738229</v>
      </c>
      <c r="J1226" s="563" t="s">
        <v>227</v>
      </c>
      <c r="K1226" s="257"/>
      <c r="L1226" s="1"/>
      <c r="M1226" s="3"/>
      <c r="N1226" s="3"/>
      <c r="O1226" s="3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</row>
    <row r="1227" spans="1:31" ht="12.75" customHeight="1">
      <c r="A1227" s="106" t="s">
        <v>1931</v>
      </c>
      <c r="B1227" s="45" t="s">
        <v>1814</v>
      </c>
      <c r="C1227" s="106" t="s">
        <v>1893</v>
      </c>
      <c r="D1227" s="119"/>
      <c r="E1227" s="46"/>
      <c r="F1227" s="293">
        <v>4.16</v>
      </c>
      <c r="G1227" s="42">
        <v>49.94</v>
      </c>
      <c r="H1227" s="287" t="s">
        <v>1875</v>
      </c>
      <c r="I1227" s="43">
        <v>810048738236</v>
      </c>
      <c r="J1227" s="563" t="s">
        <v>227</v>
      </c>
      <c r="K1227" s="257"/>
      <c r="L1227" s="1"/>
      <c r="M1227" s="3"/>
      <c r="N1227" s="3"/>
      <c r="O1227" s="3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</row>
    <row r="1228" spans="1:31" ht="12.75" customHeight="1">
      <c r="A1228" s="106" t="s">
        <v>1932</v>
      </c>
      <c r="B1228" s="45" t="s">
        <v>1816</v>
      </c>
      <c r="C1228" s="106" t="s">
        <v>1895</v>
      </c>
      <c r="D1228" s="119"/>
      <c r="E1228" s="46"/>
      <c r="F1228" s="293">
        <v>4.16</v>
      </c>
      <c r="G1228" s="42">
        <v>49.94</v>
      </c>
      <c r="H1228" s="287" t="s">
        <v>1875</v>
      </c>
      <c r="I1228" s="43">
        <v>810048738243</v>
      </c>
      <c r="J1228" s="563" t="s">
        <v>227</v>
      </c>
      <c r="K1228" s="257"/>
      <c r="L1228" s="1"/>
      <c r="M1228" s="3"/>
      <c r="N1228" s="3"/>
      <c r="O1228" s="3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</row>
    <row r="1229" spans="1:31" ht="12.75" customHeight="1">
      <c r="A1229" s="106" t="s">
        <v>1933</v>
      </c>
      <c r="B1229" s="45" t="s">
        <v>1818</v>
      </c>
      <c r="C1229" s="106" t="s">
        <v>1897</v>
      </c>
      <c r="D1229" s="119"/>
      <c r="E1229" s="46"/>
      <c r="F1229" s="293">
        <v>4.16</v>
      </c>
      <c r="G1229" s="42">
        <v>49.94</v>
      </c>
      <c r="H1229" s="287" t="s">
        <v>1875</v>
      </c>
      <c r="I1229" s="43">
        <v>810024838250</v>
      </c>
      <c r="J1229" s="563" t="s">
        <v>227</v>
      </c>
      <c r="K1229" s="257"/>
      <c r="L1229" s="1"/>
      <c r="M1229" s="3"/>
      <c r="N1229" s="3"/>
      <c r="O1229" s="3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</row>
    <row r="1230" spans="1:31" ht="12.75" customHeight="1">
      <c r="A1230" s="106" t="s">
        <v>1934</v>
      </c>
      <c r="B1230" s="566" t="s">
        <v>1820</v>
      </c>
      <c r="C1230" s="106" t="s">
        <v>1899</v>
      </c>
      <c r="D1230" s="119"/>
      <c r="E1230" s="46"/>
      <c r="F1230" s="293">
        <v>4.16</v>
      </c>
      <c r="G1230" s="42">
        <v>49.94</v>
      </c>
      <c r="H1230" s="287" t="s">
        <v>1875</v>
      </c>
      <c r="I1230" s="43">
        <v>810028738267</v>
      </c>
      <c r="J1230" s="563" t="s">
        <v>227</v>
      </c>
      <c r="K1230" s="257"/>
      <c r="L1230" s="1"/>
      <c r="M1230" s="3"/>
      <c r="N1230" s="3"/>
      <c r="O1230" s="3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</row>
    <row r="1231" spans="1:31" ht="12.75" customHeight="1">
      <c r="A1231" s="106" t="s">
        <v>1935</v>
      </c>
      <c r="B1231" s="45" t="s">
        <v>1822</v>
      </c>
      <c r="C1231" s="106" t="s">
        <v>1901</v>
      </c>
      <c r="D1231" s="119"/>
      <c r="E1231" s="46"/>
      <c r="F1231" s="293">
        <v>4.16</v>
      </c>
      <c r="G1231" s="42">
        <v>49.94</v>
      </c>
      <c r="H1231" s="287" t="s">
        <v>1875</v>
      </c>
      <c r="I1231" s="43">
        <v>810048738274</v>
      </c>
      <c r="J1231" s="563" t="s">
        <v>227</v>
      </c>
      <c r="K1231" s="257"/>
      <c r="L1231" s="1"/>
      <c r="M1231" s="3"/>
      <c r="N1231" s="3"/>
      <c r="O1231" s="3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</row>
    <row r="1232" spans="1:31" ht="12.75" customHeight="1">
      <c r="A1232" s="291" t="s">
        <v>1936</v>
      </c>
      <c r="B1232" s="292"/>
      <c r="C1232" s="292"/>
      <c r="D1232" s="157"/>
      <c r="E1232" s="294"/>
      <c r="F1232" s="295"/>
      <c r="G1232" s="296"/>
      <c r="H1232" s="297"/>
      <c r="I1232" s="555" t="s">
        <v>1872</v>
      </c>
      <c r="J1232" s="85"/>
      <c r="K1232" s="596"/>
      <c r="L1232" s="1"/>
      <c r="M1232" s="3"/>
      <c r="N1232" s="3"/>
      <c r="O1232" s="3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</row>
    <row r="1233" spans="1:31" ht="12.75" customHeight="1">
      <c r="A1233" s="106" t="s">
        <v>1937</v>
      </c>
      <c r="B1233" s="45" t="s">
        <v>1811</v>
      </c>
      <c r="C1233" s="107" t="s">
        <v>1938</v>
      </c>
      <c r="D1233" s="120"/>
      <c r="E1233" s="214"/>
      <c r="F1233" s="286">
        <v>2.8183333333333334</v>
      </c>
      <c r="G1233" s="42">
        <v>33.82</v>
      </c>
      <c r="H1233" s="287" t="s">
        <v>1875</v>
      </c>
      <c r="I1233" s="614" t="s">
        <v>1939</v>
      </c>
      <c r="J1233" s="48" t="s">
        <v>227</v>
      </c>
      <c r="K1233" s="212"/>
      <c r="L1233" s="1"/>
      <c r="M1233" s="3"/>
      <c r="N1233" s="3"/>
      <c r="O1233" s="3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</row>
    <row r="1234" spans="1:31" ht="12.75" customHeight="1">
      <c r="A1234" s="106" t="s">
        <v>1940</v>
      </c>
      <c r="B1234" s="45" t="s">
        <v>1814</v>
      </c>
      <c r="C1234" s="107" t="s">
        <v>1941</v>
      </c>
      <c r="D1234" s="120"/>
      <c r="E1234" s="617"/>
      <c r="F1234" s="286">
        <v>2.8183333333333334</v>
      </c>
      <c r="G1234" s="42">
        <v>33.82</v>
      </c>
      <c r="H1234" s="287" t="s">
        <v>1875</v>
      </c>
      <c r="I1234" s="156">
        <v>810170037986</v>
      </c>
      <c r="J1234" s="563" t="s">
        <v>227</v>
      </c>
      <c r="K1234" s="212"/>
      <c r="L1234" s="1"/>
      <c r="M1234" s="3"/>
      <c r="N1234" s="3"/>
      <c r="O1234" s="3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</row>
    <row r="1235" spans="1:31" ht="12.75" customHeight="1">
      <c r="A1235" s="106" t="s">
        <v>1942</v>
      </c>
      <c r="B1235" s="45" t="s">
        <v>1816</v>
      </c>
      <c r="C1235" s="107" t="s">
        <v>1943</v>
      </c>
      <c r="D1235" s="120"/>
      <c r="E1235" s="617"/>
      <c r="F1235" s="286">
        <v>2.8183333333333334</v>
      </c>
      <c r="G1235" s="42">
        <v>33.82</v>
      </c>
      <c r="H1235" s="287" t="s">
        <v>1875</v>
      </c>
      <c r="I1235" s="156" t="s">
        <v>1944</v>
      </c>
      <c r="J1235" s="563" t="s">
        <v>227</v>
      </c>
      <c r="K1235" s="212"/>
      <c r="L1235" s="1"/>
      <c r="M1235" s="3"/>
      <c r="N1235" s="3"/>
      <c r="O1235" s="3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</row>
    <row r="1236" spans="1:31" ht="12.75" customHeight="1">
      <c r="A1236" s="106" t="s">
        <v>1945</v>
      </c>
      <c r="B1236" s="45" t="s">
        <v>1818</v>
      </c>
      <c r="C1236" s="107" t="s">
        <v>1946</v>
      </c>
      <c r="D1236" s="120"/>
      <c r="E1236" s="617"/>
      <c r="F1236" s="286">
        <v>2.8183333333333334</v>
      </c>
      <c r="G1236" s="42">
        <v>33.82</v>
      </c>
      <c r="H1236" s="287" t="s">
        <v>1875</v>
      </c>
      <c r="I1236" s="156" t="s">
        <v>1947</v>
      </c>
      <c r="J1236" s="563" t="s">
        <v>227</v>
      </c>
      <c r="K1236" s="212"/>
      <c r="L1236" s="1"/>
      <c r="M1236" s="3"/>
      <c r="N1236" s="3"/>
      <c r="O1236" s="3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</row>
    <row r="1237" spans="1:31" ht="12.75" customHeight="1">
      <c r="A1237" s="600" t="s">
        <v>1948</v>
      </c>
      <c r="B1237" s="566" t="s">
        <v>1820</v>
      </c>
      <c r="C1237" s="107" t="s">
        <v>1949</v>
      </c>
      <c r="D1237" s="120"/>
      <c r="E1237" s="617"/>
      <c r="F1237" s="286">
        <v>2.8183333333333334</v>
      </c>
      <c r="G1237" s="42">
        <v>33.82</v>
      </c>
      <c r="H1237" s="287" t="s">
        <v>1875</v>
      </c>
      <c r="I1237" s="156" t="s">
        <v>1950</v>
      </c>
      <c r="J1237" s="563" t="s">
        <v>227</v>
      </c>
      <c r="K1237" s="212"/>
      <c r="L1237" s="1"/>
      <c r="M1237" s="3"/>
      <c r="N1237" s="3"/>
      <c r="O1237" s="3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</row>
    <row r="1238" spans="1:31" ht="12.75" customHeight="1">
      <c r="A1238" s="291" t="s">
        <v>1951</v>
      </c>
      <c r="B1238" s="292"/>
      <c r="C1238" s="292"/>
      <c r="D1238" s="157"/>
      <c r="E1238" s="295"/>
      <c r="F1238" s="295"/>
      <c r="G1238" s="296"/>
      <c r="H1238" s="297"/>
      <c r="I1238" s="555" t="s">
        <v>1872</v>
      </c>
      <c r="J1238" s="85"/>
      <c r="K1238" s="596"/>
      <c r="L1238" s="1"/>
      <c r="M1238" s="3"/>
      <c r="N1238" s="3"/>
      <c r="O1238" s="3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</row>
    <row r="1239" spans="1:31" ht="12.75" customHeight="1">
      <c r="A1239" s="106" t="s">
        <v>1952</v>
      </c>
      <c r="B1239" s="45" t="s">
        <v>1811</v>
      </c>
      <c r="C1239" s="107" t="s">
        <v>1953</v>
      </c>
      <c r="D1239" s="120"/>
      <c r="E1239" s="214"/>
      <c r="F1239" s="286">
        <v>2.7524999999999999</v>
      </c>
      <c r="G1239" s="42">
        <v>33.03</v>
      </c>
      <c r="H1239" s="287" t="s">
        <v>1875</v>
      </c>
      <c r="I1239" s="614" t="s">
        <v>1954</v>
      </c>
      <c r="J1239" s="48" t="s">
        <v>227</v>
      </c>
      <c r="K1239" s="212"/>
      <c r="L1239" s="1"/>
      <c r="M1239" s="3"/>
      <c r="N1239" s="3"/>
      <c r="O1239" s="3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</row>
    <row r="1240" spans="1:31" ht="12.75" customHeight="1">
      <c r="A1240" s="106" t="s">
        <v>1955</v>
      </c>
      <c r="B1240" s="45" t="s">
        <v>1814</v>
      </c>
      <c r="C1240" s="107" t="s">
        <v>1956</v>
      </c>
      <c r="D1240" s="120"/>
      <c r="E1240" s="617"/>
      <c r="F1240" s="286">
        <v>2.7524999999999999</v>
      </c>
      <c r="G1240" s="42">
        <v>33.03</v>
      </c>
      <c r="H1240" s="287" t="s">
        <v>1875</v>
      </c>
      <c r="I1240" s="156" t="s">
        <v>1957</v>
      </c>
      <c r="J1240" s="563" t="s">
        <v>227</v>
      </c>
      <c r="K1240" s="212"/>
      <c r="L1240" s="1"/>
      <c r="M1240" s="3"/>
      <c r="N1240" s="3"/>
      <c r="O1240" s="3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</row>
    <row r="1241" spans="1:31" ht="12.75" customHeight="1">
      <c r="A1241" s="106" t="s">
        <v>1958</v>
      </c>
      <c r="B1241" s="45" t="s">
        <v>1816</v>
      </c>
      <c r="C1241" s="107" t="s">
        <v>1959</v>
      </c>
      <c r="D1241" s="120"/>
      <c r="E1241" s="617"/>
      <c r="F1241" s="286">
        <v>2.7524999999999999</v>
      </c>
      <c r="G1241" s="42">
        <v>33.03</v>
      </c>
      <c r="H1241" s="287" t="s">
        <v>1875</v>
      </c>
      <c r="I1241" s="156" t="s">
        <v>1960</v>
      </c>
      <c r="J1241" s="563" t="s">
        <v>227</v>
      </c>
      <c r="K1241" s="212"/>
      <c r="L1241" s="1"/>
      <c r="M1241" s="3"/>
      <c r="N1241" s="3"/>
      <c r="O1241" s="3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</row>
    <row r="1242" spans="1:31" ht="12.75" customHeight="1">
      <c r="A1242" s="106" t="s">
        <v>1961</v>
      </c>
      <c r="B1242" s="45" t="s">
        <v>1818</v>
      </c>
      <c r="C1242" s="107" t="s">
        <v>1962</v>
      </c>
      <c r="D1242" s="120"/>
      <c r="E1242" s="617"/>
      <c r="F1242" s="286">
        <v>2.7524999999999999</v>
      </c>
      <c r="G1242" s="42">
        <v>33.03</v>
      </c>
      <c r="H1242" s="287" t="s">
        <v>1875</v>
      </c>
      <c r="I1242" s="156" t="s">
        <v>1963</v>
      </c>
      <c r="J1242" s="563" t="s">
        <v>227</v>
      </c>
      <c r="K1242" s="212"/>
      <c r="L1242" s="1"/>
      <c r="M1242" s="3"/>
      <c r="N1242" s="3"/>
      <c r="O1242" s="3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</row>
    <row r="1243" spans="1:31" ht="12.75" customHeight="1">
      <c r="A1243" s="600" t="s">
        <v>1964</v>
      </c>
      <c r="B1243" s="566" t="s">
        <v>1820</v>
      </c>
      <c r="C1243" s="107" t="s">
        <v>1965</v>
      </c>
      <c r="D1243" s="120"/>
      <c r="E1243" s="617"/>
      <c r="F1243" s="286">
        <v>2.7524999999999999</v>
      </c>
      <c r="G1243" s="42">
        <v>33.03</v>
      </c>
      <c r="H1243" s="287" t="s">
        <v>1875</v>
      </c>
      <c r="I1243" s="156" t="s">
        <v>1966</v>
      </c>
      <c r="J1243" s="563" t="s">
        <v>227</v>
      </c>
      <c r="K1243" s="212"/>
      <c r="L1243" s="1"/>
      <c r="M1243" s="3"/>
      <c r="N1243" s="3"/>
      <c r="O1243" s="3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</row>
    <row r="1244" spans="1:31" ht="12.75" customHeight="1">
      <c r="A1244" s="551" t="s">
        <v>1967</v>
      </c>
      <c r="B1244" s="673"/>
      <c r="C1244" s="673"/>
      <c r="D1244" s="673"/>
      <c r="E1244" s="673"/>
      <c r="F1244" s="295"/>
      <c r="G1244" s="673"/>
      <c r="H1244" s="673"/>
      <c r="I1244" s="555" t="s">
        <v>1872</v>
      </c>
      <c r="J1244" s="555"/>
      <c r="K1244" s="596"/>
      <c r="L1244" s="1"/>
      <c r="M1244" s="3"/>
      <c r="N1244" s="3"/>
      <c r="O1244" s="3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</row>
    <row r="1245" spans="1:31" ht="12.75" customHeight="1">
      <c r="A1245" s="594" t="s">
        <v>1968</v>
      </c>
      <c r="B1245" s="557" t="s">
        <v>1811</v>
      </c>
      <c r="C1245" s="689" t="s">
        <v>1969</v>
      </c>
      <c r="D1245" s="298"/>
      <c r="E1245" s="690"/>
      <c r="F1245" s="286">
        <v>2.0166666666666671</v>
      </c>
      <c r="G1245" s="561">
        <v>24.200000000000003</v>
      </c>
      <c r="H1245" s="688" t="s">
        <v>1875</v>
      </c>
      <c r="I1245" s="614" t="s">
        <v>1970</v>
      </c>
      <c r="J1245" s="563" t="s">
        <v>227</v>
      </c>
      <c r="K1245" s="212"/>
      <c r="L1245" s="1"/>
      <c r="M1245" s="3"/>
      <c r="N1245" s="3"/>
      <c r="O1245" s="3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</row>
    <row r="1246" spans="1:31" ht="12.75" customHeight="1">
      <c r="A1246" s="106" t="s">
        <v>1971</v>
      </c>
      <c r="B1246" s="45" t="s">
        <v>1814</v>
      </c>
      <c r="C1246" s="299" t="s">
        <v>1972</v>
      </c>
      <c r="D1246" s="298"/>
      <c r="E1246" s="300"/>
      <c r="F1246" s="286">
        <v>2.0166666666666671</v>
      </c>
      <c r="G1246" s="42">
        <v>24.200000000000003</v>
      </c>
      <c r="H1246" s="287" t="s">
        <v>1875</v>
      </c>
      <c r="I1246" s="156" t="s">
        <v>1973</v>
      </c>
      <c r="J1246" s="563" t="s">
        <v>227</v>
      </c>
      <c r="K1246" s="212"/>
      <c r="L1246" s="1"/>
      <c r="M1246" s="3"/>
      <c r="N1246" s="3"/>
      <c r="O1246" s="3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</row>
    <row r="1247" spans="1:31" ht="12.75" customHeight="1">
      <c r="A1247" s="106" t="s">
        <v>1974</v>
      </c>
      <c r="B1247" s="45" t="s">
        <v>1816</v>
      </c>
      <c r="C1247" s="299" t="s">
        <v>1975</v>
      </c>
      <c r="D1247" s="298"/>
      <c r="E1247" s="300"/>
      <c r="F1247" s="286">
        <v>2.0166666666666671</v>
      </c>
      <c r="G1247" s="561">
        <v>24.200000000000003</v>
      </c>
      <c r="H1247" s="287" t="s">
        <v>1875</v>
      </c>
      <c r="I1247" s="156" t="s">
        <v>1976</v>
      </c>
      <c r="J1247" s="563" t="s">
        <v>227</v>
      </c>
      <c r="K1247" s="212"/>
      <c r="L1247" s="1"/>
      <c r="M1247" s="3"/>
      <c r="N1247" s="3"/>
      <c r="O1247" s="3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</row>
    <row r="1248" spans="1:31" ht="12.75" customHeight="1">
      <c r="A1248" s="106" t="s">
        <v>1977</v>
      </c>
      <c r="B1248" s="45" t="s">
        <v>1818</v>
      </c>
      <c r="C1248" s="299" t="s">
        <v>1978</v>
      </c>
      <c r="D1248" s="298"/>
      <c r="E1248" s="300"/>
      <c r="F1248" s="286">
        <v>2.0166666666666671</v>
      </c>
      <c r="G1248" s="42">
        <v>24.200000000000003</v>
      </c>
      <c r="H1248" s="287" t="s">
        <v>1875</v>
      </c>
      <c r="I1248" s="156" t="s">
        <v>1979</v>
      </c>
      <c r="J1248" s="563" t="s">
        <v>227</v>
      </c>
      <c r="K1248" s="212"/>
      <c r="L1248" s="1"/>
      <c r="M1248" s="3"/>
      <c r="N1248" s="3"/>
      <c r="O1248" s="3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</row>
    <row r="1249" spans="1:31" ht="12.75" customHeight="1">
      <c r="A1249" s="600" t="s">
        <v>1980</v>
      </c>
      <c r="B1249" s="566" t="s">
        <v>1820</v>
      </c>
      <c r="C1249" s="299" t="s">
        <v>1981</v>
      </c>
      <c r="D1249" s="298"/>
      <c r="E1249" s="300"/>
      <c r="F1249" s="286">
        <v>2.0166666666666671</v>
      </c>
      <c r="G1249" s="561">
        <v>24.200000000000003</v>
      </c>
      <c r="H1249" s="287" t="s">
        <v>1875</v>
      </c>
      <c r="I1249" s="156" t="s">
        <v>1982</v>
      </c>
      <c r="J1249" s="563" t="s">
        <v>227</v>
      </c>
      <c r="K1249" s="212"/>
      <c r="M1249" s="3"/>
      <c r="N1249" s="3"/>
      <c r="O1249" s="3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</row>
    <row r="1250" spans="1:31" ht="12.75" customHeight="1">
      <c r="A1250" s="551" t="s">
        <v>1983</v>
      </c>
      <c r="B1250" s="673"/>
      <c r="C1250" s="673"/>
      <c r="D1250" s="673"/>
      <c r="E1250" s="673"/>
      <c r="F1250" s="673"/>
      <c r="G1250" s="673"/>
      <c r="H1250" s="673"/>
      <c r="I1250" s="85" t="s">
        <v>660</v>
      </c>
      <c r="J1250" s="555"/>
      <c r="K1250" s="596"/>
      <c r="L1250" s="1"/>
      <c r="M1250" s="3"/>
      <c r="N1250" s="3"/>
      <c r="O1250" s="3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</row>
    <row r="1251" spans="1:31" ht="12.75" customHeight="1">
      <c r="A1251" s="106" t="s">
        <v>1984</v>
      </c>
      <c r="B1251" s="45" t="s">
        <v>1920</v>
      </c>
      <c r="C1251" s="299" t="s">
        <v>1985</v>
      </c>
      <c r="D1251" s="301"/>
      <c r="E1251" s="300"/>
      <c r="F1251" s="288">
        <f t="shared" ref="F1251:F1256" si="6">SUM(G1251/12)</f>
        <v>0.5</v>
      </c>
      <c r="G1251" s="42">
        <v>6</v>
      </c>
      <c r="H1251" s="287" t="s">
        <v>1875</v>
      </c>
      <c r="I1251" s="156" t="s">
        <v>1986</v>
      </c>
      <c r="J1251" s="563" t="s">
        <v>227</v>
      </c>
      <c r="K1251" s="212"/>
      <c r="L1251" s="1"/>
      <c r="M1251" s="3"/>
      <c r="N1251" s="3"/>
      <c r="O1251" s="3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</row>
    <row r="1252" spans="1:31" ht="12.75" customHeight="1">
      <c r="A1252" s="594" t="s">
        <v>1987</v>
      </c>
      <c r="B1252" s="557" t="s">
        <v>1811</v>
      </c>
      <c r="C1252" s="689" t="s">
        <v>1988</v>
      </c>
      <c r="D1252" s="301"/>
      <c r="E1252" s="300"/>
      <c r="F1252" s="288">
        <f t="shared" si="6"/>
        <v>0.5</v>
      </c>
      <c r="G1252" s="42">
        <v>6</v>
      </c>
      <c r="H1252" s="688" t="s">
        <v>1875</v>
      </c>
      <c r="I1252" s="614" t="s">
        <v>1989</v>
      </c>
      <c r="J1252" s="563" t="s">
        <v>227</v>
      </c>
      <c r="K1252" s="212"/>
      <c r="L1252" s="1"/>
      <c r="M1252" s="3"/>
      <c r="N1252" s="3"/>
      <c r="O1252" s="3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</row>
    <row r="1253" spans="1:31" ht="12.75" customHeight="1">
      <c r="A1253" s="106" t="s">
        <v>1990</v>
      </c>
      <c r="B1253" s="45" t="s">
        <v>1814</v>
      </c>
      <c r="C1253" s="299" t="s">
        <v>1991</v>
      </c>
      <c r="D1253" s="301"/>
      <c r="E1253" s="300"/>
      <c r="F1253" s="288">
        <f t="shared" si="6"/>
        <v>0.5</v>
      </c>
      <c r="G1253" s="42">
        <v>6</v>
      </c>
      <c r="H1253" s="287" t="s">
        <v>1875</v>
      </c>
      <c r="I1253" s="156" t="s">
        <v>1992</v>
      </c>
      <c r="J1253" s="563" t="s">
        <v>227</v>
      </c>
      <c r="K1253" s="212"/>
      <c r="L1253" s="1"/>
      <c r="M1253" s="3"/>
      <c r="N1253" s="3"/>
      <c r="O1253" s="3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</row>
    <row r="1254" spans="1:31" ht="12.75" customHeight="1">
      <c r="A1254" s="106" t="s">
        <v>1993</v>
      </c>
      <c r="B1254" s="45" t="s">
        <v>1816</v>
      </c>
      <c r="C1254" s="299" t="s">
        <v>1994</v>
      </c>
      <c r="D1254" s="301"/>
      <c r="E1254" s="300"/>
      <c r="F1254" s="288">
        <f t="shared" si="6"/>
        <v>0.5</v>
      </c>
      <c r="G1254" s="42">
        <v>6</v>
      </c>
      <c r="H1254" s="287" t="s">
        <v>1875</v>
      </c>
      <c r="I1254" s="156" t="s">
        <v>1995</v>
      </c>
      <c r="J1254" s="563" t="s">
        <v>227</v>
      </c>
      <c r="K1254" s="212"/>
      <c r="L1254" s="1"/>
      <c r="M1254" s="3"/>
      <c r="N1254" s="3"/>
      <c r="O1254" s="3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</row>
    <row r="1255" spans="1:31" ht="12.75" customHeight="1">
      <c r="A1255" s="106" t="s">
        <v>1996</v>
      </c>
      <c r="B1255" s="45" t="s">
        <v>1818</v>
      </c>
      <c r="C1255" s="299" t="s">
        <v>1997</v>
      </c>
      <c r="D1255" s="301"/>
      <c r="E1255" s="300"/>
      <c r="F1255" s="288">
        <f t="shared" si="6"/>
        <v>0.5</v>
      </c>
      <c r="G1255" s="42">
        <v>6</v>
      </c>
      <c r="H1255" s="287" t="s">
        <v>1875</v>
      </c>
      <c r="I1255" s="156" t="s">
        <v>1998</v>
      </c>
      <c r="J1255" s="563" t="s">
        <v>227</v>
      </c>
      <c r="K1255" s="212"/>
      <c r="L1255" s="1"/>
      <c r="M1255" s="3"/>
      <c r="N1255" s="3"/>
      <c r="O1255" s="3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</row>
    <row r="1256" spans="1:31" ht="12.75" customHeight="1">
      <c r="A1256" s="600" t="s">
        <v>1999</v>
      </c>
      <c r="B1256" s="566" t="s">
        <v>1820</v>
      </c>
      <c r="C1256" s="299" t="s">
        <v>2000</v>
      </c>
      <c r="D1256" s="301"/>
      <c r="E1256" s="300"/>
      <c r="F1256" s="288">
        <f t="shared" si="6"/>
        <v>0.5</v>
      </c>
      <c r="G1256" s="42">
        <v>6</v>
      </c>
      <c r="H1256" s="287" t="s">
        <v>1875</v>
      </c>
      <c r="I1256" s="156" t="s">
        <v>2001</v>
      </c>
      <c r="J1256" s="563" t="s">
        <v>227</v>
      </c>
      <c r="K1256" s="212"/>
      <c r="L1256" s="1"/>
      <c r="M1256" s="3"/>
      <c r="N1256" s="3"/>
      <c r="O1256" s="3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</row>
    <row r="1257" spans="1:31" ht="12.75" customHeight="1">
      <c r="A1257" s="551" t="s">
        <v>2002</v>
      </c>
      <c r="B1257" s="673"/>
      <c r="C1257" s="673"/>
      <c r="D1257" s="589"/>
      <c r="E1257" s="674"/>
      <c r="F1257" s="295"/>
      <c r="G1257" s="680"/>
      <c r="H1257" s="675"/>
      <c r="I1257" s="555" t="s">
        <v>2003</v>
      </c>
      <c r="J1257" s="555"/>
      <c r="K1257" s="596"/>
      <c r="L1257" s="1"/>
      <c r="M1257" s="3"/>
      <c r="N1257" s="3"/>
      <c r="O1257" s="3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</row>
    <row r="1258" spans="1:31" ht="12.75" customHeight="1">
      <c r="A1258" s="106" t="s">
        <v>2004</v>
      </c>
      <c r="B1258" s="45" t="s">
        <v>1811</v>
      </c>
      <c r="C1258" s="107" t="s">
        <v>2005</v>
      </c>
      <c r="D1258" s="120"/>
      <c r="E1258" s="617"/>
      <c r="F1258" s="286">
        <v>4.8733333333333331</v>
      </c>
      <c r="G1258" s="42">
        <v>58.48</v>
      </c>
      <c r="H1258" s="287" t="s">
        <v>1875</v>
      </c>
      <c r="I1258" s="156">
        <v>857676007259</v>
      </c>
      <c r="J1258" s="563" t="s">
        <v>227</v>
      </c>
      <c r="K1258" s="212"/>
      <c r="L1258" s="1"/>
      <c r="M1258" s="3"/>
      <c r="N1258" s="3"/>
      <c r="O1258" s="3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</row>
    <row r="1259" spans="1:31" ht="12.75" customHeight="1">
      <c r="A1259" s="106" t="s">
        <v>2006</v>
      </c>
      <c r="B1259" s="45" t="s">
        <v>1814</v>
      </c>
      <c r="C1259" s="107" t="s">
        <v>2007</v>
      </c>
      <c r="D1259" s="120"/>
      <c r="E1259" s="617"/>
      <c r="F1259" s="286">
        <v>4.8733333333333331</v>
      </c>
      <c r="G1259" s="42">
        <v>58.48</v>
      </c>
      <c r="H1259" s="287" t="s">
        <v>1875</v>
      </c>
      <c r="I1259" s="156">
        <v>857676007266</v>
      </c>
      <c r="J1259" s="563" t="s">
        <v>227</v>
      </c>
      <c r="K1259" s="212"/>
      <c r="L1259" s="1"/>
      <c r="M1259" s="3"/>
      <c r="N1259" s="3"/>
      <c r="O1259" s="3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</row>
    <row r="1260" spans="1:31" ht="12.75" customHeight="1">
      <c r="A1260" s="106" t="s">
        <v>2008</v>
      </c>
      <c r="B1260" s="45" t="s">
        <v>1816</v>
      </c>
      <c r="C1260" s="107" t="s">
        <v>2009</v>
      </c>
      <c r="D1260" s="120"/>
      <c r="E1260" s="617"/>
      <c r="F1260" s="286">
        <v>4.8733333333333331</v>
      </c>
      <c r="G1260" s="42">
        <v>58.48</v>
      </c>
      <c r="H1260" s="287" t="s">
        <v>1875</v>
      </c>
      <c r="I1260" s="156">
        <v>857676007273</v>
      </c>
      <c r="J1260" s="563" t="s">
        <v>227</v>
      </c>
      <c r="K1260" s="212"/>
      <c r="L1260" s="1"/>
      <c r="M1260" s="3"/>
      <c r="N1260" s="3"/>
      <c r="O1260" s="3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</row>
    <row r="1261" spans="1:31" ht="12.75" customHeight="1">
      <c r="A1261" s="106" t="s">
        <v>2010</v>
      </c>
      <c r="B1261" s="45" t="s">
        <v>1818</v>
      </c>
      <c r="C1261" s="107" t="s">
        <v>2011</v>
      </c>
      <c r="D1261" s="120"/>
      <c r="E1261" s="617"/>
      <c r="F1261" s="286">
        <v>4.8733333333333331</v>
      </c>
      <c r="G1261" s="42">
        <v>58.48</v>
      </c>
      <c r="H1261" s="287" t="s">
        <v>1875</v>
      </c>
      <c r="I1261" s="156">
        <v>857676007280</v>
      </c>
      <c r="J1261" s="563" t="s">
        <v>227</v>
      </c>
      <c r="K1261" s="212"/>
      <c r="L1261" s="1"/>
      <c r="M1261" s="3"/>
      <c r="N1261" s="3"/>
      <c r="O1261" s="3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</row>
    <row r="1262" spans="1:31" ht="12.75" customHeight="1">
      <c r="A1262" s="106" t="s">
        <v>2012</v>
      </c>
      <c r="B1262" s="45" t="s">
        <v>1820</v>
      </c>
      <c r="C1262" s="107" t="s">
        <v>2013</v>
      </c>
      <c r="D1262" s="120"/>
      <c r="E1262" s="617"/>
      <c r="F1262" s="286">
        <v>4.8733333333333331</v>
      </c>
      <c r="G1262" s="42">
        <v>58.48</v>
      </c>
      <c r="H1262" s="287" t="s">
        <v>1875</v>
      </c>
      <c r="I1262" s="156">
        <v>857676007297</v>
      </c>
      <c r="J1262" s="563" t="s">
        <v>227</v>
      </c>
      <c r="K1262" s="212"/>
      <c r="L1262" s="1"/>
      <c r="M1262" s="3"/>
      <c r="N1262" s="3"/>
      <c r="O1262" s="3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</row>
    <row r="1263" spans="1:31" ht="12.75" customHeight="1">
      <c r="A1263" s="551" t="s">
        <v>2014</v>
      </c>
      <c r="B1263" s="673"/>
      <c r="C1263" s="673"/>
      <c r="D1263" s="589"/>
      <c r="E1263" s="674"/>
      <c r="F1263" s="295"/>
      <c r="G1263" s="680"/>
      <c r="H1263" s="675"/>
      <c r="I1263" s="555" t="s">
        <v>2003</v>
      </c>
      <c r="J1263" s="555"/>
      <c r="K1263" s="596"/>
      <c r="L1263" s="1"/>
      <c r="M1263" s="3"/>
      <c r="N1263" s="3"/>
      <c r="O1263" s="3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</row>
    <row r="1264" spans="1:31" ht="12.75" customHeight="1">
      <c r="A1264" s="106" t="s">
        <v>2015</v>
      </c>
      <c r="B1264" s="45" t="s">
        <v>1811</v>
      </c>
      <c r="C1264" s="107" t="s">
        <v>2016</v>
      </c>
      <c r="D1264" s="120"/>
      <c r="E1264" s="617"/>
      <c r="F1264" s="286">
        <v>2.4033333333333333</v>
      </c>
      <c r="G1264" s="42">
        <v>28.84</v>
      </c>
      <c r="H1264" s="287" t="s">
        <v>1875</v>
      </c>
      <c r="I1264" s="156">
        <v>810170034114</v>
      </c>
      <c r="J1264" s="563" t="s">
        <v>227</v>
      </c>
      <c r="K1264" s="212"/>
      <c r="L1264" s="1"/>
      <c r="M1264" s="3"/>
      <c r="N1264" s="3"/>
      <c r="O1264" s="3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</row>
    <row r="1265" spans="1:31" ht="12.75" customHeight="1">
      <c r="A1265" s="106" t="s">
        <v>2017</v>
      </c>
      <c r="B1265" s="45" t="s">
        <v>1814</v>
      </c>
      <c r="C1265" s="107" t="s">
        <v>2018</v>
      </c>
      <c r="D1265" s="120"/>
      <c r="E1265" s="617"/>
      <c r="F1265" s="286">
        <v>2.4033333333333333</v>
      </c>
      <c r="G1265" s="42">
        <v>28.84</v>
      </c>
      <c r="H1265" s="287" t="s">
        <v>1875</v>
      </c>
      <c r="I1265" s="156">
        <v>810170034121</v>
      </c>
      <c r="J1265" s="563" t="s">
        <v>227</v>
      </c>
      <c r="K1265" s="212"/>
      <c r="L1265" s="1"/>
      <c r="M1265" s="3"/>
      <c r="N1265" s="3"/>
      <c r="O1265" s="3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</row>
    <row r="1266" spans="1:31" ht="12.75" customHeight="1">
      <c r="A1266" s="106" t="s">
        <v>2019</v>
      </c>
      <c r="B1266" s="45" t="s">
        <v>1816</v>
      </c>
      <c r="C1266" s="107" t="s">
        <v>2020</v>
      </c>
      <c r="D1266" s="120"/>
      <c r="E1266" s="617"/>
      <c r="F1266" s="286">
        <v>2.4033333333333333</v>
      </c>
      <c r="G1266" s="42">
        <v>28.84</v>
      </c>
      <c r="H1266" s="287" t="s">
        <v>1875</v>
      </c>
      <c r="I1266" s="156">
        <v>810170034138</v>
      </c>
      <c r="J1266" s="563" t="s">
        <v>227</v>
      </c>
      <c r="K1266" s="212"/>
      <c r="L1266" s="1"/>
      <c r="M1266" s="3"/>
      <c r="N1266" s="3"/>
      <c r="O1266" s="3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</row>
    <row r="1267" spans="1:31" ht="12.75" customHeight="1">
      <c r="A1267" s="106" t="s">
        <v>2021</v>
      </c>
      <c r="B1267" s="45" t="s">
        <v>1818</v>
      </c>
      <c r="C1267" s="107" t="s">
        <v>2022</v>
      </c>
      <c r="D1267" s="120"/>
      <c r="E1267" s="617"/>
      <c r="F1267" s="286">
        <v>2.4033333333333333</v>
      </c>
      <c r="G1267" s="42">
        <v>28.84</v>
      </c>
      <c r="H1267" s="287" t="s">
        <v>1875</v>
      </c>
      <c r="I1267" s="156">
        <v>810170034145</v>
      </c>
      <c r="J1267" s="563" t="s">
        <v>227</v>
      </c>
      <c r="K1267" s="212"/>
      <c r="L1267" s="1"/>
      <c r="M1267" s="3"/>
      <c r="N1267" s="3"/>
      <c r="O1267" s="3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</row>
    <row r="1268" spans="1:31" ht="12.75" customHeight="1">
      <c r="A1268" s="106" t="s">
        <v>2023</v>
      </c>
      <c r="B1268" s="45" t="s">
        <v>1820</v>
      </c>
      <c r="C1268" s="107" t="s">
        <v>2024</v>
      </c>
      <c r="D1268" s="120"/>
      <c r="E1268" s="617"/>
      <c r="F1268" s="286">
        <v>2.4033333333333333</v>
      </c>
      <c r="G1268" s="42">
        <v>28.84</v>
      </c>
      <c r="H1268" s="287" t="s">
        <v>1875</v>
      </c>
      <c r="I1268" s="156">
        <v>810170034152</v>
      </c>
      <c r="J1268" s="563" t="s">
        <v>227</v>
      </c>
      <c r="K1268" s="212"/>
      <c r="L1268" s="1"/>
      <c r="M1268" s="3"/>
      <c r="N1268" s="3"/>
      <c r="O1268" s="3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</row>
    <row r="1269" spans="1:31" ht="12.75" customHeight="1">
      <c r="A1269" s="551" t="s">
        <v>2025</v>
      </c>
      <c r="B1269" s="673"/>
      <c r="C1269" s="673"/>
      <c r="D1269" s="589"/>
      <c r="E1269" s="674"/>
      <c r="F1269" s="295"/>
      <c r="G1269" s="680"/>
      <c r="H1269" s="675"/>
      <c r="I1269" s="555" t="s">
        <v>2003</v>
      </c>
      <c r="J1269" s="555"/>
      <c r="K1269" s="596"/>
      <c r="L1269" s="1"/>
      <c r="M1269" s="3"/>
      <c r="N1269" s="3"/>
      <c r="O1269" s="3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</row>
    <row r="1270" spans="1:31" ht="12.75" customHeight="1">
      <c r="A1270" s="106" t="s">
        <v>2026</v>
      </c>
      <c r="B1270" s="45" t="s">
        <v>1811</v>
      </c>
      <c r="C1270" s="107" t="s">
        <v>2027</v>
      </c>
      <c r="D1270" s="120"/>
      <c r="E1270" s="617"/>
      <c r="F1270" s="286">
        <v>1.0675000000000001</v>
      </c>
      <c r="G1270" s="42">
        <v>12.81</v>
      </c>
      <c r="H1270" s="287" t="s">
        <v>1875</v>
      </c>
      <c r="I1270" s="156" t="s">
        <v>2028</v>
      </c>
      <c r="J1270" s="563" t="s">
        <v>227</v>
      </c>
      <c r="K1270" s="212"/>
      <c r="L1270" s="1"/>
      <c r="M1270" s="3"/>
      <c r="N1270" s="3"/>
      <c r="O1270" s="3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</row>
    <row r="1271" spans="1:31" ht="12.75" customHeight="1">
      <c r="A1271" s="106" t="s">
        <v>2029</v>
      </c>
      <c r="B1271" s="45" t="s">
        <v>1814</v>
      </c>
      <c r="C1271" s="107" t="s">
        <v>2030</v>
      </c>
      <c r="D1271" s="120"/>
      <c r="E1271" s="617"/>
      <c r="F1271" s="286">
        <v>1.0675000000000001</v>
      </c>
      <c r="G1271" s="42">
        <v>12.81</v>
      </c>
      <c r="H1271" s="287" t="s">
        <v>1875</v>
      </c>
      <c r="I1271" s="156" t="s">
        <v>2031</v>
      </c>
      <c r="J1271" s="563" t="s">
        <v>227</v>
      </c>
      <c r="K1271" s="212"/>
      <c r="L1271" s="1"/>
      <c r="M1271" s="3"/>
      <c r="N1271" s="3"/>
      <c r="O1271" s="3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</row>
    <row r="1272" spans="1:31" ht="12.75" customHeight="1">
      <c r="A1272" s="106" t="s">
        <v>2032</v>
      </c>
      <c r="B1272" s="45" t="s">
        <v>1816</v>
      </c>
      <c r="C1272" s="107" t="s">
        <v>2033</v>
      </c>
      <c r="D1272" s="120"/>
      <c r="E1272" s="617"/>
      <c r="F1272" s="286">
        <v>1.0675000000000001</v>
      </c>
      <c r="G1272" s="42">
        <v>12.81</v>
      </c>
      <c r="H1272" s="287" t="s">
        <v>1875</v>
      </c>
      <c r="I1272" s="156" t="s">
        <v>2034</v>
      </c>
      <c r="J1272" s="563" t="s">
        <v>227</v>
      </c>
      <c r="K1272" s="212"/>
      <c r="L1272" s="1"/>
      <c r="M1272" s="3"/>
      <c r="N1272" s="3"/>
      <c r="O1272" s="3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</row>
    <row r="1273" spans="1:31" ht="12.75" customHeight="1">
      <c r="A1273" s="106" t="s">
        <v>2035</v>
      </c>
      <c r="B1273" s="45" t="s">
        <v>1818</v>
      </c>
      <c r="C1273" s="107" t="s">
        <v>2036</v>
      </c>
      <c r="D1273" s="120"/>
      <c r="E1273" s="617"/>
      <c r="F1273" s="286">
        <v>1.0675000000000001</v>
      </c>
      <c r="G1273" s="42">
        <v>12.81</v>
      </c>
      <c r="H1273" s="287" t="s">
        <v>1875</v>
      </c>
      <c r="I1273" s="156" t="s">
        <v>2037</v>
      </c>
      <c r="J1273" s="563" t="s">
        <v>227</v>
      </c>
      <c r="K1273" s="212"/>
      <c r="L1273" s="1"/>
      <c r="M1273" s="3"/>
      <c r="N1273" s="3"/>
      <c r="O1273" s="3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</row>
    <row r="1274" spans="1:31" ht="12.75" customHeight="1">
      <c r="A1274" s="106" t="s">
        <v>2038</v>
      </c>
      <c r="B1274" s="45" t="s">
        <v>1820</v>
      </c>
      <c r="C1274" s="107" t="s">
        <v>2039</v>
      </c>
      <c r="D1274" s="120"/>
      <c r="E1274" s="617"/>
      <c r="F1274" s="286">
        <v>1.0675000000000001</v>
      </c>
      <c r="G1274" s="42">
        <v>12.81</v>
      </c>
      <c r="H1274" s="287" t="s">
        <v>1875</v>
      </c>
      <c r="I1274" s="156" t="s">
        <v>2040</v>
      </c>
      <c r="J1274" s="563" t="s">
        <v>227</v>
      </c>
      <c r="K1274" s="212"/>
      <c r="L1274" s="1"/>
      <c r="M1274" s="3"/>
      <c r="N1274" s="3"/>
      <c r="O1274" s="3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</row>
    <row r="1275" spans="1:31" ht="12.75" customHeight="1">
      <c r="A1275" s="551" t="s">
        <v>2041</v>
      </c>
      <c r="B1275" s="673"/>
      <c r="C1275" s="673"/>
      <c r="D1275" s="680"/>
      <c r="E1275" s="680"/>
      <c r="F1275" s="680"/>
      <c r="G1275" s="680"/>
      <c r="H1275" s="675"/>
      <c r="I1275" s="85" t="s">
        <v>660</v>
      </c>
      <c r="J1275" s="555"/>
      <c r="K1275" s="596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</row>
    <row r="1276" spans="1:31" ht="12.75" customHeight="1">
      <c r="A1276" s="302" t="s">
        <v>2042</v>
      </c>
      <c r="B1276" s="45" t="s">
        <v>1811</v>
      </c>
      <c r="C1276" s="106" t="s">
        <v>2043</v>
      </c>
      <c r="D1276" s="120"/>
      <c r="E1276" s="686"/>
      <c r="F1276" s="288">
        <v>1.23</v>
      </c>
      <c r="G1276" s="42">
        <v>14.81</v>
      </c>
      <c r="H1276" s="287" t="s">
        <v>1875</v>
      </c>
      <c r="I1276" s="43">
        <v>810048738281</v>
      </c>
      <c r="J1276" s="563" t="s">
        <v>227</v>
      </c>
      <c r="K1276" s="289"/>
      <c r="L1276" s="1"/>
      <c r="M1276" s="3"/>
      <c r="N1276" s="3"/>
      <c r="O1276" s="3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</row>
    <row r="1277" spans="1:31" ht="12.75" customHeight="1">
      <c r="A1277" s="302" t="s">
        <v>2044</v>
      </c>
      <c r="B1277" s="45" t="s">
        <v>1814</v>
      </c>
      <c r="C1277" s="106" t="s">
        <v>2045</v>
      </c>
      <c r="D1277" s="120"/>
      <c r="E1277" s="686"/>
      <c r="F1277" s="288">
        <v>1.23</v>
      </c>
      <c r="G1277" s="42">
        <v>14.81</v>
      </c>
      <c r="H1277" s="287" t="s">
        <v>1875</v>
      </c>
      <c r="I1277" s="43">
        <v>810048738298</v>
      </c>
      <c r="J1277" s="563" t="s">
        <v>227</v>
      </c>
      <c r="K1277" s="289"/>
      <c r="L1277" s="1"/>
      <c r="M1277" s="3"/>
      <c r="N1277" s="3"/>
      <c r="O1277" s="3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</row>
    <row r="1278" spans="1:31" ht="12.75" customHeight="1">
      <c r="A1278" s="302" t="s">
        <v>2046</v>
      </c>
      <c r="B1278" s="45" t="s">
        <v>1816</v>
      </c>
      <c r="C1278" s="106" t="s">
        <v>2047</v>
      </c>
      <c r="D1278" s="120"/>
      <c r="E1278" s="686"/>
      <c r="F1278" s="288">
        <v>1.23</v>
      </c>
      <c r="G1278" s="42">
        <v>14.81</v>
      </c>
      <c r="H1278" s="287" t="s">
        <v>1875</v>
      </c>
      <c r="I1278" s="43">
        <v>810048738304</v>
      </c>
      <c r="J1278" s="563" t="s">
        <v>227</v>
      </c>
      <c r="K1278" s="289"/>
      <c r="L1278" s="1"/>
      <c r="M1278" s="3"/>
      <c r="N1278" s="3"/>
      <c r="O1278" s="3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</row>
    <row r="1279" spans="1:31" ht="12.75" customHeight="1">
      <c r="A1279" s="302" t="s">
        <v>2048</v>
      </c>
      <c r="B1279" s="45" t="s">
        <v>1818</v>
      </c>
      <c r="C1279" s="106" t="s">
        <v>2049</v>
      </c>
      <c r="D1279" s="120"/>
      <c r="E1279" s="686"/>
      <c r="F1279" s="288">
        <v>1.23</v>
      </c>
      <c r="G1279" s="42">
        <v>14.81</v>
      </c>
      <c r="H1279" s="287" t="s">
        <v>1875</v>
      </c>
      <c r="I1279" s="43">
        <v>810048738311</v>
      </c>
      <c r="J1279" s="563" t="s">
        <v>227</v>
      </c>
      <c r="K1279" s="289"/>
      <c r="L1279" s="1"/>
      <c r="M1279" s="3"/>
      <c r="N1279" s="3"/>
      <c r="O1279" s="3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</row>
    <row r="1280" spans="1:31" ht="12.75" customHeight="1">
      <c r="A1280" s="302" t="s">
        <v>2050</v>
      </c>
      <c r="B1280" s="45" t="s">
        <v>1820</v>
      </c>
      <c r="C1280" s="106" t="s">
        <v>2051</v>
      </c>
      <c r="D1280" s="120"/>
      <c r="E1280" s="686"/>
      <c r="F1280" s="288">
        <v>1.23</v>
      </c>
      <c r="G1280" s="42">
        <v>14.81</v>
      </c>
      <c r="H1280" s="287" t="s">
        <v>1875</v>
      </c>
      <c r="I1280" s="43">
        <v>810048738328</v>
      </c>
      <c r="J1280" s="563" t="s">
        <v>227</v>
      </c>
      <c r="K1280" s="289"/>
      <c r="L1280" s="1"/>
      <c r="M1280" s="3"/>
      <c r="N1280" s="3"/>
      <c r="O1280" s="3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</row>
    <row r="1281" spans="1:31" ht="12.75" customHeight="1">
      <c r="A1281" s="551" t="s">
        <v>2052</v>
      </c>
      <c r="B1281" s="673"/>
      <c r="C1281" s="673"/>
      <c r="D1281" s="680"/>
      <c r="E1281" s="680"/>
      <c r="F1281" s="680"/>
      <c r="G1281" s="680"/>
      <c r="H1281" s="675"/>
      <c r="I1281" s="85"/>
      <c r="J1281" s="555"/>
      <c r="K1281" s="596"/>
      <c r="L1281" s="1"/>
      <c r="M1281" s="3"/>
      <c r="N1281" s="3"/>
      <c r="O1281" s="3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</row>
    <row r="1282" spans="1:31" ht="12.75" customHeight="1">
      <c r="A1282" s="302" t="s">
        <v>2053</v>
      </c>
      <c r="B1282" s="45" t="s">
        <v>1811</v>
      </c>
      <c r="C1282" s="106" t="s">
        <v>2054</v>
      </c>
      <c r="D1282" s="120"/>
      <c r="E1282" s="686"/>
      <c r="F1282" s="288">
        <v>1.32</v>
      </c>
      <c r="G1282" s="42">
        <v>15.84</v>
      </c>
      <c r="H1282" s="287" t="s">
        <v>1875</v>
      </c>
      <c r="I1282" s="48" t="s">
        <v>2055</v>
      </c>
      <c r="J1282" s="563" t="s">
        <v>227</v>
      </c>
      <c r="K1282" s="289"/>
      <c r="L1282" s="1"/>
      <c r="M1282" s="3"/>
      <c r="N1282" s="3"/>
      <c r="O1282" s="3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</row>
    <row r="1283" spans="1:31" ht="12.75" customHeight="1">
      <c r="A1283" s="302" t="s">
        <v>2056</v>
      </c>
      <c r="B1283" s="45" t="s">
        <v>1814</v>
      </c>
      <c r="C1283" s="106" t="s">
        <v>2057</v>
      </c>
      <c r="D1283" s="120"/>
      <c r="E1283" s="686"/>
      <c r="F1283" s="288">
        <v>1.32</v>
      </c>
      <c r="G1283" s="42">
        <v>15.84</v>
      </c>
      <c r="H1283" s="287" t="s">
        <v>1875</v>
      </c>
      <c r="I1283" s="48" t="s">
        <v>2058</v>
      </c>
      <c r="J1283" s="563" t="s">
        <v>227</v>
      </c>
      <c r="K1283" s="289"/>
      <c r="L1283" s="1"/>
      <c r="M1283" s="3"/>
      <c r="N1283" s="3"/>
      <c r="O1283" s="3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</row>
    <row r="1284" spans="1:31" ht="12.75" customHeight="1">
      <c r="A1284" s="302" t="s">
        <v>2059</v>
      </c>
      <c r="B1284" s="45" t="s">
        <v>1816</v>
      </c>
      <c r="C1284" s="106" t="s">
        <v>2060</v>
      </c>
      <c r="D1284" s="120"/>
      <c r="E1284" s="686"/>
      <c r="F1284" s="288">
        <v>1.32</v>
      </c>
      <c r="G1284" s="42">
        <v>15.84</v>
      </c>
      <c r="H1284" s="287" t="s">
        <v>1875</v>
      </c>
      <c r="I1284" s="48" t="s">
        <v>2061</v>
      </c>
      <c r="J1284" s="563" t="s">
        <v>227</v>
      </c>
      <c r="K1284" s="289"/>
      <c r="L1284" s="1"/>
      <c r="M1284" s="3"/>
      <c r="N1284" s="3"/>
      <c r="O1284" s="3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</row>
    <row r="1285" spans="1:31" ht="12.75" customHeight="1">
      <c r="A1285" s="302" t="s">
        <v>2062</v>
      </c>
      <c r="B1285" s="45" t="s">
        <v>1818</v>
      </c>
      <c r="C1285" s="106" t="s">
        <v>2063</v>
      </c>
      <c r="D1285" s="120"/>
      <c r="E1285" s="686"/>
      <c r="F1285" s="288">
        <v>1.32</v>
      </c>
      <c r="G1285" s="42">
        <v>15.84</v>
      </c>
      <c r="H1285" s="287" t="s">
        <v>1875</v>
      </c>
      <c r="I1285" s="48" t="s">
        <v>2064</v>
      </c>
      <c r="J1285" s="563" t="s">
        <v>227</v>
      </c>
      <c r="K1285" s="289"/>
      <c r="L1285" s="1"/>
      <c r="M1285" s="3"/>
      <c r="N1285" s="3"/>
      <c r="O1285" s="3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</row>
    <row r="1286" spans="1:31" ht="12.75" customHeight="1">
      <c r="A1286" s="551" t="s">
        <v>2065</v>
      </c>
      <c r="B1286" s="673"/>
      <c r="C1286" s="673"/>
      <c r="D1286" s="589"/>
      <c r="E1286" s="674"/>
      <c r="F1286" s="295"/>
      <c r="G1286" s="680"/>
      <c r="H1286" s="675"/>
      <c r="I1286" s="555" t="s">
        <v>2003</v>
      </c>
      <c r="J1286" s="555"/>
      <c r="K1286" s="596"/>
      <c r="L1286" s="1"/>
      <c r="M1286" s="3"/>
      <c r="N1286" s="3"/>
      <c r="O1286" s="3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</row>
    <row r="1287" spans="1:31" ht="12.75" customHeight="1">
      <c r="A1287" s="106" t="s">
        <v>2066</v>
      </c>
      <c r="B1287" s="45" t="s">
        <v>1811</v>
      </c>
      <c r="C1287" s="107" t="s">
        <v>2067</v>
      </c>
      <c r="D1287" s="120"/>
      <c r="E1287" s="617"/>
      <c r="F1287" s="286">
        <v>3.1949999999999998</v>
      </c>
      <c r="G1287" s="42">
        <v>38.339999999999996</v>
      </c>
      <c r="H1287" s="287" t="s">
        <v>1875</v>
      </c>
      <c r="I1287" s="156">
        <v>810048731428</v>
      </c>
      <c r="J1287" s="563" t="s">
        <v>227</v>
      </c>
      <c r="K1287" s="212"/>
      <c r="L1287" s="1"/>
      <c r="M1287" s="3"/>
      <c r="N1287" s="3"/>
      <c r="O1287" s="3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</row>
    <row r="1288" spans="1:31" ht="12.75" customHeight="1">
      <c r="A1288" s="106" t="s">
        <v>2068</v>
      </c>
      <c r="B1288" s="45" t="s">
        <v>1814</v>
      </c>
      <c r="C1288" s="107" t="s">
        <v>2069</v>
      </c>
      <c r="D1288" s="120"/>
      <c r="E1288" s="617"/>
      <c r="F1288" s="286">
        <v>3.1949999999999998</v>
      </c>
      <c r="G1288" s="42">
        <v>38.339999999999996</v>
      </c>
      <c r="H1288" s="287" t="s">
        <v>1875</v>
      </c>
      <c r="I1288" s="156">
        <v>810048731435</v>
      </c>
      <c r="J1288" s="563" t="s">
        <v>227</v>
      </c>
      <c r="K1288" s="212"/>
      <c r="L1288" s="1"/>
      <c r="M1288" s="3"/>
      <c r="N1288" s="3"/>
      <c r="O1288" s="3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</row>
    <row r="1289" spans="1:31" ht="12.75" customHeight="1">
      <c r="A1289" s="106" t="s">
        <v>2070</v>
      </c>
      <c r="B1289" s="45" t="s">
        <v>1816</v>
      </c>
      <c r="C1289" s="107" t="s">
        <v>2071</v>
      </c>
      <c r="D1289" s="120"/>
      <c r="E1289" s="617"/>
      <c r="F1289" s="286">
        <v>3.1949999999999998</v>
      </c>
      <c r="G1289" s="42">
        <v>38.339999999999996</v>
      </c>
      <c r="H1289" s="287" t="s">
        <v>1875</v>
      </c>
      <c r="I1289" s="156">
        <v>810048731442</v>
      </c>
      <c r="J1289" s="563" t="s">
        <v>227</v>
      </c>
      <c r="K1289" s="212"/>
      <c r="L1289" s="1"/>
      <c r="M1289" s="3"/>
      <c r="N1289" s="3"/>
      <c r="O1289" s="3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</row>
    <row r="1290" spans="1:31" ht="12.75" customHeight="1">
      <c r="A1290" s="106" t="s">
        <v>2072</v>
      </c>
      <c r="B1290" s="45" t="s">
        <v>1818</v>
      </c>
      <c r="C1290" s="107" t="s">
        <v>2073</v>
      </c>
      <c r="D1290" s="120"/>
      <c r="E1290" s="617"/>
      <c r="F1290" s="286">
        <v>3.1949999999999998</v>
      </c>
      <c r="G1290" s="42">
        <v>38.339999999999996</v>
      </c>
      <c r="H1290" s="287" t="s">
        <v>1875</v>
      </c>
      <c r="I1290" s="156">
        <v>810048731459</v>
      </c>
      <c r="J1290" s="563" t="s">
        <v>227</v>
      </c>
      <c r="K1290" s="212"/>
      <c r="L1290" s="1"/>
      <c r="M1290" s="3"/>
      <c r="N1290" s="3"/>
      <c r="O1290" s="3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</row>
    <row r="1291" spans="1:31" ht="12.75" customHeight="1">
      <c r="A1291" s="106" t="s">
        <v>2074</v>
      </c>
      <c r="B1291" s="45" t="s">
        <v>1820</v>
      </c>
      <c r="C1291" s="107" t="s">
        <v>2075</v>
      </c>
      <c r="D1291" s="120"/>
      <c r="E1291" s="617"/>
      <c r="F1291" s="286">
        <v>3.1949999999999998</v>
      </c>
      <c r="G1291" s="42">
        <v>38.339999999999996</v>
      </c>
      <c r="H1291" s="287" t="s">
        <v>1875</v>
      </c>
      <c r="I1291" s="156">
        <v>810048731466</v>
      </c>
      <c r="J1291" s="563" t="s">
        <v>227</v>
      </c>
      <c r="K1291" s="212"/>
      <c r="L1291" s="1"/>
      <c r="M1291" s="3"/>
      <c r="N1291" s="3"/>
      <c r="O1291" s="3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</row>
    <row r="1292" spans="1:31" ht="12.75" customHeight="1">
      <c r="A1292" s="551" t="s">
        <v>2076</v>
      </c>
      <c r="B1292" s="673"/>
      <c r="C1292" s="673"/>
      <c r="D1292" s="589"/>
      <c r="E1292" s="674"/>
      <c r="F1292" s="295"/>
      <c r="G1292" s="680"/>
      <c r="H1292" s="675"/>
      <c r="I1292" s="555" t="s">
        <v>2077</v>
      </c>
      <c r="J1292" s="555"/>
      <c r="K1292" s="596"/>
      <c r="L1292" s="1"/>
      <c r="M1292" s="3"/>
      <c r="N1292" s="3"/>
      <c r="O1292" s="3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</row>
    <row r="1293" spans="1:31" ht="12.75" customHeight="1">
      <c r="A1293" s="106" t="s">
        <v>2078</v>
      </c>
      <c r="B1293" s="45" t="s">
        <v>1811</v>
      </c>
      <c r="C1293" s="107" t="s">
        <v>2079</v>
      </c>
      <c r="D1293" s="120"/>
      <c r="E1293" s="617"/>
      <c r="F1293" s="286">
        <v>3.813333333333333</v>
      </c>
      <c r="G1293" s="42">
        <v>45.76</v>
      </c>
      <c r="H1293" s="287" t="s">
        <v>1875</v>
      </c>
      <c r="I1293" s="156">
        <v>810048731473</v>
      </c>
      <c r="J1293" s="563" t="s">
        <v>227</v>
      </c>
      <c r="K1293" s="212"/>
      <c r="L1293" s="1"/>
      <c r="M1293" s="3"/>
      <c r="N1293" s="3"/>
      <c r="O1293" s="3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</row>
    <row r="1294" spans="1:31" ht="12.75" customHeight="1">
      <c r="A1294" s="106" t="s">
        <v>2080</v>
      </c>
      <c r="B1294" s="45" t="s">
        <v>1814</v>
      </c>
      <c r="C1294" s="107" t="s">
        <v>2081</v>
      </c>
      <c r="D1294" s="120"/>
      <c r="E1294" s="617"/>
      <c r="F1294" s="286">
        <v>3.813333333333333</v>
      </c>
      <c r="G1294" s="42">
        <v>45.76</v>
      </c>
      <c r="H1294" s="287" t="s">
        <v>1875</v>
      </c>
      <c r="I1294" s="156">
        <v>810048731480</v>
      </c>
      <c r="J1294" s="563" t="s">
        <v>227</v>
      </c>
      <c r="K1294" s="212"/>
      <c r="L1294" s="1"/>
      <c r="M1294" s="3"/>
      <c r="N1294" s="3"/>
      <c r="O1294" s="3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</row>
    <row r="1295" spans="1:31" ht="12.75" customHeight="1">
      <c r="A1295" s="106" t="s">
        <v>2082</v>
      </c>
      <c r="B1295" s="45" t="s">
        <v>1816</v>
      </c>
      <c r="C1295" s="107" t="s">
        <v>2083</v>
      </c>
      <c r="D1295" s="120"/>
      <c r="E1295" s="617"/>
      <c r="F1295" s="286">
        <v>3.813333333333333</v>
      </c>
      <c r="G1295" s="42">
        <v>45.76</v>
      </c>
      <c r="H1295" s="287" t="s">
        <v>1875</v>
      </c>
      <c r="I1295" s="156">
        <v>810048731497</v>
      </c>
      <c r="J1295" s="563" t="s">
        <v>227</v>
      </c>
      <c r="K1295" s="212"/>
      <c r="L1295" s="1"/>
      <c r="M1295" s="3"/>
      <c r="N1295" s="3"/>
      <c r="O1295" s="3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</row>
    <row r="1296" spans="1:31" ht="12.75" customHeight="1">
      <c r="A1296" s="106" t="s">
        <v>2084</v>
      </c>
      <c r="B1296" s="45" t="s">
        <v>1818</v>
      </c>
      <c r="C1296" s="107" t="s">
        <v>2085</v>
      </c>
      <c r="D1296" s="120"/>
      <c r="E1296" s="617"/>
      <c r="F1296" s="286">
        <v>3.813333333333333</v>
      </c>
      <c r="G1296" s="42">
        <v>45.76</v>
      </c>
      <c r="H1296" s="287" t="s">
        <v>1875</v>
      </c>
      <c r="I1296" s="156">
        <v>810048731503</v>
      </c>
      <c r="J1296" s="563" t="s">
        <v>227</v>
      </c>
      <c r="K1296" s="212"/>
      <c r="L1296" s="1"/>
      <c r="M1296" s="3"/>
      <c r="N1296" s="3"/>
      <c r="O1296" s="3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</row>
    <row r="1297" spans="1:31" ht="12.75" customHeight="1">
      <c r="A1297" s="106" t="s">
        <v>2086</v>
      </c>
      <c r="B1297" s="45" t="s">
        <v>1820</v>
      </c>
      <c r="C1297" s="107" t="s">
        <v>2087</v>
      </c>
      <c r="D1297" s="120"/>
      <c r="E1297" s="617"/>
      <c r="F1297" s="286">
        <v>3.813333333333333</v>
      </c>
      <c r="G1297" s="42">
        <v>45.76</v>
      </c>
      <c r="H1297" s="287" t="s">
        <v>1875</v>
      </c>
      <c r="I1297" s="156">
        <v>810048731510</v>
      </c>
      <c r="J1297" s="563" t="s">
        <v>227</v>
      </c>
      <c r="K1297" s="212"/>
      <c r="L1297" s="1"/>
      <c r="M1297" s="3"/>
      <c r="N1297" s="3"/>
      <c r="O1297" s="3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</row>
    <row r="1298" spans="1:31" ht="12.75" customHeight="1">
      <c r="A1298" s="551" t="s">
        <v>2088</v>
      </c>
      <c r="B1298" s="673"/>
      <c r="C1298" s="673"/>
      <c r="D1298" s="589"/>
      <c r="E1298" s="674"/>
      <c r="F1298" s="295"/>
      <c r="G1298" s="680"/>
      <c r="H1298" s="675"/>
      <c r="I1298" s="555" t="s">
        <v>2077</v>
      </c>
      <c r="J1298" s="555"/>
      <c r="K1298" s="684"/>
      <c r="L1298" s="1"/>
      <c r="M1298" s="3"/>
      <c r="N1298" s="3"/>
      <c r="O1298" s="3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</row>
    <row r="1299" spans="1:31" ht="12.75" customHeight="1">
      <c r="A1299" s="106" t="s">
        <v>2089</v>
      </c>
      <c r="B1299" s="45" t="s">
        <v>1811</v>
      </c>
      <c r="C1299" s="107" t="s">
        <v>2090</v>
      </c>
      <c r="D1299" s="120"/>
      <c r="E1299" s="617"/>
      <c r="F1299" s="286">
        <v>8.038333333333334</v>
      </c>
      <c r="G1299" s="42">
        <v>96.460000000000008</v>
      </c>
      <c r="H1299" s="180" t="s">
        <v>1444</v>
      </c>
      <c r="I1299" s="156">
        <v>810048731572</v>
      </c>
      <c r="J1299" s="563" t="s">
        <v>227</v>
      </c>
      <c r="K1299" s="212"/>
      <c r="L1299" s="1"/>
      <c r="M1299" s="3"/>
      <c r="N1299" s="3"/>
      <c r="O1299" s="3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</row>
    <row r="1300" spans="1:31" ht="12.75" customHeight="1">
      <c r="A1300" s="106" t="s">
        <v>2091</v>
      </c>
      <c r="B1300" s="45" t="s">
        <v>1814</v>
      </c>
      <c r="C1300" s="107" t="s">
        <v>2092</v>
      </c>
      <c r="D1300" s="120"/>
      <c r="E1300" s="617"/>
      <c r="F1300" s="286">
        <v>8.038333333333334</v>
      </c>
      <c r="G1300" s="42">
        <v>96.460000000000008</v>
      </c>
      <c r="H1300" s="180" t="s">
        <v>1444</v>
      </c>
      <c r="I1300" s="156">
        <v>810048731589</v>
      </c>
      <c r="J1300" s="563" t="s">
        <v>227</v>
      </c>
      <c r="K1300" s="212"/>
      <c r="L1300" s="1"/>
      <c r="M1300" s="3"/>
      <c r="N1300" s="3"/>
      <c r="O1300" s="3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</row>
    <row r="1301" spans="1:31" ht="12.75" customHeight="1">
      <c r="A1301" s="106" t="s">
        <v>2093</v>
      </c>
      <c r="B1301" s="45" t="s">
        <v>1816</v>
      </c>
      <c r="C1301" s="107" t="s">
        <v>2094</v>
      </c>
      <c r="D1301" s="120"/>
      <c r="E1301" s="617"/>
      <c r="F1301" s="286">
        <v>8.038333333333334</v>
      </c>
      <c r="G1301" s="42">
        <v>96.460000000000008</v>
      </c>
      <c r="H1301" s="180" t="s">
        <v>1444</v>
      </c>
      <c r="I1301" s="156">
        <v>810048731596</v>
      </c>
      <c r="J1301" s="563" t="s">
        <v>227</v>
      </c>
      <c r="K1301" s="212"/>
      <c r="L1301" s="1"/>
      <c r="M1301" s="3"/>
      <c r="N1301" s="3"/>
      <c r="O1301" s="3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</row>
    <row r="1302" spans="1:31" ht="12.75" customHeight="1">
      <c r="A1302" s="106" t="s">
        <v>2095</v>
      </c>
      <c r="B1302" s="45" t="s">
        <v>1818</v>
      </c>
      <c r="C1302" s="107" t="s">
        <v>2096</v>
      </c>
      <c r="D1302" s="120"/>
      <c r="E1302" s="617"/>
      <c r="F1302" s="286">
        <v>8.038333333333334</v>
      </c>
      <c r="G1302" s="42">
        <v>96.460000000000008</v>
      </c>
      <c r="H1302" s="180" t="s">
        <v>1444</v>
      </c>
      <c r="I1302" s="156">
        <v>810048731602</v>
      </c>
      <c r="J1302" s="563" t="s">
        <v>227</v>
      </c>
      <c r="K1302" s="212"/>
      <c r="L1302" s="1"/>
      <c r="M1302" s="3"/>
      <c r="N1302" s="3"/>
      <c r="O1302" s="3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</row>
    <row r="1303" spans="1:31" ht="12.75" customHeight="1">
      <c r="A1303" s="106" t="s">
        <v>2097</v>
      </c>
      <c r="B1303" s="45" t="s">
        <v>1820</v>
      </c>
      <c r="C1303" s="107" t="s">
        <v>2098</v>
      </c>
      <c r="D1303" s="120"/>
      <c r="E1303" s="617"/>
      <c r="F1303" s="286">
        <v>8.038333333333334</v>
      </c>
      <c r="G1303" s="42">
        <v>96.460000000000008</v>
      </c>
      <c r="H1303" s="180" t="s">
        <v>1444</v>
      </c>
      <c r="I1303" s="156">
        <v>810048731619</v>
      </c>
      <c r="J1303" s="563" t="s">
        <v>227</v>
      </c>
      <c r="K1303" s="212"/>
      <c r="L1303" s="1"/>
      <c r="M1303" s="3"/>
      <c r="N1303" s="3"/>
      <c r="O1303" s="3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</row>
    <row r="1304" spans="1:31" ht="12.75" customHeight="1">
      <c r="A1304" s="551" t="s">
        <v>2099</v>
      </c>
      <c r="B1304" s="673"/>
      <c r="C1304" s="673"/>
      <c r="D1304" s="680"/>
      <c r="E1304" s="680"/>
      <c r="F1304" s="680"/>
      <c r="G1304" s="680"/>
      <c r="H1304" s="675"/>
      <c r="I1304" s="555"/>
      <c r="J1304" s="555"/>
      <c r="K1304" s="596"/>
      <c r="L1304" s="1"/>
      <c r="M1304" s="3"/>
      <c r="N1304" s="3"/>
      <c r="O1304" s="3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</row>
    <row r="1305" spans="1:31" ht="12.75" customHeight="1">
      <c r="A1305" s="106" t="s">
        <v>2100</v>
      </c>
      <c r="B1305" s="45" t="s">
        <v>1811</v>
      </c>
      <c r="C1305" s="107" t="s">
        <v>2101</v>
      </c>
      <c r="D1305" s="120"/>
      <c r="E1305" s="686"/>
      <c r="F1305" s="288">
        <v>5.5</v>
      </c>
      <c r="G1305" s="42">
        <v>66</v>
      </c>
      <c r="H1305" s="180" t="s">
        <v>1444</v>
      </c>
      <c r="I1305" s="48" t="s">
        <v>2102</v>
      </c>
      <c r="J1305" s="563" t="s">
        <v>227</v>
      </c>
      <c r="K1305" s="212"/>
      <c r="L1305" s="1"/>
      <c r="M1305" s="3"/>
      <c r="N1305" s="3"/>
      <c r="O1305" s="3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</row>
    <row r="1306" spans="1:31" ht="12.75" customHeight="1">
      <c r="A1306" s="106" t="s">
        <v>2103</v>
      </c>
      <c r="B1306" s="45" t="s">
        <v>1814</v>
      </c>
      <c r="C1306" s="107" t="s">
        <v>2104</v>
      </c>
      <c r="D1306" s="120"/>
      <c r="E1306" s="686"/>
      <c r="F1306" s="288">
        <v>5.5</v>
      </c>
      <c r="G1306" s="42">
        <v>66</v>
      </c>
      <c r="H1306" s="180" t="s">
        <v>1444</v>
      </c>
      <c r="I1306" s="48" t="s">
        <v>2105</v>
      </c>
      <c r="J1306" s="563" t="s">
        <v>227</v>
      </c>
      <c r="K1306" s="212"/>
      <c r="L1306" s="1"/>
      <c r="M1306" s="3"/>
      <c r="N1306" s="3"/>
      <c r="O1306" s="3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</row>
    <row r="1307" spans="1:31" ht="12.75" customHeight="1">
      <c r="A1307" s="106" t="s">
        <v>2106</v>
      </c>
      <c r="B1307" s="45" t="s">
        <v>1816</v>
      </c>
      <c r="C1307" s="107" t="s">
        <v>2107</v>
      </c>
      <c r="D1307" s="120"/>
      <c r="E1307" s="686"/>
      <c r="F1307" s="288">
        <v>5.5</v>
      </c>
      <c r="G1307" s="42">
        <v>66</v>
      </c>
      <c r="H1307" s="180" t="s">
        <v>1444</v>
      </c>
      <c r="I1307" s="48" t="s">
        <v>2108</v>
      </c>
      <c r="J1307" s="563" t="s">
        <v>227</v>
      </c>
      <c r="K1307" s="212"/>
      <c r="L1307" s="1"/>
      <c r="M1307" s="3"/>
      <c r="N1307" s="3"/>
      <c r="O1307" s="3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</row>
    <row r="1308" spans="1:31" ht="12.75" customHeight="1">
      <c r="A1308" s="106" t="s">
        <v>2109</v>
      </c>
      <c r="B1308" s="45" t="s">
        <v>1818</v>
      </c>
      <c r="C1308" s="107" t="s">
        <v>2110</v>
      </c>
      <c r="D1308" s="120"/>
      <c r="E1308" s="686"/>
      <c r="F1308" s="288">
        <v>5.5</v>
      </c>
      <c r="G1308" s="42">
        <v>66</v>
      </c>
      <c r="H1308" s="180" t="s">
        <v>1444</v>
      </c>
      <c r="I1308" s="48" t="s">
        <v>2111</v>
      </c>
      <c r="J1308" s="563" t="s">
        <v>227</v>
      </c>
      <c r="K1308" s="212"/>
      <c r="L1308" s="1"/>
      <c r="M1308" s="3"/>
      <c r="N1308" s="3"/>
      <c r="O1308" s="3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</row>
    <row r="1309" spans="1:31" ht="12.75" customHeight="1">
      <c r="A1309" s="106" t="s">
        <v>2112</v>
      </c>
      <c r="B1309" s="45" t="s">
        <v>1820</v>
      </c>
      <c r="C1309" s="107" t="s">
        <v>2113</v>
      </c>
      <c r="D1309" s="120"/>
      <c r="E1309" s="686"/>
      <c r="F1309" s="288">
        <v>5.5</v>
      </c>
      <c r="G1309" s="42">
        <v>66</v>
      </c>
      <c r="H1309" s="180" t="s">
        <v>1444</v>
      </c>
      <c r="I1309" s="48" t="s">
        <v>2114</v>
      </c>
      <c r="J1309" s="563" t="s">
        <v>227</v>
      </c>
      <c r="K1309" s="212"/>
      <c r="L1309" s="1"/>
      <c r="M1309" s="3"/>
      <c r="N1309" s="3"/>
      <c r="O1309" s="3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</row>
    <row r="1310" spans="1:31" ht="12.75" customHeight="1">
      <c r="A1310" s="551" t="s">
        <v>2115</v>
      </c>
      <c r="B1310" s="673"/>
      <c r="C1310" s="673"/>
      <c r="D1310" s="589"/>
      <c r="E1310" s="674"/>
      <c r="F1310" s="295"/>
      <c r="G1310" s="680"/>
      <c r="H1310" s="675"/>
      <c r="I1310" s="555" t="s">
        <v>2077</v>
      </c>
      <c r="J1310" s="555"/>
      <c r="K1310" s="596"/>
      <c r="L1310" s="1"/>
      <c r="M1310" s="3"/>
      <c r="N1310" s="3"/>
      <c r="O1310" s="3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</row>
    <row r="1311" spans="1:31" ht="12.75" customHeight="1">
      <c r="A1311" s="106" t="s">
        <v>2116</v>
      </c>
      <c r="B1311" s="45" t="s">
        <v>1811</v>
      </c>
      <c r="C1311" s="107" t="s">
        <v>2117</v>
      </c>
      <c r="D1311" s="120"/>
      <c r="E1311" s="617"/>
      <c r="F1311" s="286">
        <v>2.2158333333333333</v>
      </c>
      <c r="G1311" s="42">
        <v>26.59</v>
      </c>
      <c r="H1311" s="287" t="s">
        <v>1875</v>
      </c>
      <c r="I1311" s="156">
        <v>857676007051</v>
      </c>
      <c r="J1311" s="563" t="s">
        <v>227</v>
      </c>
      <c r="K1311" s="212"/>
      <c r="L1311" s="1"/>
      <c r="M1311" s="3"/>
      <c r="N1311" s="3"/>
      <c r="O1311" s="3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</row>
    <row r="1312" spans="1:31" ht="12.75" customHeight="1">
      <c r="A1312" s="106" t="s">
        <v>2118</v>
      </c>
      <c r="B1312" s="45" t="s">
        <v>1814</v>
      </c>
      <c r="C1312" s="107" t="s">
        <v>2119</v>
      </c>
      <c r="D1312" s="120"/>
      <c r="E1312" s="617"/>
      <c r="F1312" s="286">
        <v>2.2158333333333333</v>
      </c>
      <c r="G1312" s="42">
        <v>26.59</v>
      </c>
      <c r="H1312" s="287" t="s">
        <v>1875</v>
      </c>
      <c r="I1312" s="156">
        <v>857676007068</v>
      </c>
      <c r="J1312" s="563" t="s">
        <v>227</v>
      </c>
      <c r="K1312" s="212"/>
      <c r="L1312" s="1"/>
      <c r="M1312" s="3"/>
      <c r="N1312" s="3"/>
      <c r="O1312" s="3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</row>
    <row r="1313" spans="1:31" ht="12.75" customHeight="1">
      <c r="A1313" s="106" t="s">
        <v>2120</v>
      </c>
      <c r="B1313" s="45" t="s">
        <v>1816</v>
      </c>
      <c r="C1313" s="107" t="s">
        <v>2121</v>
      </c>
      <c r="D1313" s="120"/>
      <c r="E1313" s="617"/>
      <c r="F1313" s="286">
        <v>2.2158333333333333</v>
      </c>
      <c r="G1313" s="42">
        <v>26.59</v>
      </c>
      <c r="H1313" s="287" t="s">
        <v>1875</v>
      </c>
      <c r="I1313" s="156">
        <v>857676007075</v>
      </c>
      <c r="J1313" s="563" t="s">
        <v>227</v>
      </c>
      <c r="K1313" s="212"/>
      <c r="L1313" s="1"/>
      <c r="M1313" s="3"/>
      <c r="N1313" s="3"/>
      <c r="O1313" s="3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</row>
    <row r="1314" spans="1:31" ht="12.75" customHeight="1">
      <c r="A1314" s="106" t="s">
        <v>2122</v>
      </c>
      <c r="B1314" s="45" t="s">
        <v>1818</v>
      </c>
      <c r="C1314" s="107" t="s">
        <v>2123</v>
      </c>
      <c r="D1314" s="120"/>
      <c r="E1314" s="617"/>
      <c r="F1314" s="286">
        <v>2.2158333333333333</v>
      </c>
      <c r="G1314" s="42">
        <v>26.59</v>
      </c>
      <c r="H1314" s="287" t="s">
        <v>1875</v>
      </c>
      <c r="I1314" s="156">
        <v>857676007082</v>
      </c>
      <c r="J1314" s="563" t="s">
        <v>227</v>
      </c>
      <c r="K1314" s="212"/>
      <c r="L1314" s="1"/>
      <c r="M1314" s="3"/>
      <c r="N1314" s="3"/>
      <c r="O1314" s="3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</row>
    <row r="1315" spans="1:31" ht="12.75" customHeight="1">
      <c r="A1315" s="106" t="s">
        <v>2124</v>
      </c>
      <c r="B1315" s="45" t="s">
        <v>1820</v>
      </c>
      <c r="C1315" s="107" t="s">
        <v>2125</v>
      </c>
      <c r="D1315" s="120"/>
      <c r="E1315" s="617"/>
      <c r="F1315" s="286">
        <v>2.2158333333333333</v>
      </c>
      <c r="G1315" s="42">
        <v>26.59</v>
      </c>
      <c r="H1315" s="287" t="s">
        <v>1875</v>
      </c>
      <c r="I1315" s="156">
        <v>857676007099</v>
      </c>
      <c r="J1315" s="563" t="s">
        <v>227</v>
      </c>
      <c r="K1315" s="212"/>
      <c r="L1315" s="1"/>
      <c r="M1315" s="3"/>
      <c r="N1315" s="3"/>
      <c r="O1315" s="3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</row>
    <row r="1316" spans="1:31" ht="12.75" customHeight="1">
      <c r="A1316" s="551" t="s">
        <v>2126</v>
      </c>
      <c r="B1316" s="673"/>
      <c r="C1316" s="673"/>
      <c r="D1316" s="589"/>
      <c r="E1316" s="674"/>
      <c r="F1316" s="295"/>
      <c r="G1316" s="680"/>
      <c r="H1316" s="675"/>
      <c r="I1316" s="555" t="s">
        <v>2077</v>
      </c>
      <c r="J1316" s="555"/>
      <c r="K1316" s="596"/>
      <c r="L1316" s="1"/>
      <c r="M1316" s="3"/>
      <c r="N1316" s="3"/>
      <c r="O1316" s="3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</row>
    <row r="1317" spans="1:31" ht="12.75" customHeight="1">
      <c r="A1317" s="106" t="s">
        <v>2127</v>
      </c>
      <c r="B1317" s="45" t="s">
        <v>1811</v>
      </c>
      <c r="C1317" s="107" t="s">
        <v>2128</v>
      </c>
      <c r="D1317" s="120"/>
      <c r="E1317" s="617"/>
      <c r="F1317" s="286">
        <v>2.84</v>
      </c>
      <c r="G1317" s="42">
        <v>34.08</v>
      </c>
      <c r="H1317" s="287" t="s">
        <v>1875</v>
      </c>
      <c r="I1317" s="156">
        <v>810170034060</v>
      </c>
      <c r="J1317" s="563" t="s">
        <v>227</v>
      </c>
      <c r="K1317" s="212"/>
      <c r="L1317" s="1"/>
      <c r="M1317" s="3"/>
      <c r="N1317" s="3"/>
      <c r="O1317" s="3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</row>
    <row r="1318" spans="1:31" ht="12.75" customHeight="1">
      <c r="A1318" s="106" t="s">
        <v>2129</v>
      </c>
      <c r="B1318" s="45" t="s">
        <v>1814</v>
      </c>
      <c r="C1318" s="107" t="s">
        <v>2130</v>
      </c>
      <c r="D1318" s="120"/>
      <c r="E1318" s="617"/>
      <c r="F1318" s="286">
        <v>2.84</v>
      </c>
      <c r="G1318" s="42">
        <v>34.08</v>
      </c>
      <c r="H1318" s="287" t="s">
        <v>1875</v>
      </c>
      <c r="I1318" s="156">
        <v>810170034077</v>
      </c>
      <c r="J1318" s="563" t="s">
        <v>227</v>
      </c>
      <c r="K1318" s="212"/>
      <c r="L1318" s="1"/>
      <c r="M1318" s="3"/>
      <c r="N1318" s="3"/>
      <c r="O1318" s="3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</row>
    <row r="1319" spans="1:31" ht="12.75" customHeight="1">
      <c r="A1319" s="106" t="s">
        <v>2131</v>
      </c>
      <c r="B1319" s="45" t="s">
        <v>1816</v>
      </c>
      <c r="C1319" s="107" t="s">
        <v>2132</v>
      </c>
      <c r="D1319" s="120"/>
      <c r="E1319" s="617"/>
      <c r="F1319" s="286">
        <v>2.84</v>
      </c>
      <c r="G1319" s="42">
        <v>34.08</v>
      </c>
      <c r="H1319" s="287" t="s">
        <v>1875</v>
      </c>
      <c r="I1319" s="156">
        <v>810170034084</v>
      </c>
      <c r="J1319" s="563" t="s">
        <v>227</v>
      </c>
      <c r="K1319" s="212"/>
      <c r="L1319" s="1"/>
      <c r="M1319" s="3"/>
      <c r="N1319" s="3"/>
      <c r="O1319" s="3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</row>
    <row r="1320" spans="1:31" ht="12.75" customHeight="1">
      <c r="A1320" s="106" t="s">
        <v>2133</v>
      </c>
      <c r="B1320" s="45" t="s">
        <v>1818</v>
      </c>
      <c r="C1320" s="107" t="s">
        <v>2134</v>
      </c>
      <c r="D1320" s="120"/>
      <c r="E1320" s="617"/>
      <c r="F1320" s="286">
        <v>2.84</v>
      </c>
      <c r="G1320" s="42">
        <v>34.08</v>
      </c>
      <c r="H1320" s="287" t="s">
        <v>1875</v>
      </c>
      <c r="I1320" s="156">
        <v>810170034091</v>
      </c>
      <c r="J1320" s="563" t="s">
        <v>227</v>
      </c>
      <c r="K1320" s="212"/>
      <c r="L1320" s="1"/>
      <c r="M1320" s="3"/>
      <c r="N1320" s="3"/>
      <c r="O1320" s="3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</row>
    <row r="1321" spans="1:31" ht="12.75" customHeight="1">
      <c r="A1321" s="106" t="s">
        <v>2135</v>
      </c>
      <c r="B1321" s="45" t="s">
        <v>1820</v>
      </c>
      <c r="C1321" s="107" t="s">
        <v>2136</v>
      </c>
      <c r="D1321" s="120"/>
      <c r="E1321" s="617"/>
      <c r="F1321" s="286">
        <v>2.84</v>
      </c>
      <c r="G1321" s="42">
        <v>34.08</v>
      </c>
      <c r="H1321" s="287" t="s">
        <v>1875</v>
      </c>
      <c r="I1321" s="156">
        <v>810170034107</v>
      </c>
      <c r="J1321" s="563" t="s">
        <v>227</v>
      </c>
      <c r="K1321" s="212"/>
      <c r="L1321" s="1"/>
      <c r="M1321" s="3"/>
      <c r="N1321" s="3"/>
      <c r="O1321" s="3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</row>
    <row r="1322" spans="1:31" ht="12.75" customHeight="1">
      <c r="A1322" s="291" t="s">
        <v>2137</v>
      </c>
      <c r="B1322" s="292"/>
      <c r="C1322" s="292"/>
      <c r="D1322" s="157"/>
      <c r="E1322" s="295"/>
      <c r="F1322" s="295"/>
      <c r="G1322" s="296"/>
      <c r="H1322" s="297"/>
      <c r="I1322" s="555" t="s">
        <v>2138</v>
      </c>
      <c r="J1322" s="85"/>
      <c r="K1322" s="596"/>
      <c r="L1322" s="1"/>
      <c r="M1322" s="3"/>
      <c r="N1322" s="3"/>
      <c r="O1322" s="3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</row>
    <row r="1323" spans="1:31" ht="12.75" customHeight="1">
      <c r="A1323" s="106" t="s">
        <v>2139</v>
      </c>
      <c r="B1323" s="45" t="s">
        <v>1811</v>
      </c>
      <c r="C1323" s="107" t="s">
        <v>2117</v>
      </c>
      <c r="D1323" s="120"/>
      <c r="E1323" s="214"/>
      <c r="F1323" s="286">
        <v>3.8591666666666664</v>
      </c>
      <c r="G1323" s="42">
        <v>46.309999999999995</v>
      </c>
      <c r="H1323" s="287" t="s">
        <v>1875</v>
      </c>
      <c r="I1323" s="614">
        <v>857676007105</v>
      </c>
      <c r="J1323" s="48" t="s">
        <v>227</v>
      </c>
      <c r="K1323" s="212"/>
      <c r="L1323" s="1"/>
      <c r="M1323" s="3"/>
      <c r="N1323" s="3"/>
      <c r="O1323" s="3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</row>
    <row r="1324" spans="1:31" ht="12.75" customHeight="1">
      <c r="A1324" s="106" t="s">
        <v>2140</v>
      </c>
      <c r="B1324" s="45" t="s">
        <v>1814</v>
      </c>
      <c r="C1324" s="107" t="s">
        <v>2119</v>
      </c>
      <c r="D1324" s="120"/>
      <c r="E1324" s="617"/>
      <c r="F1324" s="286">
        <v>3.8591666666666664</v>
      </c>
      <c r="G1324" s="42">
        <v>46.309999999999995</v>
      </c>
      <c r="H1324" s="287" t="s">
        <v>1875</v>
      </c>
      <c r="I1324" s="156">
        <v>857676007112</v>
      </c>
      <c r="J1324" s="563" t="s">
        <v>227</v>
      </c>
      <c r="K1324" s="212"/>
      <c r="L1324" s="1"/>
      <c r="M1324" s="3"/>
      <c r="N1324" s="3"/>
      <c r="O1324" s="3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</row>
    <row r="1325" spans="1:31" ht="12.75" customHeight="1">
      <c r="A1325" s="106" t="s">
        <v>2141</v>
      </c>
      <c r="B1325" s="45" t="s">
        <v>1816</v>
      </c>
      <c r="C1325" s="107" t="s">
        <v>2121</v>
      </c>
      <c r="D1325" s="120"/>
      <c r="E1325" s="617"/>
      <c r="F1325" s="286">
        <v>3.8591666666666664</v>
      </c>
      <c r="G1325" s="42">
        <v>46.309999999999995</v>
      </c>
      <c r="H1325" s="287" t="s">
        <v>1875</v>
      </c>
      <c r="I1325" s="156">
        <v>857676007129</v>
      </c>
      <c r="J1325" s="563" t="s">
        <v>227</v>
      </c>
      <c r="K1325" s="212"/>
      <c r="L1325" s="1"/>
      <c r="M1325" s="3"/>
      <c r="N1325" s="3"/>
      <c r="O1325" s="3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</row>
    <row r="1326" spans="1:31" ht="12.75" customHeight="1">
      <c r="A1326" s="106" t="s">
        <v>2142</v>
      </c>
      <c r="B1326" s="45" t="s">
        <v>1818</v>
      </c>
      <c r="C1326" s="107" t="s">
        <v>2123</v>
      </c>
      <c r="D1326" s="120"/>
      <c r="E1326" s="617"/>
      <c r="F1326" s="286">
        <v>3.8591666666666664</v>
      </c>
      <c r="G1326" s="42">
        <v>46.309999999999995</v>
      </c>
      <c r="H1326" s="287" t="s">
        <v>1875</v>
      </c>
      <c r="I1326" s="156">
        <v>857676007136</v>
      </c>
      <c r="J1326" s="563" t="s">
        <v>227</v>
      </c>
      <c r="K1326" s="212"/>
      <c r="L1326" s="1"/>
      <c r="M1326" s="3"/>
      <c r="N1326" s="3"/>
      <c r="O1326" s="3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</row>
    <row r="1327" spans="1:31" ht="12.75" customHeight="1">
      <c r="A1327" s="106" t="s">
        <v>2143</v>
      </c>
      <c r="B1327" s="45" t="s">
        <v>1820</v>
      </c>
      <c r="C1327" s="107" t="s">
        <v>2125</v>
      </c>
      <c r="D1327" s="532"/>
      <c r="E1327" s="617"/>
      <c r="F1327" s="286">
        <v>3.8591666666666664</v>
      </c>
      <c r="G1327" s="42">
        <v>46.309999999999995</v>
      </c>
      <c r="H1327" s="287" t="s">
        <v>1875</v>
      </c>
      <c r="I1327" s="156">
        <v>857676007143</v>
      </c>
      <c r="J1327" s="563" t="s">
        <v>227</v>
      </c>
      <c r="K1327" s="212"/>
      <c r="L1327" s="1"/>
      <c r="M1327" s="3"/>
      <c r="N1327" s="3"/>
      <c r="O1327" s="3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</row>
    <row r="1328" spans="1:31" ht="12.75" customHeight="1">
      <c r="A1328" s="551" t="s">
        <v>2144</v>
      </c>
      <c r="B1328" s="673"/>
      <c r="C1328" s="673"/>
      <c r="D1328" s="680"/>
      <c r="E1328" s="680"/>
      <c r="F1328" s="680"/>
      <c r="G1328" s="680"/>
      <c r="H1328" s="675"/>
      <c r="I1328" s="555"/>
      <c r="J1328" s="555"/>
      <c r="K1328" s="596"/>
      <c r="L1328" s="1"/>
      <c r="M1328" s="3"/>
      <c r="N1328" s="3"/>
      <c r="O1328" s="3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</row>
    <row r="1329" spans="1:31" ht="12.75" customHeight="1">
      <c r="A1329" s="594" t="s">
        <v>2145</v>
      </c>
      <c r="B1329" s="557" t="s">
        <v>1920</v>
      </c>
      <c r="C1329" s="594" t="s">
        <v>2146</v>
      </c>
      <c r="D1329" s="532"/>
      <c r="E1329" s="617"/>
      <c r="F1329" s="288">
        <v>4.1100000000000003</v>
      </c>
      <c r="G1329" s="42">
        <v>49.32</v>
      </c>
      <c r="H1329" s="688" t="s">
        <v>1875</v>
      </c>
      <c r="I1329" s="48">
        <v>810170038419</v>
      </c>
      <c r="J1329" s="563" t="s">
        <v>227</v>
      </c>
      <c r="K1329" s="289"/>
      <c r="L1329" s="1"/>
      <c r="M1329" s="3"/>
      <c r="N1329" s="3"/>
      <c r="O1329" s="3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</row>
    <row r="1330" spans="1:31" ht="12.75" customHeight="1">
      <c r="A1330" s="594" t="s">
        <v>2147</v>
      </c>
      <c r="B1330" s="557" t="s">
        <v>1811</v>
      </c>
      <c r="C1330" s="594" t="s">
        <v>2148</v>
      </c>
      <c r="D1330" s="532"/>
      <c r="E1330" s="617"/>
      <c r="F1330" s="288">
        <v>4.1100000000000003</v>
      </c>
      <c r="G1330" s="42">
        <v>49.32</v>
      </c>
      <c r="H1330" s="688" t="s">
        <v>1875</v>
      </c>
      <c r="I1330" s="48">
        <v>810170038426</v>
      </c>
      <c r="J1330" s="563" t="s">
        <v>227</v>
      </c>
      <c r="K1330" s="289"/>
      <c r="L1330" s="1"/>
      <c r="M1330" s="3"/>
      <c r="N1330" s="3"/>
      <c r="O1330" s="3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</row>
    <row r="1331" spans="1:31" ht="12.75" customHeight="1">
      <c r="A1331" s="106" t="s">
        <v>2149</v>
      </c>
      <c r="B1331" s="45" t="s">
        <v>1814</v>
      </c>
      <c r="C1331" s="106" t="s">
        <v>2150</v>
      </c>
      <c r="D1331" s="532"/>
      <c r="E1331" s="617"/>
      <c r="F1331" s="288">
        <v>4.1100000000000003</v>
      </c>
      <c r="G1331" s="42">
        <v>49.32</v>
      </c>
      <c r="H1331" s="287" t="s">
        <v>1875</v>
      </c>
      <c r="I1331" s="48">
        <v>810170038433</v>
      </c>
      <c r="J1331" s="563" t="s">
        <v>227</v>
      </c>
      <c r="K1331" s="289"/>
      <c r="L1331" s="1"/>
      <c r="M1331" s="3"/>
      <c r="N1331" s="3"/>
      <c r="O1331" s="3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</row>
    <row r="1332" spans="1:31" ht="12.75" customHeight="1">
      <c r="A1332" s="106" t="s">
        <v>2151</v>
      </c>
      <c r="B1332" s="45" t="s">
        <v>1816</v>
      </c>
      <c r="C1332" s="106" t="s">
        <v>2152</v>
      </c>
      <c r="D1332" s="532"/>
      <c r="E1332" s="617"/>
      <c r="F1332" s="288">
        <v>4.1100000000000003</v>
      </c>
      <c r="G1332" s="42">
        <v>49.32</v>
      </c>
      <c r="H1332" s="287" t="s">
        <v>1875</v>
      </c>
      <c r="I1332" s="48">
        <v>810170038440</v>
      </c>
      <c r="J1332" s="563" t="s">
        <v>227</v>
      </c>
      <c r="K1332" s="289"/>
      <c r="L1332" s="1"/>
      <c r="M1332" s="3"/>
      <c r="N1332" s="3"/>
      <c r="O1332" s="3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</row>
    <row r="1333" spans="1:31" ht="12.75" customHeight="1">
      <c r="A1333" s="106" t="s">
        <v>2153</v>
      </c>
      <c r="B1333" s="45" t="s">
        <v>1818</v>
      </c>
      <c r="C1333" s="106" t="s">
        <v>2123</v>
      </c>
      <c r="D1333" s="532"/>
      <c r="E1333" s="617"/>
      <c r="F1333" s="288">
        <v>4.1100000000000003</v>
      </c>
      <c r="G1333" s="42">
        <v>49.32</v>
      </c>
      <c r="H1333" s="287" t="s">
        <v>1875</v>
      </c>
      <c r="I1333" s="48">
        <v>810170038457</v>
      </c>
      <c r="J1333" s="563" t="s">
        <v>227</v>
      </c>
      <c r="K1333" s="289"/>
      <c r="L1333" s="1"/>
      <c r="M1333" s="3"/>
      <c r="N1333" s="3"/>
      <c r="O1333" s="3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</row>
    <row r="1334" spans="1:31" ht="12.75" customHeight="1">
      <c r="A1334" s="106" t="s">
        <v>2154</v>
      </c>
      <c r="B1334" s="45" t="s">
        <v>1820</v>
      </c>
      <c r="C1334" s="106" t="s">
        <v>2155</v>
      </c>
      <c r="D1334" s="532"/>
      <c r="E1334" s="617"/>
      <c r="F1334" s="288">
        <v>4.1100000000000003</v>
      </c>
      <c r="G1334" s="42">
        <v>49.32</v>
      </c>
      <c r="H1334" s="287" t="s">
        <v>1875</v>
      </c>
      <c r="I1334" s="48">
        <v>810170038464</v>
      </c>
      <c r="J1334" s="563" t="s">
        <v>227</v>
      </c>
      <c r="K1334" s="289"/>
      <c r="L1334" s="1"/>
      <c r="M1334" s="3"/>
      <c r="N1334" s="3"/>
      <c r="O1334" s="3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</row>
    <row r="1335" spans="1:31" ht="12.75" customHeight="1">
      <c r="A1335" s="118" t="s">
        <v>167</v>
      </c>
      <c r="B1335" s="118" t="s">
        <v>1799</v>
      </c>
      <c r="C1335" s="119" t="s">
        <v>1150</v>
      </c>
      <c r="D1335" s="120"/>
      <c r="E1335" s="284"/>
      <c r="F1335" s="33" t="s">
        <v>1869</v>
      </c>
      <c r="G1335" s="33" t="s">
        <v>1870</v>
      </c>
      <c r="H1335" s="35" t="s">
        <v>173</v>
      </c>
      <c r="I1335" s="34" t="s">
        <v>174</v>
      </c>
      <c r="J1335" s="550" t="s">
        <v>175</v>
      </c>
      <c r="K1335" s="285" t="s">
        <v>176</v>
      </c>
      <c r="L1335" s="1"/>
      <c r="M1335" s="3"/>
      <c r="N1335" s="3"/>
      <c r="O1335" s="3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</row>
    <row r="1336" spans="1:31" ht="12.75" customHeight="1">
      <c r="A1336" s="551" t="s">
        <v>2156</v>
      </c>
      <c r="B1336" s="673"/>
      <c r="C1336" s="673"/>
      <c r="D1336" s="589"/>
      <c r="E1336" s="674"/>
      <c r="F1336" s="295"/>
      <c r="G1336" s="680"/>
      <c r="H1336" s="675"/>
      <c r="I1336" s="555" t="s">
        <v>2138</v>
      </c>
      <c r="J1336" s="555"/>
      <c r="K1336" s="596"/>
      <c r="L1336" s="1"/>
      <c r="M1336" s="3"/>
      <c r="N1336" s="3"/>
      <c r="O1336" s="3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</row>
    <row r="1337" spans="1:31" ht="12.75" customHeight="1">
      <c r="A1337" s="106" t="s">
        <v>2157</v>
      </c>
      <c r="B1337" s="45" t="s">
        <v>1888</v>
      </c>
      <c r="C1337" s="107" t="s">
        <v>2158</v>
      </c>
      <c r="D1337" s="120"/>
      <c r="E1337" s="617"/>
      <c r="F1337" s="286">
        <v>4.7891666666666666</v>
      </c>
      <c r="G1337" s="42">
        <v>57.47</v>
      </c>
      <c r="H1337" s="287" t="s">
        <v>1875</v>
      </c>
      <c r="I1337" s="156">
        <v>810048737079</v>
      </c>
      <c r="J1337" s="563" t="s">
        <v>227</v>
      </c>
      <c r="K1337" s="212"/>
      <c r="L1337" s="1"/>
      <c r="M1337" s="3"/>
      <c r="N1337" s="3"/>
      <c r="O1337" s="3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</row>
    <row r="1338" spans="1:31" ht="12.75" customHeight="1">
      <c r="A1338" s="106" t="s">
        <v>2159</v>
      </c>
      <c r="B1338" s="45" t="s">
        <v>1811</v>
      </c>
      <c r="C1338" s="107" t="s">
        <v>2117</v>
      </c>
      <c r="D1338" s="120"/>
      <c r="E1338" s="617"/>
      <c r="F1338" s="286">
        <v>4.7891666666666666</v>
      </c>
      <c r="G1338" s="42">
        <v>57.47</v>
      </c>
      <c r="H1338" s="287" t="s">
        <v>1875</v>
      </c>
      <c r="I1338" s="156">
        <v>857676007150</v>
      </c>
      <c r="J1338" s="563" t="s">
        <v>227</v>
      </c>
      <c r="K1338" s="212"/>
      <c r="L1338" s="1"/>
      <c r="M1338" s="3"/>
      <c r="N1338" s="3"/>
      <c r="O1338" s="3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</row>
    <row r="1339" spans="1:31" ht="12.75" customHeight="1">
      <c r="A1339" s="106" t="s">
        <v>2160</v>
      </c>
      <c r="B1339" s="45" t="s">
        <v>1814</v>
      </c>
      <c r="C1339" s="107" t="s">
        <v>2119</v>
      </c>
      <c r="D1339" s="120"/>
      <c r="E1339" s="617"/>
      <c r="F1339" s="286">
        <v>4.7891666666666666</v>
      </c>
      <c r="G1339" s="42">
        <v>57.47</v>
      </c>
      <c r="H1339" s="287" t="s">
        <v>1875</v>
      </c>
      <c r="I1339" s="156">
        <v>857676007167</v>
      </c>
      <c r="J1339" s="563" t="s">
        <v>227</v>
      </c>
      <c r="K1339" s="212"/>
      <c r="L1339" s="1"/>
      <c r="M1339" s="3"/>
      <c r="N1339" s="3"/>
      <c r="O1339" s="3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</row>
    <row r="1340" spans="1:31" ht="12.75" customHeight="1">
      <c r="A1340" s="106" t="s">
        <v>2161</v>
      </c>
      <c r="B1340" s="45" t="s">
        <v>1816</v>
      </c>
      <c r="C1340" s="107" t="s">
        <v>2121</v>
      </c>
      <c r="D1340" s="120"/>
      <c r="E1340" s="617"/>
      <c r="F1340" s="286">
        <v>4.7891666666666666</v>
      </c>
      <c r="G1340" s="42">
        <v>57.47</v>
      </c>
      <c r="H1340" s="287" t="s">
        <v>1875</v>
      </c>
      <c r="I1340" s="156">
        <v>857676007174</v>
      </c>
      <c r="J1340" s="563" t="s">
        <v>227</v>
      </c>
      <c r="K1340" s="212"/>
      <c r="L1340" s="1"/>
      <c r="M1340" s="3"/>
      <c r="N1340" s="3"/>
      <c r="O1340" s="3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</row>
    <row r="1341" spans="1:31" ht="12.75" customHeight="1">
      <c r="A1341" s="106" t="s">
        <v>2162</v>
      </c>
      <c r="B1341" s="45" t="s">
        <v>1818</v>
      </c>
      <c r="C1341" s="107" t="s">
        <v>2123</v>
      </c>
      <c r="D1341" s="120"/>
      <c r="E1341" s="617"/>
      <c r="F1341" s="286">
        <v>4.7891666666666666</v>
      </c>
      <c r="G1341" s="42">
        <v>57.47</v>
      </c>
      <c r="H1341" s="287" t="s">
        <v>1875</v>
      </c>
      <c r="I1341" s="156">
        <v>857676007181</v>
      </c>
      <c r="J1341" s="563" t="s">
        <v>227</v>
      </c>
      <c r="K1341" s="212"/>
      <c r="L1341" s="1"/>
      <c r="M1341" s="3"/>
      <c r="N1341" s="3"/>
      <c r="O1341" s="3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</row>
    <row r="1342" spans="1:31" ht="12.75" customHeight="1">
      <c r="A1342" s="600" t="s">
        <v>2163</v>
      </c>
      <c r="B1342" s="45" t="s">
        <v>1820</v>
      </c>
      <c r="C1342" s="107" t="s">
        <v>2125</v>
      </c>
      <c r="D1342" s="120"/>
      <c r="E1342" s="617"/>
      <c r="F1342" s="286">
        <v>4.7891666666666666</v>
      </c>
      <c r="G1342" s="42">
        <v>57.47</v>
      </c>
      <c r="H1342" s="287" t="s">
        <v>1875</v>
      </c>
      <c r="I1342" s="156">
        <v>857676007198</v>
      </c>
      <c r="J1342" s="563" t="s">
        <v>227</v>
      </c>
      <c r="K1342" s="212"/>
      <c r="L1342" s="1"/>
      <c r="M1342" s="3"/>
      <c r="N1342" s="3"/>
      <c r="O1342" s="3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</row>
    <row r="1343" spans="1:31" ht="12.75" customHeight="1">
      <c r="A1343" s="106" t="s">
        <v>2164</v>
      </c>
      <c r="B1343" s="45" t="s">
        <v>2165</v>
      </c>
      <c r="C1343" s="106" t="s">
        <v>2166</v>
      </c>
      <c r="D1343" s="120"/>
      <c r="E1343" s="617"/>
      <c r="F1343" s="286">
        <v>4.7891666666666666</v>
      </c>
      <c r="G1343" s="42">
        <v>57.47</v>
      </c>
      <c r="H1343" s="287" t="s">
        <v>1875</v>
      </c>
      <c r="I1343" s="43">
        <v>810048737086</v>
      </c>
      <c r="J1343" s="48" t="s">
        <v>227</v>
      </c>
      <c r="K1343" s="212"/>
      <c r="L1343" s="1"/>
      <c r="M1343" s="3"/>
      <c r="N1343" s="3"/>
      <c r="O1343" s="3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</row>
    <row r="1344" spans="1:31" ht="12.75" customHeight="1">
      <c r="A1344" s="551" t="s">
        <v>2167</v>
      </c>
      <c r="B1344" s="673"/>
      <c r="C1344" s="673"/>
      <c r="D1344" s="680"/>
      <c r="E1344" s="680"/>
      <c r="F1344" s="680"/>
      <c r="G1344" s="680"/>
      <c r="H1344" s="675"/>
      <c r="I1344" s="85" t="s">
        <v>660</v>
      </c>
      <c r="J1344" s="555"/>
      <c r="K1344" s="596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</row>
    <row r="1345" spans="1:31" ht="12.75" customHeight="1">
      <c r="A1345" s="302" t="s">
        <v>2168</v>
      </c>
      <c r="B1345" s="45" t="s">
        <v>1888</v>
      </c>
      <c r="C1345" s="106" t="s">
        <v>2169</v>
      </c>
      <c r="D1345" s="120"/>
      <c r="E1345" s="686"/>
      <c r="F1345" s="288">
        <v>4.96</v>
      </c>
      <c r="G1345" s="42">
        <v>59.47</v>
      </c>
      <c r="H1345" s="287" t="s">
        <v>1875</v>
      </c>
      <c r="I1345" s="43">
        <v>810048738335</v>
      </c>
      <c r="J1345" s="563" t="s">
        <v>227</v>
      </c>
      <c r="K1345" s="257"/>
      <c r="L1345" s="1"/>
      <c r="M1345" s="3"/>
      <c r="N1345" s="3"/>
      <c r="O1345" s="3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</row>
    <row r="1346" spans="1:31" ht="12.75" customHeight="1">
      <c r="A1346" s="302" t="s">
        <v>2170</v>
      </c>
      <c r="B1346" s="557" t="s">
        <v>1811</v>
      </c>
      <c r="C1346" s="106" t="s">
        <v>2171</v>
      </c>
      <c r="D1346" s="120"/>
      <c r="E1346" s="686"/>
      <c r="F1346" s="288">
        <v>4.96</v>
      </c>
      <c r="G1346" s="42">
        <v>59.47</v>
      </c>
      <c r="H1346" s="287" t="s">
        <v>1875</v>
      </c>
      <c r="I1346" s="43">
        <v>810048738342</v>
      </c>
      <c r="J1346" s="563" t="s">
        <v>227</v>
      </c>
      <c r="K1346" s="257"/>
      <c r="L1346" s="1"/>
      <c r="M1346" s="3"/>
      <c r="N1346" s="3"/>
      <c r="O1346" s="3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</row>
    <row r="1347" spans="1:31" ht="12.75" customHeight="1">
      <c r="A1347" s="302" t="s">
        <v>2172</v>
      </c>
      <c r="B1347" s="45" t="s">
        <v>1814</v>
      </c>
      <c r="C1347" s="106" t="s">
        <v>2173</v>
      </c>
      <c r="D1347" s="120"/>
      <c r="E1347" s="686"/>
      <c r="F1347" s="288">
        <v>4.96</v>
      </c>
      <c r="G1347" s="42">
        <v>59.47</v>
      </c>
      <c r="H1347" s="287" t="s">
        <v>1875</v>
      </c>
      <c r="I1347" s="43">
        <v>810048738359</v>
      </c>
      <c r="J1347" s="563" t="s">
        <v>227</v>
      </c>
      <c r="K1347" s="257"/>
      <c r="L1347" s="1"/>
      <c r="M1347" s="3"/>
      <c r="N1347" s="3"/>
      <c r="O1347" s="3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</row>
    <row r="1348" spans="1:31" ht="12.75" customHeight="1">
      <c r="A1348" s="302" t="s">
        <v>2174</v>
      </c>
      <c r="B1348" s="45" t="s">
        <v>1816</v>
      </c>
      <c r="C1348" s="106" t="s">
        <v>2175</v>
      </c>
      <c r="D1348" s="120"/>
      <c r="E1348" s="686"/>
      <c r="F1348" s="288">
        <v>4.96</v>
      </c>
      <c r="G1348" s="42">
        <v>59.47</v>
      </c>
      <c r="H1348" s="287" t="s">
        <v>1875</v>
      </c>
      <c r="I1348" s="43">
        <v>810048738366</v>
      </c>
      <c r="J1348" s="563" t="s">
        <v>227</v>
      </c>
      <c r="K1348" s="257"/>
      <c r="L1348" s="1"/>
      <c r="M1348" s="3"/>
      <c r="N1348" s="3"/>
      <c r="O1348" s="3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</row>
    <row r="1349" spans="1:31" ht="12.75" customHeight="1">
      <c r="A1349" s="302" t="s">
        <v>2176</v>
      </c>
      <c r="B1349" s="45" t="s">
        <v>1818</v>
      </c>
      <c r="C1349" s="106" t="s">
        <v>2177</v>
      </c>
      <c r="D1349" s="120"/>
      <c r="E1349" s="686"/>
      <c r="F1349" s="288">
        <v>4.96</v>
      </c>
      <c r="G1349" s="42">
        <v>59.47</v>
      </c>
      <c r="H1349" s="287" t="s">
        <v>1875</v>
      </c>
      <c r="I1349" s="43">
        <v>810048738373</v>
      </c>
      <c r="J1349" s="563" t="s">
        <v>227</v>
      </c>
      <c r="K1349" s="257"/>
      <c r="L1349" s="1"/>
      <c r="M1349" s="3"/>
      <c r="N1349" s="3"/>
      <c r="O1349" s="3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</row>
    <row r="1350" spans="1:31" ht="12.75" customHeight="1">
      <c r="A1350" s="302" t="s">
        <v>2178</v>
      </c>
      <c r="B1350" s="566" t="s">
        <v>1820</v>
      </c>
      <c r="C1350" s="106" t="s">
        <v>2179</v>
      </c>
      <c r="D1350" s="120"/>
      <c r="E1350" s="686"/>
      <c r="F1350" s="288">
        <v>4.96</v>
      </c>
      <c r="G1350" s="42">
        <v>59.47</v>
      </c>
      <c r="H1350" s="287" t="s">
        <v>1875</v>
      </c>
      <c r="I1350" s="43">
        <v>810048738380</v>
      </c>
      <c r="J1350" s="563" t="s">
        <v>227</v>
      </c>
      <c r="K1350" s="257"/>
      <c r="L1350" s="1"/>
      <c r="M1350" s="3"/>
      <c r="N1350" s="3"/>
      <c r="O1350" s="3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</row>
    <row r="1351" spans="1:31" ht="12.75" customHeight="1">
      <c r="A1351" s="302" t="s">
        <v>2180</v>
      </c>
      <c r="B1351" s="45" t="s">
        <v>1822</v>
      </c>
      <c r="C1351" s="106" t="s">
        <v>2181</v>
      </c>
      <c r="D1351" s="120"/>
      <c r="E1351" s="686"/>
      <c r="F1351" s="288">
        <v>4.96</v>
      </c>
      <c r="G1351" s="42">
        <v>59.47</v>
      </c>
      <c r="H1351" s="287" t="s">
        <v>1875</v>
      </c>
      <c r="I1351" s="43">
        <v>810048738397</v>
      </c>
      <c r="J1351" s="563" t="s">
        <v>227</v>
      </c>
      <c r="K1351" s="257"/>
      <c r="L1351" s="1"/>
      <c r="M1351" s="3"/>
      <c r="N1351" s="3"/>
      <c r="O1351" s="3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</row>
    <row r="1352" spans="1:31" ht="12.75" customHeight="1">
      <c r="A1352" s="551" t="s">
        <v>2182</v>
      </c>
      <c r="B1352" s="673"/>
      <c r="C1352" s="673"/>
      <c r="D1352" s="589"/>
      <c r="E1352" s="674"/>
      <c r="F1352" s="295"/>
      <c r="G1352" s="680"/>
      <c r="H1352" s="675"/>
      <c r="I1352" s="555" t="s">
        <v>2138</v>
      </c>
      <c r="J1352" s="555"/>
      <c r="K1352" s="596"/>
      <c r="L1352" s="1"/>
      <c r="M1352" s="3"/>
      <c r="N1352" s="3"/>
      <c r="O1352" s="3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</row>
    <row r="1353" spans="1:31" ht="12.75" customHeight="1">
      <c r="A1353" s="106" t="s">
        <v>2183</v>
      </c>
      <c r="B1353" s="45" t="s">
        <v>1811</v>
      </c>
      <c r="C1353" s="107" t="s">
        <v>2184</v>
      </c>
      <c r="D1353" s="120"/>
      <c r="E1353" s="617"/>
      <c r="F1353" s="286">
        <v>5.3</v>
      </c>
      <c r="G1353" s="42">
        <v>63.6</v>
      </c>
      <c r="H1353" s="287" t="s">
        <v>1875</v>
      </c>
      <c r="I1353" s="48">
        <v>810170034213</v>
      </c>
      <c r="J1353" s="563" t="s">
        <v>227</v>
      </c>
      <c r="K1353" s="212"/>
      <c r="L1353" s="1"/>
      <c r="M1353" s="3"/>
      <c r="N1353" s="3"/>
      <c r="O1353" s="3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</row>
    <row r="1354" spans="1:31" ht="12.75" customHeight="1">
      <c r="A1354" s="106" t="s">
        <v>2185</v>
      </c>
      <c r="B1354" s="45" t="s">
        <v>1814</v>
      </c>
      <c r="C1354" s="107" t="s">
        <v>2186</v>
      </c>
      <c r="D1354" s="120"/>
      <c r="E1354" s="617"/>
      <c r="F1354" s="286">
        <v>5.3</v>
      </c>
      <c r="G1354" s="42">
        <v>63.6</v>
      </c>
      <c r="H1354" s="287" t="s">
        <v>1875</v>
      </c>
      <c r="I1354" s="48">
        <v>810170034220</v>
      </c>
      <c r="J1354" s="563" t="s">
        <v>227</v>
      </c>
      <c r="K1354" s="212"/>
      <c r="L1354" s="1"/>
      <c r="M1354" s="3"/>
      <c r="N1354" s="3"/>
      <c r="O1354" s="3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</row>
    <row r="1355" spans="1:31" ht="12.75" customHeight="1">
      <c r="A1355" s="106" t="s">
        <v>2187</v>
      </c>
      <c r="B1355" s="45" t="s">
        <v>1816</v>
      </c>
      <c r="C1355" s="107" t="s">
        <v>2188</v>
      </c>
      <c r="D1355" s="120"/>
      <c r="E1355" s="617"/>
      <c r="F1355" s="286">
        <v>5.3</v>
      </c>
      <c r="G1355" s="42">
        <v>63.6</v>
      </c>
      <c r="H1355" s="287" t="s">
        <v>1875</v>
      </c>
      <c r="I1355" s="48">
        <v>810170034237</v>
      </c>
      <c r="J1355" s="563" t="s">
        <v>227</v>
      </c>
      <c r="K1355" s="212"/>
      <c r="L1355" s="1"/>
      <c r="M1355" s="3"/>
      <c r="N1355" s="3"/>
      <c r="O1355" s="3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</row>
    <row r="1356" spans="1:31" ht="12.75" customHeight="1">
      <c r="A1356" s="106" t="s">
        <v>2189</v>
      </c>
      <c r="B1356" s="45" t="s">
        <v>1818</v>
      </c>
      <c r="C1356" s="107" t="s">
        <v>2190</v>
      </c>
      <c r="D1356" s="120"/>
      <c r="E1356" s="617"/>
      <c r="F1356" s="286">
        <v>5.3</v>
      </c>
      <c r="G1356" s="42">
        <v>63.6</v>
      </c>
      <c r="H1356" s="287" t="s">
        <v>1875</v>
      </c>
      <c r="I1356" s="48">
        <v>810170034244</v>
      </c>
      <c r="J1356" s="563" t="s">
        <v>227</v>
      </c>
      <c r="K1356" s="212"/>
      <c r="L1356" s="1"/>
      <c r="M1356" s="3"/>
      <c r="N1356" s="3"/>
      <c r="O1356" s="3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</row>
    <row r="1357" spans="1:31" ht="12.75" customHeight="1">
      <c r="A1357" s="106" t="s">
        <v>2191</v>
      </c>
      <c r="B1357" s="45" t="s">
        <v>1820</v>
      </c>
      <c r="C1357" s="107" t="s">
        <v>2192</v>
      </c>
      <c r="D1357" s="120"/>
      <c r="E1357" s="214"/>
      <c r="F1357" s="286">
        <v>5.3</v>
      </c>
      <c r="G1357" s="42">
        <v>63.6</v>
      </c>
      <c r="H1357" s="287" t="s">
        <v>1875</v>
      </c>
      <c r="I1357" s="48">
        <v>810170034251</v>
      </c>
      <c r="J1357" s="563" t="s">
        <v>227</v>
      </c>
      <c r="K1357" s="212"/>
      <c r="L1357" s="1"/>
      <c r="M1357" s="3"/>
      <c r="N1357" s="3"/>
      <c r="O1357" s="3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</row>
    <row r="1358" spans="1:31" ht="12.75" customHeight="1">
      <c r="A1358" s="551" t="s">
        <v>2193</v>
      </c>
      <c r="B1358" s="673"/>
      <c r="C1358" s="673"/>
      <c r="D1358" s="589"/>
      <c r="E1358" s="674"/>
      <c r="F1358" s="295"/>
      <c r="G1358" s="680"/>
      <c r="H1358" s="675"/>
      <c r="I1358" s="555" t="s">
        <v>2138</v>
      </c>
      <c r="J1358" s="555"/>
      <c r="K1358" s="596"/>
      <c r="L1358" s="1"/>
      <c r="M1358" s="3"/>
      <c r="N1358" s="3"/>
      <c r="O1358" s="3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</row>
    <row r="1359" spans="1:31" ht="12.75" customHeight="1">
      <c r="A1359" s="106" t="s">
        <v>2194</v>
      </c>
      <c r="B1359" s="45" t="s">
        <v>1811</v>
      </c>
      <c r="C1359" s="107" t="s">
        <v>2195</v>
      </c>
      <c r="D1359" s="120"/>
      <c r="E1359" s="617"/>
      <c r="F1359" s="286">
        <v>4.915</v>
      </c>
      <c r="G1359" s="42">
        <v>58.98</v>
      </c>
      <c r="H1359" s="287" t="s">
        <v>1875</v>
      </c>
      <c r="I1359" s="156">
        <v>857676007204</v>
      </c>
      <c r="J1359" s="563" t="s">
        <v>227</v>
      </c>
      <c r="K1359" s="212"/>
      <c r="L1359" s="1"/>
      <c r="M1359" s="3"/>
      <c r="N1359" s="3"/>
      <c r="O1359" s="3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</row>
    <row r="1360" spans="1:31" ht="12.75" customHeight="1">
      <c r="A1360" s="106" t="s">
        <v>2196</v>
      </c>
      <c r="B1360" s="45" t="s">
        <v>1814</v>
      </c>
      <c r="C1360" s="107" t="s">
        <v>2197</v>
      </c>
      <c r="D1360" s="120"/>
      <c r="E1360" s="617"/>
      <c r="F1360" s="286">
        <v>4.915</v>
      </c>
      <c r="G1360" s="42">
        <v>58.98</v>
      </c>
      <c r="H1360" s="287" t="s">
        <v>1875</v>
      </c>
      <c r="I1360" s="156">
        <v>857676007211</v>
      </c>
      <c r="J1360" s="563" t="s">
        <v>227</v>
      </c>
      <c r="K1360" s="212"/>
      <c r="L1360" s="1"/>
      <c r="M1360" s="3"/>
      <c r="N1360" s="3"/>
      <c r="O1360" s="3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</row>
    <row r="1361" spans="1:31" ht="12.75" customHeight="1">
      <c r="A1361" s="106" t="s">
        <v>2198</v>
      </c>
      <c r="B1361" s="45" t="s">
        <v>1816</v>
      </c>
      <c r="C1361" s="107" t="s">
        <v>2199</v>
      </c>
      <c r="D1361" s="120"/>
      <c r="E1361" s="617"/>
      <c r="F1361" s="286">
        <v>4.915</v>
      </c>
      <c r="G1361" s="42">
        <v>58.98</v>
      </c>
      <c r="H1361" s="287" t="s">
        <v>1875</v>
      </c>
      <c r="I1361" s="156">
        <v>857676007228</v>
      </c>
      <c r="J1361" s="563" t="s">
        <v>227</v>
      </c>
      <c r="K1361" s="212"/>
      <c r="L1361" s="1"/>
      <c r="M1361" s="3"/>
      <c r="N1361" s="3"/>
      <c r="O1361" s="3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</row>
    <row r="1362" spans="1:31" ht="12.75" customHeight="1">
      <c r="A1362" s="106" t="s">
        <v>2200</v>
      </c>
      <c r="B1362" s="45" t="s">
        <v>1818</v>
      </c>
      <c r="C1362" s="107" t="s">
        <v>2201</v>
      </c>
      <c r="D1362" s="120"/>
      <c r="E1362" s="617"/>
      <c r="F1362" s="286">
        <v>4.915</v>
      </c>
      <c r="G1362" s="42">
        <v>58.98</v>
      </c>
      <c r="H1362" s="287" t="s">
        <v>1875</v>
      </c>
      <c r="I1362" s="156">
        <v>857676007235</v>
      </c>
      <c r="J1362" s="563" t="s">
        <v>227</v>
      </c>
      <c r="K1362" s="212"/>
      <c r="L1362" s="1"/>
      <c r="M1362" s="3"/>
      <c r="N1362" s="3"/>
      <c r="O1362" s="3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</row>
    <row r="1363" spans="1:31" ht="12.75" customHeight="1">
      <c r="A1363" s="106" t="s">
        <v>2202</v>
      </c>
      <c r="B1363" s="45" t="s">
        <v>1820</v>
      </c>
      <c r="C1363" s="107" t="s">
        <v>2203</v>
      </c>
      <c r="D1363" s="120"/>
      <c r="E1363" s="214"/>
      <c r="F1363" s="286">
        <v>4.915</v>
      </c>
      <c r="G1363" s="42">
        <v>58.98</v>
      </c>
      <c r="H1363" s="287" t="s">
        <v>1875</v>
      </c>
      <c r="I1363" s="156">
        <v>857676007242</v>
      </c>
      <c r="J1363" s="563" t="s">
        <v>227</v>
      </c>
      <c r="K1363" s="212"/>
      <c r="L1363" s="1"/>
      <c r="M1363" s="3"/>
      <c r="N1363" s="3"/>
      <c r="O1363" s="3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</row>
    <row r="1364" spans="1:31" ht="12.75" customHeight="1">
      <c r="A1364" s="551" t="s">
        <v>2204</v>
      </c>
      <c r="B1364" s="673"/>
      <c r="C1364" s="673"/>
      <c r="D1364" s="589"/>
      <c r="E1364" s="674"/>
      <c r="F1364" s="295"/>
      <c r="G1364" s="680"/>
      <c r="H1364" s="675"/>
      <c r="I1364" s="555" t="s">
        <v>2205</v>
      </c>
      <c r="J1364" s="555"/>
      <c r="K1364" s="596"/>
      <c r="L1364" s="1"/>
      <c r="M1364" s="3"/>
      <c r="N1364" s="3"/>
      <c r="O1364" s="3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</row>
    <row r="1365" spans="1:31" ht="12.75" customHeight="1">
      <c r="A1365" s="106" t="s">
        <v>2206</v>
      </c>
      <c r="B1365" s="45" t="s">
        <v>1811</v>
      </c>
      <c r="C1365" s="106" t="s">
        <v>2207</v>
      </c>
      <c r="D1365" s="120"/>
      <c r="E1365" s="617"/>
      <c r="F1365" s="286">
        <v>2.2683333333333335</v>
      </c>
      <c r="G1365" s="42">
        <v>27.220000000000002</v>
      </c>
      <c r="H1365" s="287" t="s">
        <v>1875</v>
      </c>
      <c r="I1365" s="48">
        <v>810170034169</v>
      </c>
      <c r="J1365" s="563" t="s">
        <v>227</v>
      </c>
      <c r="K1365" s="212"/>
      <c r="L1365" s="1"/>
      <c r="M1365" s="3"/>
      <c r="N1365" s="3"/>
      <c r="O1365" s="3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</row>
    <row r="1366" spans="1:31" ht="12.75" customHeight="1">
      <c r="A1366" s="106" t="s">
        <v>2208</v>
      </c>
      <c r="B1366" s="45" t="s">
        <v>1814</v>
      </c>
      <c r="C1366" s="106" t="s">
        <v>2209</v>
      </c>
      <c r="D1366" s="120"/>
      <c r="E1366" s="617"/>
      <c r="F1366" s="286">
        <v>2.2683333333333335</v>
      </c>
      <c r="G1366" s="42">
        <v>27.220000000000002</v>
      </c>
      <c r="H1366" s="287" t="s">
        <v>1875</v>
      </c>
      <c r="I1366" s="48">
        <v>810170034176</v>
      </c>
      <c r="J1366" s="563" t="s">
        <v>227</v>
      </c>
      <c r="K1366" s="212"/>
      <c r="L1366" s="1"/>
      <c r="M1366" s="3"/>
      <c r="N1366" s="3"/>
      <c r="O1366" s="3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</row>
    <row r="1367" spans="1:31" ht="12.75" customHeight="1">
      <c r="A1367" s="106" t="s">
        <v>2210</v>
      </c>
      <c r="B1367" s="45" t="s">
        <v>1816</v>
      </c>
      <c r="C1367" s="106" t="s">
        <v>2211</v>
      </c>
      <c r="D1367" s="120"/>
      <c r="E1367" s="617"/>
      <c r="F1367" s="286">
        <v>2.2683333333333335</v>
      </c>
      <c r="G1367" s="42">
        <v>27.220000000000002</v>
      </c>
      <c r="H1367" s="287" t="s">
        <v>1875</v>
      </c>
      <c r="I1367" s="48">
        <v>810170034183</v>
      </c>
      <c r="J1367" s="563" t="s">
        <v>227</v>
      </c>
      <c r="K1367" s="212"/>
      <c r="L1367" s="1"/>
      <c r="M1367" s="3"/>
      <c r="N1367" s="3"/>
      <c r="O1367" s="3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</row>
    <row r="1368" spans="1:31" ht="12.75" customHeight="1">
      <c r="A1368" s="106" t="s">
        <v>2212</v>
      </c>
      <c r="B1368" s="45" t="s">
        <v>1818</v>
      </c>
      <c r="C1368" s="106" t="s">
        <v>2213</v>
      </c>
      <c r="D1368" s="120"/>
      <c r="E1368" s="617"/>
      <c r="F1368" s="286">
        <v>2.2683333333333335</v>
      </c>
      <c r="G1368" s="42">
        <v>27.220000000000002</v>
      </c>
      <c r="H1368" s="287" t="s">
        <v>1875</v>
      </c>
      <c r="I1368" s="48">
        <v>810170034190</v>
      </c>
      <c r="J1368" s="563" t="s">
        <v>227</v>
      </c>
      <c r="K1368" s="212"/>
      <c r="L1368" s="1"/>
      <c r="M1368" s="3"/>
      <c r="N1368" s="3"/>
      <c r="O1368" s="3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</row>
    <row r="1369" spans="1:31" ht="12.75" customHeight="1">
      <c r="A1369" s="106" t="s">
        <v>2214</v>
      </c>
      <c r="B1369" s="45" t="s">
        <v>1820</v>
      </c>
      <c r="C1369" s="106" t="s">
        <v>2215</v>
      </c>
      <c r="D1369" s="120"/>
      <c r="E1369" s="214"/>
      <c r="F1369" s="286">
        <v>2.2683333333333335</v>
      </c>
      <c r="G1369" s="42">
        <v>27.220000000000002</v>
      </c>
      <c r="H1369" s="287" t="s">
        <v>1875</v>
      </c>
      <c r="I1369" s="48">
        <v>810170034206</v>
      </c>
      <c r="J1369" s="563" t="s">
        <v>227</v>
      </c>
      <c r="K1369" s="212"/>
      <c r="L1369" s="1"/>
      <c r="M1369" s="3"/>
      <c r="N1369" s="3"/>
      <c r="O1369" s="3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</row>
    <row r="1370" spans="1:31" ht="12.75" customHeight="1">
      <c r="A1370" s="551" t="s">
        <v>2216</v>
      </c>
      <c r="B1370" s="673"/>
      <c r="C1370" s="673"/>
      <c r="D1370" s="589"/>
      <c r="E1370" s="674"/>
      <c r="F1370" s="295"/>
      <c r="G1370" s="674"/>
      <c r="H1370" s="675"/>
      <c r="I1370" s="555" t="s">
        <v>2205</v>
      </c>
      <c r="J1370" s="555"/>
      <c r="K1370" s="596"/>
      <c r="L1370" s="1"/>
      <c r="M1370" s="3"/>
      <c r="N1370" s="3"/>
      <c r="O1370" s="3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</row>
    <row r="1371" spans="1:31" ht="12.75" customHeight="1">
      <c r="A1371" s="106" t="s">
        <v>2217</v>
      </c>
      <c r="B1371" s="45" t="s">
        <v>1888</v>
      </c>
      <c r="C1371" s="107" t="s">
        <v>2218</v>
      </c>
      <c r="D1371" s="286"/>
      <c r="E1371" s="42"/>
      <c r="F1371" s="288">
        <f>SUM(G1371/12)</f>
        <v>6.6516666669999998</v>
      </c>
      <c r="G1371" s="42">
        <v>79.820000000000007</v>
      </c>
      <c r="H1371" s="287" t="s">
        <v>1875</v>
      </c>
      <c r="I1371" s="48">
        <v>810048737093</v>
      </c>
      <c r="J1371" s="563" t="s">
        <v>227</v>
      </c>
      <c r="K1371" s="212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</row>
    <row r="1372" spans="1:31" ht="12.75" customHeight="1">
      <c r="A1372" s="106" t="s">
        <v>2219</v>
      </c>
      <c r="B1372" s="45" t="s">
        <v>1811</v>
      </c>
      <c r="C1372" s="107" t="s">
        <v>2220</v>
      </c>
      <c r="D1372" s="120"/>
      <c r="E1372" s="617"/>
      <c r="F1372" s="286">
        <v>6.6516666666666673</v>
      </c>
      <c r="G1372" s="42">
        <v>79.820000000000007</v>
      </c>
      <c r="H1372" s="287" t="s">
        <v>1875</v>
      </c>
      <c r="I1372" s="48">
        <v>810170035814</v>
      </c>
      <c r="J1372" s="563" t="s">
        <v>227</v>
      </c>
      <c r="K1372" s="212"/>
      <c r="L1372" s="1"/>
      <c r="M1372" s="3"/>
      <c r="N1372" s="3"/>
      <c r="O1372" s="3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</row>
    <row r="1373" spans="1:31" ht="12.75" customHeight="1">
      <c r="A1373" s="106" t="s">
        <v>2221</v>
      </c>
      <c r="B1373" s="45" t="s">
        <v>1814</v>
      </c>
      <c r="C1373" s="107" t="s">
        <v>2222</v>
      </c>
      <c r="D1373" s="120"/>
      <c r="E1373" s="617"/>
      <c r="F1373" s="286">
        <v>6.6516666666666673</v>
      </c>
      <c r="G1373" s="42">
        <v>79.820000000000007</v>
      </c>
      <c r="H1373" s="287" t="s">
        <v>1875</v>
      </c>
      <c r="I1373" s="48">
        <v>810170035821</v>
      </c>
      <c r="J1373" s="563" t="s">
        <v>227</v>
      </c>
      <c r="K1373" s="212"/>
      <c r="L1373" s="1"/>
      <c r="M1373" s="3"/>
      <c r="N1373" s="3"/>
      <c r="O1373" s="3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</row>
    <row r="1374" spans="1:31" ht="12.75" customHeight="1">
      <c r="A1374" s="106" t="s">
        <v>2223</v>
      </c>
      <c r="B1374" s="45" t="s">
        <v>1816</v>
      </c>
      <c r="C1374" s="107" t="s">
        <v>2224</v>
      </c>
      <c r="D1374" s="120"/>
      <c r="E1374" s="617"/>
      <c r="F1374" s="286">
        <v>6.6516666666666673</v>
      </c>
      <c r="G1374" s="42">
        <v>79.820000000000007</v>
      </c>
      <c r="H1374" s="287" t="s">
        <v>1875</v>
      </c>
      <c r="I1374" s="48">
        <v>810170035838</v>
      </c>
      <c r="J1374" s="563" t="s">
        <v>227</v>
      </c>
      <c r="K1374" s="212"/>
      <c r="L1374" s="1"/>
      <c r="M1374" s="3"/>
      <c r="N1374" s="3"/>
      <c r="O1374" s="3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</row>
    <row r="1375" spans="1:31" ht="12.75" customHeight="1">
      <c r="A1375" s="106" t="s">
        <v>2225</v>
      </c>
      <c r="B1375" s="45" t="s">
        <v>1818</v>
      </c>
      <c r="C1375" s="107" t="s">
        <v>2226</v>
      </c>
      <c r="D1375" s="120"/>
      <c r="E1375" s="617"/>
      <c r="F1375" s="286">
        <v>6.6516666666666673</v>
      </c>
      <c r="G1375" s="42">
        <v>79.820000000000007</v>
      </c>
      <c r="H1375" s="287" t="s">
        <v>1875</v>
      </c>
      <c r="I1375" s="48">
        <v>810170035845</v>
      </c>
      <c r="J1375" s="563" t="s">
        <v>227</v>
      </c>
      <c r="K1375" s="212"/>
      <c r="L1375" s="1"/>
      <c r="M1375" s="3"/>
      <c r="N1375" s="3"/>
      <c r="O1375" s="3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</row>
    <row r="1376" spans="1:31" ht="12.75" customHeight="1">
      <c r="A1376" s="106" t="s">
        <v>2227</v>
      </c>
      <c r="B1376" s="45" t="s">
        <v>1820</v>
      </c>
      <c r="C1376" s="107" t="s">
        <v>2228</v>
      </c>
      <c r="D1376" s="120"/>
      <c r="E1376" s="214"/>
      <c r="F1376" s="286">
        <v>6.6516666666666673</v>
      </c>
      <c r="G1376" s="42">
        <v>79.820000000000007</v>
      </c>
      <c r="H1376" s="287" t="s">
        <v>1875</v>
      </c>
      <c r="I1376" s="48">
        <v>810170035852</v>
      </c>
      <c r="J1376" s="563" t="s">
        <v>227</v>
      </c>
      <c r="K1376" s="212"/>
      <c r="L1376" s="1"/>
      <c r="M1376" s="3"/>
      <c r="N1376" s="3"/>
      <c r="O1376" s="3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</row>
    <row r="1377" spans="1:31" ht="12.75" customHeight="1">
      <c r="A1377" s="106" t="s">
        <v>2229</v>
      </c>
      <c r="B1377" s="45" t="s">
        <v>1822</v>
      </c>
      <c r="C1377" s="107" t="s">
        <v>2226</v>
      </c>
      <c r="D1377" s="120"/>
      <c r="E1377" s="216"/>
      <c r="F1377" s="288">
        <f>SUM(G1377/12)</f>
        <v>6.6516666669999998</v>
      </c>
      <c r="G1377" s="42">
        <v>79.820000000000007</v>
      </c>
      <c r="H1377" s="287" t="s">
        <v>1875</v>
      </c>
      <c r="I1377" s="48">
        <v>810048737109</v>
      </c>
      <c r="J1377" s="563" t="s">
        <v>227</v>
      </c>
      <c r="K1377" s="212"/>
      <c r="L1377" s="1"/>
      <c r="M1377" s="3"/>
      <c r="N1377" s="3"/>
      <c r="O1377" s="3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</row>
    <row r="1378" spans="1:31" ht="12.75" customHeight="1">
      <c r="A1378" s="551" t="s">
        <v>2230</v>
      </c>
      <c r="B1378" s="673"/>
      <c r="C1378" s="673"/>
      <c r="D1378" s="674"/>
      <c r="E1378" s="674"/>
      <c r="F1378" s="674"/>
      <c r="G1378" s="674"/>
      <c r="H1378" s="675"/>
      <c r="I1378" s="555"/>
      <c r="J1378" s="555"/>
      <c r="K1378" s="596"/>
      <c r="L1378" s="1"/>
      <c r="M1378" s="3"/>
      <c r="N1378" s="3"/>
      <c r="O1378" s="3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</row>
    <row r="1379" spans="1:31" ht="12.75" customHeight="1">
      <c r="A1379" s="106" t="s">
        <v>2231</v>
      </c>
      <c r="B1379" s="45" t="s">
        <v>1811</v>
      </c>
      <c r="C1379" s="107" t="s">
        <v>2232</v>
      </c>
      <c r="D1379" s="120"/>
      <c r="E1379" s="216"/>
      <c r="F1379" s="288">
        <v>6.9</v>
      </c>
      <c r="G1379" s="42">
        <v>82.8</v>
      </c>
      <c r="H1379" s="287" t="s">
        <v>1875</v>
      </c>
      <c r="I1379" s="48">
        <v>810048734016</v>
      </c>
      <c r="J1379" s="563" t="s">
        <v>227</v>
      </c>
      <c r="K1379" s="289"/>
      <c r="L1379" s="1"/>
      <c r="M1379" s="3"/>
      <c r="N1379" s="3"/>
      <c r="O1379" s="3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</row>
    <row r="1380" spans="1:31" ht="12.75" customHeight="1">
      <c r="A1380" s="106" t="s">
        <v>2233</v>
      </c>
      <c r="B1380" s="45" t="s">
        <v>1814</v>
      </c>
      <c r="C1380" s="107" t="s">
        <v>2234</v>
      </c>
      <c r="D1380" s="120"/>
      <c r="E1380" s="216"/>
      <c r="F1380" s="288">
        <v>6.9</v>
      </c>
      <c r="G1380" s="42">
        <v>82.8</v>
      </c>
      <c r="H1380" s="287" t="s">
        <v>1875</v>
      </c>
      <c r="I1380" s="48">
        <v>810048734023</v>
      </c>
      <c r="J1380" s="563" t="s">
        <v>227</v>
      </c>
      <c r="K1380" s="289"/>
      <c r="L1380" s="1"/>
      <c r="M1380" s="3"/>
      <c r="N1380" s="3"/>
      <c r="O1380" s="3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</row>
    <row r="1381" spans="1:31" ht="12.75" customHeight="1">
      <c r="A1381" s="106" t="s">
        <v>2235</v>
      </c>
      <c r="B1381" s="45" t="s">
        <v>1816</v>
      </c>
      <c r="C1381" s="107" t="s">
        <v>2236</v>
      </c>
      <c r="D1381" s="120"/>
      <c r="E1381" s="216"/>
      <c r="F1381" s="288">
        <v>6.9</v>
      </c>
      <c r="G1381" s="42">
        <v>82.8</v>
      </c>
      <c r="H1381" s="287" t="s">
        <v>1875</v>
      </c>
      <c r="I1381" s="48">
        <v>810048734030</v>
      </c>
      <c r="J1381" s="563" t="s">
        <v>227</v>
      </c>
      <c r="K1381" s="289"/>
      <c r="L1381" s="1"/>
      <c r="M1381" s="3"/>
      <c r="N1381" s="3"/>
      <c r="O1381" s="3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</row>
    <row r="1382" spans="1:31" ht="12.75" customHeight="1">
      <c r="A1382" s="106" t="s">
        <v>2237</v>
      </c>
      <c r="B1382" s="45" t="s">
        <v>1818</v>
      </c>
      <c r="C1382" s="107" t="s">
        <v>2238</v>
      </c>
      <c r="D1382" s="120"/>
      <c r="E1382" s="216"/>
      <c r="F1382" s="288">
        <v>6.9</v>
      </c>
      <c r="G1382" s="42">
        <v>82.8</v>
      </c>
      <c r="H1382" s="287" t="s">
        <v>1875</v>
      </c>
      <c r="I1382" s="48">
        <v>810048734047</v>
      </c>
      <c r="J1382" s="563" t="s">
        <v>227</v>
      </c>
      <c r="K1382" s="289"/>
      <c r="L1382" s="1"/>
      <c r="M1382" s="3"/>
      <c r="N1382" s="3"/>
      <c r="O1382" s="3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</row>
    <row r="1383" spans="1:31" ht="12.75" customHeight="1">
      <c r="A1383" s="106" t="s">
        <v>2239</v>
      </c>
      <c r="B1383" s="45" t="s">
        <v>1820</v>
      </c>
      <c r="C1383" s="107" t="s">
        <v>2240</v>
      </c>
      <c r="D1383" s="120"/>
      <c r="E1383" s="216"/>
      <c r="F1383" s="288">
        <v>6.9</v>
      </c>
      <c r="G1383" s="42">
        <v>82.8</v>
      </c>
      <c r="H1383" s="287" t="s">
        <v>1875</v>
      </c>
      <c r="I1383" s="48">
        <v>810048734054</v>
      </c>
      <c r="J1383" s="563" t="s">
        <v>227</v>
      </c>
      <c r="K1383" s="289"/>
      <c r="L1383" s="1"/>
      <c r="M1383" s="3"/>
      <c r="N1383" s="3"/>
      <c r="O1383" s="3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</row>
    <row r="1384" spans="1:31" ht="12.75" customHeight="1">
      <c r="A1384" s="551" t="s">
        <v>2241</v>
      </c>
      <c r="B1384" s="673"/>
      <c r="C1384" s="673"/>
      <c r="D1384" s="589"/>
      <c r="E1384" s="674"/>
      <c r="F1384" s="295"/>
      <c r="G1384" s="680"/>
      <c r="H1384" s="675"/>
      <c r="I1384" s="555" t="s">
        <v>2205</v>
      </c>
      <c r="J1384" s="555"/>
      <c r="K1384" s="596"/>
      <c r="L1384" s="1"/>
      <c r="M1384" s="3"/>
      <c r="N1384" s="3"/>
      <c r="O1384" s="3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</row>
    <row r="1385" spans="1:31" ht="12.75" customHeight="1">
      <c r="A1385" s="106" t="s">
        <v>2242</v>
      </c>
      <c r="B1385" s="45" t="s">
        <v>1811</v>
      </c>
      <c r="C1385" s="107" t="s">
        <v>2243</v>
      </c>
      <c r="D1385" s="120"/>
      <c r="E1385" s="617"/>
      <c r="F1385" s="286">
        <v>3.6033333333333331</v>
      </c>
      <c r="G1385" s="42">
        <v>43.239999999999995</v>
      </c>
      <c r="H1385" s="287" t="s">
        <v>1875</v>
      </c>
      <c r="I1385" s="48" t="s">
        <v>2244</v>
      </c>
      <c r="J1385" s="563" t="s">
        <v>227</v>
      </c>
      <c r="K1385" s="212"/>
      <c r="L1385" s="1"/>
      <c r="M1385" s="3"/>
      <c r="N1385" s="3"/>
      <c r="O1385" s="3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</row>
    <row r="1386" spans="1:31" ht="12.75" customHeight="1">
      <c r="A1386" s="106" t="s">
        <v>2245</v>
      </c>
      <c r="B1386" s="45" t="s">
        <v>1814</v>
      </c>
      <c r="C1386" s="107" t="s">
        <v>2246</v>
      </c>
      <c r="D1386" s="120"/>
      <c r="E1386" s="617"/>
      <c r="F1386" s="286">
        <v>3.6033333333333331</v>
      </c>
      <c r="G1386" s="42">
        <v>43.239999999999995</v>
      </c>
      <c r="H1386" s="287" t="s">
        <v>1875</v>
      </c>
      <c r="I1386" s="48" t="s">
        <v>2247</v>
      </c>
      <c r="J1386" s="563" t="s">
        <v>227</v>
      </c>
      <c r="K1386" s="212"/>
      <c r="L1386" s="1"/>
      <c r="M1386" s="3"/>
      <c r="N1386" s="3"/>
      <c r="O1386" s="3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</row>
    <row r="1387" spans="1:31" ht="12.75" customHeight="1">
      <c r="A1387" s="106" t="s">
        <v>2248</v>
      </c>
      <c r="B1387" s="45" t="s">
        <v>1816</v>
      </c>
      <c r="C1387" s="107" t="s">
        <v>2249</v>
      </c>
      <c r="D1387" s="120"/>
      <c r="E1387" s="617"/>
      <c r="F1387" s="286">
        <v>3.6033333333333331</v>
      </c>
      <c r="G1387" s="42">
        <v>43.239999999999995</v>
      </c>
      <c r="H1387" s="287" t="s">
        <v>1875</v>
      </c>
      <c r="I1387" s="48" t="s">
        <v>2250</v>
      </c>
      <c r="J1387" s="563" t="s">
        <v>227</v>
      </c>
      <c r="K1387" s="212"/>
      <c r="L1387" s="1"/>
      <c r="M1387" s="3"/>
      <c r="N1387" s="3"/>
      <c r="O1387" s="3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</row>
    <row r="1388" spans="1:31" ht="12.75" customHeight="1">
      <c r="A1388" s="106" t="s">
        <v>2251</v>
      </c>
      <c r="B1388" s="45" t="s">
        <v>1818</v>
      </c>
      <c r="C1388" s="107" t="s">
        <v>2252</v>
      </c>
      <c r="D1388" s="120"/>
      <c r="E1388" s="617"/>
      <c r="F1388" s="286">
        <v>3.6033333333333331</v>
      </c>
      <c r="G1388" s="42">
        <v>43.239999999999995</v>
      </c>
      <c r="H1388" s="287" t="s">
        <v>1875</v>
      </c>
      <c r="I1388" s="48" t="s">
        <v>2253</v>
      </c>
      <c r="J1388" s="563" t="s">
        <v>227</v>
      </c>
      <c r="K1388" s="212"/>
      <c r="L1388" s="1"/>
      <c r="M1388" s="3"/>
      <c r="N1388" s="3"/>
      <c r="O1388" s="3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</row>
    <row r="1389" spans="1:31" ht="12.75" customHeight="1">
      <c r="A1389" s="106" t="s">
        <v>2254</v>
      </c>
      <c r="B1389" s="45" t="s">
        <v>1820</v>
      </c>
      <c r="C1389" s="107" t="s">
        <v>2255</v>
      </c>
      <c r="D1389" s="120"/>
      <c r="E1389" s="214"/>
      <c r="F1389" s="286">
        <v>3.6033333333333331</v>
      </c>
      <c r="G1389" s="42">
        <v>43.239999999999995</v>
      </c>
      <c r="H1389" s="287" t="s">
        <v>1875</v>
      </c>
      <c r="I1389" s="48" t="s">
        <v>2256</v>
      </c>
      <c r="J1389" s="563" t="s">
        <v>227</v>
      </c>
      <c r="K1389" s="212"/>
      <c r="L1389" s="1"/>
      <c r="M1389" s="3"/>
      <c r="N1389" s="3"/>
      <c r="O1389" s="3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</row>
    <row r="1390" spans="1:31" ht="12.75" customHeight="1">
      <c r="A1390" s="551" t="s">
        <v>2257</v>
      </c>
      <c r="B1390" s="673"/>
      <c r="C1390" s="673"/>
      <c r="D1390" s="680"/>
      <c r="E1390" s="680"/>
      <c r="F1390" s="680"/>
      <c r="G1390" s="680"/>
      <c r="H1390" s="675"/>
      <c r="I1390" s="85" t="s">
        <v>660</v>
      </c>
      <c r="J1390" s="555"/>
      <c r="K1390" s="596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</row>
    <row r="1391" spans="1:31" ht="12.75" customHeight="1">
      <c r="A1391" s="302" t="s">
        <v>2258</v>
      </c>
      <c r="B1391" s="45" t="s">
        <v>1811</v>
      </c>
      <c r="C1391" s="106" t="s">
        <v>2259</v>
      </c>
      <c r="D1391" s="120"/>
      <c r="E1391" s="216"/>
      <c r="F1391" s="288">
        <v>3.77</v>
      </c>
      <c r="G1391" s="42">
        <v>45.24</v>
      </c>
      <c r="H1391" s="287" t="s">
        <v>1875</v>
      </c>
      <c r="I1391" s="213" t="s">
        <v>2260</v>
      </c>
      <c r="J1391" s="563" t="s">
        <v>227</v>
      </c>
      <c r="K1391" s="289"/>
      <c r="L1391" s="1"/>
      <c r="M1391" s="3"/>
      <c r="N1391" s="3"/>
      <c r="O1391" s="3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</row>
    <row r="1392" spans="1:31" ht="12.75" customHeight="1">
      <c r="A1392" s="302" t="s">
        <v>2261</v>
      </c>
      <c r="B1392" s="45" t="s">
        <v>1814</v>
      </c>
      <c r="C1392" s="106" t="s">
        <v>2262</v>
      </c>
      <c r="D1392" s="120"/>
      <c r="E1392" s="216"/>
      <c r="F1392" s="288">
        <v>3.77</v>
      </c>
      <c r="G1392" s="42">
        <v>45.24</v>
      </c>
      <c r="H1392" s="287" t="s">
        <v>1875</v>
      </c>
      <c r="I1392" s="213" t="s">
        <v>2263</v>
      </c>
      <c r="J1392" s="563" t="s">
        <v>227</v>
      </c>
      <c r="K1392" s="289"/>
      <c r="L1392" s="1"/>
      <c r="M1392" s="3"/>
      <c r="N1392" s="3"/>
      <c r="O1392" s="3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</row>
    <row r="1393" spans="1:31" ht="12.75" customHeight="1">
      <c r="A1393" s="302" t="s">
        <v>2264</v>
      </c>
      <c r="B1393" s="45" t="s">
        <v>1816</v>
      </c>
      <c r="C1393" s="106" t="s">
        <v>2265</v>
      </c>
      <c r="D1393" s="120"/>
      <c r="E1393" s="216"/>
      <c r="F1393" s="288">
        <v>3.77</v>
      </c>
      <c r="G1393" s="42">
        <v>45.24</v>
      </c>
      <c r="H1393" s="287" t="s">
        <v>1875</v>
      </c>
      <c r="I1393" s="213" t="s">
        <v>2266</v>
      </c>
      <c r="J1393" s="563" t="s">
        <v>227</v>
      </c>
      <c r="K1393" s="289"/>
      <c r="L1393" s="1"/>
      <c r="M1393" s="3"/>
      <c r="N1393" s="3"/>
      <c r="O1393" s="3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</row>
    <row r="1394" spans="1:31" ht="12.75" customHeight="1">
      <c r="A1394" s="302" t="s">
        <v>2267</v>
      </c>
      <c r="B1394" s="45" t="s">
        <v>1818</v>
      </c>
      <c r="C1394" s="106" t="s">
        <v>2268</v>
      </c>
      <c r="D1394" s="120"/>
      <c r="E1394" s="216"/>
      <c r="F1394" s="288">
        <v>3.77</v>
      </c>
      <c r="G1394" s="42">
        <v>45.24</v>
      </c>
      <c r="H1394" s="287" t="s">
        <v>1875</v>
      </c>
      <c r="I1394" s="213" t="s">
        <v>2269</v>
      </c>
      <c r="J1394" s="563" t="s">
        <v>227</v>
      </c>
      <c r="K1394" s="289"/>
      <c r="L1394" s="1"/>
      <c r="M1394" s="3"/>
      <c r="N1394" s="3"/>
      <c r="O1394" s="3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</row>
    <row r="1395" spans="1:31" ht="12.75" customHeight="1">
      <c r="A1395" s="302" t="s">
        <v>2270</v>
      </c>
      <c r="B1395" s="45" t="s">
        <v>1820</v>
      </c>
      <c r="C1395" s="106" t="s">
        <v>2271</v>
      </c>
      <c r="D1395" s="120"/>
      <c r="E1395" s="216"/>
      <c r="F1395" s="288">
        <v>3.77</v>
      </c>
      <c r="G1395" s="42">
        <v>45.24</v>
      </c>
      <c r="H1395" s="287" t="s">
        <v>1875</v>
      </c>
      <c r="I1395" s="213" t="s">
        <v>2272</v>
      </c>
      <c r="J1395" s="563" t="s">
        <v>227</v>
      </c>
      <c r="K1395" s="289"/>
      <c r="L1395" s="1"/>
      <c r="M1395" s="3"/>
      <c r="N1395" s="3"/>
      <c r="O1395" s="3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</row>
    <row r="1396" spans="1:31" ht="12.75" customHeight="1">
      <c r="A1396" s="551" t="s">
        <v>2273</v>
      </c>
      <c r="B1396" s="673"/>
      <c r="C1396" s="673"/>
      <c r="D1396" s="589"/>
      <c r="E1396" s="674"/>
      <c r="F1396" s="589"/>
      <c r="G1396" s="680"/>
      <c r="H1396" s="675"/>
      <c r="I1396" s="555" t="s">
        <v>2205</v>
      </c>
      <c r="J1396" s="555"/>
      <c r="K1396" s="684"/>
      <c r="L1396" s="1"/>
      <c r="M1396" s="3"/>
      <c r="N1396" s="3"/>
      <c r="O1396" s="3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</row>
    <row r="1397" spans="1:31" ht="12.75" customHeight="1">
      <c r="A1397" s="106" t="s">
        <v>2274</v>
      </c>
      <c r="B1397" s="45" t="s">
        <v>1811</v>
      </c>
      <c r="C1397" s="107" t="s">
        <v>2275</v>
      </c>
      <c r="D1397" s="120"/>
      <c r="E1397" s="617"/>
      <c r="F1397" s="286">
        <v>4.6766666666666667</v>
      </c>
      <c r="G1397" s="42">
        <v>56.12</v>
      </c>
      <c r="H1397" s="287" t="s">
        <v>1875</v>
      </c>
      <c r="I1397" s="48" t="s">
        <v>2276</v>
      </c>
      <c r="J1397" s="563" t="s">
        <v>227</v>
      </c>
      <c r="K1397" s="212"/>
      <c r="L1397" s="1"/>
      <c r="M1397" s="3"/>
      <c r="N1397" s="3"/>
      <c r="O1397" s="3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</row>
    <row r="1398" spans="1:31" ht="12.75" customHeight="1">
      <c r="A1398" s="106" t="s">
        <v>2277</v>
      </c>
      <c r="B1398" s="45" t="s">
        <v>1814</v>
      </c>
      <c r="C1398" s="107" t="s">
        <v>2278</v>
      </c>
      <c r="D1398" s="120"/>
      <c r="E1398" s="617"/>
      <c r="F1398" s="286">
        <v>4.6766666666666667</v>
      </c>
      <c r="G1398" s="42">
        <v>56.12</v>
      </c>
      <c r="H1398" s="287" t="s">
        <v>1875</v>
      </c>
      <c r="I1398" s="48" t="s">
        <v>2279</v>
      </c>
      <c r="J1398" s="563" t="s">
        <v>227</v>
      </c>
      <c r="K1398" s="212"/>
      <c r="L1398" s="1"/>
      <c r="M1398" s="3"/>
      <c r="N1398" s="3"/>
      <c r="O1398" s="3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</row>
    <row r="1399" spans="1:31" ht="12.75" customHeight="1">
      <c r="A1399" s="106" t="s">
        <v>2280</v>
      </c>
      <c r="B1399" s="45" t="s">
        <v>1816</v>
      </c>
      <c r="C1399" s="107" t="s">
        <v>2281</v>
      </c>
      <c r="D1399" s="120"/>
      <c r="E1399" s="617"/>
      <c r="F1399" s="286">
        <v>4.6766666666666667</v>
      </c>
      <c r="G1399" s="42">
        <v>56.12</v>
      </c>
      <c r="H1399" s="287" t="s">
        <v>1875</v>
      </c>
      <c r="I1399" s="48" t="s">
        <v>2282</v>
      </c>
      <c r="J1399" s="563" t="s">
        <v>227</v>
      </c>
      <c r="K1399" s="212"/>
      <c r="L1399" s="1"/>
      <c r="M1399" s="3"/>
      <c r="N1399" s="3"/>
      <c r="O1399" s="3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</row>
    <row r="1400" spans="1:31" ht="12.75" customHeight="1">
      <c r="A1400" s="106" t="s">
        <v>2283</v>
      </c>
      <c r="B1400" s="45" t="s">
        <v>1818</v>
      </c>
      <c r="C1400" s="107" t="s">
        <v>2284</v>
      </c>
      <c r="D1400" s="120"/>
      <c r="E1400" s="617"/>
      <c r="F1400" s="286">
        <v>4.6766666666666667</v>
      </c>
      <c r="G1400" s="42">
        <v>56.12</v>
      </c>
      <c r="H1400" s="287" t="s">
        <v>1875</v>
      </c>
      <c r="I1400" s="48" t="s">
        <v>2285</v>
      </c>
      <c r="J1400" s="563" t="s">
        <v>227</v>
      </c>
      <c r="K1400" s="212"/>
      <c r="L1400" s="1"/>
      <c r="M1400" s="3"/>
      <c r="N1400" s="3"/>
      <c r="O1400" s="3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</row>
    <row r="1401" spans="1:31" ht="12.75" customHeight="1">
      <c r="A1401" s="106" t="s">
        <v>2286</v>
      </c>
      <c r="B1401" s="45" t="s">
        <v>1820</v>
      </c>
      <c r="C1401" s="107" t="s">
        <v>2287</v>
      </c>
      <c r="D1401" s="120"/>
      <c r="E1401" s="214"/>
      <c r="F1401" s="286">
        <v>4.6766666666666667</v>
      </c>
      <c r="G1401" s="42">
        <v>56.12</v>
      </c>
      <c r="H1401" s="287" t="s">
        <v>1875</v>
      </c>
      <c r="I1401" s="48" t="s">
        <v>2288</v>
      </c>
      <c r="J1401" s="563" t="s">
        <v>227</v>
      </c>
      <c r="K1401" s="212"/>
      <c r="L1401" s="1"/>
      <c r="M1401" s="3"/>
      <c r="N1401" s="3"/>
      <c r="O1401" s="3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</row>
    <row r="1402" spans="1:31" ht="12.75" customHeight="1">
      <c r="A1402" s="551" t="s">
        <v>2289</v>
      </c>
      <c r="B1402" s="673"/>
      <c r="C1402" s="673"/>
      <c r="D1402" s="589"/>
      <c r="E1402" s="674"/>
      <c r="F1402" s="674"/>
      <c r="G1402" s="674"/>
      <c r="H1402" s="675"/>
      <c r="I1402" s="555" t="s">
        <v>2290</v>
      </c>
      <c r="J1402" s="555"/>
      <c r="K1402" s="596"/>
      <c r="L1402" s="1"/>
      <c r="M1402" s="3"/>
      <c r="N1402" s="3"/>
      <c r="O1402" s="3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</row>
    <row r="1403" spans="1:31" ht="12.75" customHeight="1">
      <c r="A1403" s="594" t="s">
        <v>2291</v>
      </c>
      <c r="B1403" s="557" t="s">
        <v>1811</v>
      </c>
      <c r="C1403" s="558" t="s">
        <v>2292</v>
      </c>
      <c r="D1403" s="120"/>
      <c r="E1403" s="617"/>
      <c r="F1403" s="42">
        <v>9.32</v>
      </c>
      <c r="G1403" s="303" t="s">
        <v>1253</v>
      </c>
      <c r="H1403" s="180" t="s">
        <v>272</v>
      </c>
      <c r="I1403" s="48" t="s">
        <v>2293</v>
      </c>
      <c r="J1403" s="563" t="s">
        <v>227</v>
      </c>
      <c r="K1403" s="212"/>
      <c r="L1403" s="1"/>
      <c r="M1403" s="3"/>
      <c r="N1403" s="3"/>
      <c r="O1403" s="3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</row>
    <row r="1404" spans="1:31" ht="12.75" customHeight="1">
      <c r="A1404" s="106" t="s">
        <v>2294</v>
      </c>
      <c r="B1404" s="45" t="s">
        <v>1814</v>
      </c>
      <c r="C1404" s="59" t="s">
        <v>2295</v>
      </c>
      <c r="D1404" s="120"/>
      <c r="E1404" s="617"/>
      <c r="F1404" s="42">
        <v>9.32</v>
      </c>
      <c r="G1404" s="303" t="s">
        <v>1253</v>
      </c>
      <c r="H1404" s="180" t="s">
        <v>272</v>
      </c>
      <c r="I1404" s="48" t="s">
        <v>2296</v>
      </c>
      <c r="J1404" s="563" t="s">
        <v>227</v>
      </c>
      <c r="K1404" s="212"/>
      <c r="L1404" s="1"/>
      <c r="M1404" s="3"/>
      <c r="N1404" s="3"/>
      <c r="O1404" s="3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</row>
    <row r="1405" spans="1:31" ht="12.75" customHeight="1">
      <c r="A1405" s="106" t="s">
        <v>2297</v>
      </c>
      <c r="B1405" s="45" t="s">
        <v>1816</v>
      </c>
      <c r="C1405" s="59" t="s">
        <v>2298</v>
      </c>
      <c r="D1405" s="120"/>
      <c r="E1405" s="617"/>
      <c r="F1405" s="42">
        <v>9.32</v>
      </c>
      <c r="G1405" s="303" t="s">
        <v>1253</v>
      </c>
      <c r="H1405" s="180" t="s">
        <v>272</v>
      </c>
      <c r="I1405" s="48" t="s">
        <v>2299</v>
      </c>
      <c r="J1405" s="563" t="s">
        <v>227</v>
      </c>
      <c r="K1405" s="212"/>
      <c r="L1405" s="1"/>
      <c r="M1405" s="3"/>
      <c r="N1405" s="3"/>
      <c r="O1405" s="3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</row>
    <row r="1406" spans="1:31" ht="12.75" customHeight="1">
      <c r="A1406" s="106" t="s">
        <v>2300</v>
      </c>
      <c r="B1406" s="45" t="s">
        <v>1818</v>
      </c>
      <c r="C1406" s="59" t="s">
        <v>2301</v>
      </c>
      <c r="D1406" s="120"/>
      <c r="E1406" s="617"/>
      <c r="F1406" s="42">
        <v>9.32</v>
      </c>
      <c r="G1406" s="303" t="s">
        <v>1253</v>
      </c>
      <c r="H1406" s="180" t="s">
        <v>272</v>
      </c>
      <c r="I1406" s="48" t="s">
        <v>2302</v>
      </c>
      <c r="J1406" s="563" t="s">
        <v>227</v>
      </c>
      <c r="K1406" s="212"/>
      <c r="L1406" s="1"/>
      <c r="M1406" s="3"/>
      <c r="N1406" s="3"/>
      <c r="O1406" s="3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</row>
    <row r="1407" spans="1:31" ht="12.75" customHeight="1">
      <c r="A1407" s="600" t="s">
        <v>2303</v>
      </c>
      <c r="B1407" s="566" t="s">
        <v>1820</v>
      </c>
      <c r="C1407" s="567" t="s">
        <v>2304</v>
      </c>
      <c r="D1407" s="120"/>
      <c r="E1407" s="214"/>
      <c r="F1407" s="42">
        <v>9.32</v>
      </c>
      <c r="G1407" s="303" t="s">
        <v>1253</v>
      </c>
      <c r="H1407" s="180" t="s">
        <v>272</v>
      </c>
      <c r="I1407" s="48" t="s">
        <v>2305</v>
      </c>
      <c r="J1407" s="563" t="s">
        <v>227</v>
      </c>
      <c r="K1407" s="212"/>
      <c r="L1407" s="1"/>
      <c r="M1407" s="3"/>
      <c r="N1407" s="3"/>
      <c r="O1407" s="3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</row>
    <row r="1408" spans="1:31" ht="12.75" customHeight="1">
      <c r="A1408" s="600" t="s">
        <v>2306</v>
      </c>
      <c r="B1408" s="566" t="s">
        <v>1822</v>
      </c>
      <c r="C1408" s="567" t="s">
        <v>2307</v>
      </c>
      <c r="D1408" s="120"/>
      <c r="E1408" s="216"/>
      <c r="F1408" s="288">
        <v>9.32</v>
      </c>
      <c r="G1408" s="304" t="s">
        <v>1253</v>
      </c>
      <c r="H1408" s="180" t="s">
        <v>272</v>
      </c>
      <c r="I1408" s="48">
        <v>810048737116</v>
      </c>
      <c r="J1408" s="563" t="s">
        <v>227</v>
      </c>
      <c r="K1408" s="212"/>
      <c r="L1408" s="1"/>
      <c r="M1408" s="3"/>
      <c r="N1408" s="3"/>
      <c r="O1408" s="3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</row>
    <row r="1409" spans="1:31" ht="12.75" customHeight="1">
      <c r="A1409" s="551" t="s">
        <v>2308</v>
      </c>
      <c r="B1409" s="673"/>
      <c r="C1409" s="673"/>
      <c r="D1409" s="589"/>
      <c r="E1409" s="674"/>
      <c r="F1409" s="674"/>
      <c r="G1409" s="674"/>
      <c r="H1409" s="675"/>
      <c r="I1409" s="555" t="s">
        <v>2290</v>
      </c>
      <c r="J1409" s="555"/>
      <c r="K1409" s="596"/>
      <c r="L1409" s="1"/>
      <c r="M1409" s="3"/>
      <c r="N1409" s="3"/>
      <c r="O1409" s="3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</row>
    <row r="1410" spans="1:31" ht="12.75" customHeight="1">
      <c r="A1410" s="594" t="s">
        <v>2309</v>
      </c>
      <c r="B1410" s="557" t="s">
        <v>1811</v>
      </c>
      <c r="C1410" s="558" t="s">
        <v>2310</v>
      </c>
      <c r="D1410" s="120"/>
      <c r="E1410" s="617"/>
      <c r="F1410" s="42">
        <v>11.09</v>
      </c>
      <c r="G1410" s="303" t="s">
        <v>1253</v>
      </c>
      <c r="H1410" s="180" t="s">
        <v>272</v>
      </c>
      <c r="I1410" s="48" t="s">
        <v>2311</v>
      </c>
      <c r="J1410" s="563" t="s">
        <v>227</v>
      </c>
      <c r="K1410" s="212"/>
      <c r="L1410" s="1"/>
      <c r="M1410" s="3"/>
      <c r="N1410" s="3"/>
      <c r="O1410" s="3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</row>
    <row r="1411" spans="1:31" ht="12.75" customHeight="1">
      <c r="A1411" s="106" t="s">
        <v>2312</v>
      </c>
      <c r="B1411" s="45" t="s">
        <v>1814</v>
      </c>
      <c r="C1411" s="59" t="s">
        <v>2313</v>
      </c>
      <c r="D1411" s="120"/>
      <c r="E1411" s="617"/>
      <c r="F1411" s="42">
        <v>11.09</v>
      </c>
      <c r="G1411" s="303" t="s">
        <v>1253</v>
      </c>
      <c r="H1411" s="180" t="s">
        <v>272</v>
      </c>
      <c r="I1411" s="48" t="s">
        <v>2314</v>
      </c>
      <c r="J1411" s="563" t="s">
        <v>227</v>
      </c>
      <c r="K1411" s="212"/>
      <c r="L1411" s="1"/>
      <c r="M1411" s="3"/>
      <c r="N1411" s="3"/>
      <c r="O1411" s="3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</row>
    <row r="1412" spans="1:31" ht="12.75" customHeight="1">
      <c r="A1412" s="106" t="s">
        <v>2315</v>
      </c>
      <c r="B1412" s="45" t="s">
        <v>1816</v>
      </c>
      <c r="C1412" s="59" t="s">
        <v>2316</v>
      </c>
      <c r="D1412" s="120"/>
      <c r="E1412" s="617"/>
      <c r="F1412" s="42">
        <v>11.09</v>
      </c>
      <c r="G1412" s="303" t="s">
        <v>1253</v>
      </c>
      <c r="H1412" s="180" t="s">
        <v>272</v>
      </c>
      <c r="I1412" s="48" t="s">
        <v>2317</v>
      </c>
      <c r="J1412" s="563" t="s">
        <v>227</v>
      </c>
      <c r="K1412" s="212"/>
      <c r="L1412" s="1"/>
      <c r="M1412" s="3"/>
      <c r="N1412" s="3"/>
      <c r="O1412" s="3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</row>
    <row r="1413" spans="1:31" ht="12.75" customHeight="1">
      <c r="A1413" s="106" t="s">
        <v>2318</v>
      </c>
      <c r="B1413" s="45" t="s">
        <v>1818</v>
      </c>
      <c r="C1413" s="59" t="s">
        <v>2319</v>
      </c>
      <c r="D1413" s="120"/>
      <c r="E1413" s="617"/>
      <c r="F1413" s="42">
        <v>11.09</v>
      </c>
      <c r="G1413" s="303" t="s">
        <v>1253</v>
      </c>
      <c r="H1413" s="180" t="s">
        <v>272</v>
      </c>
      <c r="I1413" s="48" t="s">
        <v>2320</v>
      </c>
      <c r="J1413" s="563" t="s">
        <v>227</v>
      </c>
      <c r="K1413" s="212"/>
      <c r="L1413" s="1"/>
      <c r="M1413" s="3"/>
      <c r="N1413" s="3"/>
      <c r="O1413" s="3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</row>
    <row r="1414" spans="1:31" ht="12.75" customHeight="1">
      <c r="A1414" s="600" t="s">
        <v>2321</v>
      </c>
      <c r="B1414" s="566" t="s">
        <v>1820</v>
      </c>
      <c r="C1414" s="567" t="s">
        <v>2322</v>
      </c>
      <c r="D1414" s="120"/>
      <c r="E1414" s="214"/>
      <c r="F1414" s="42">
        <v>11.09</v>
      </c>
      <c r="G1414" s="303" t="s">
        <v>1253</v>
      </c>
      <c r="H1414" s="180" t="s">
        <v>272</v>
      </c>
      <c r="I1414" s="48" t="s">
        <v>2323</v>
      </c>
      <c r="J1414" s="563" t="s">
        <v>227</v>
      </c>
      <c r="K1414" s="212"/>
      <c r="L1414" s="1"/>
      <c r="M1414" s="3"/>
      <c r="N1414" s="3"/>
      <c r="O1414" s="3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</row>
    <row r="1415" spans="1:31" ht="12.75" customHeight="1">
      <c r="A1415" s="600" t="s">
        <v>2324</v>
      </c>
      <c r="B1415" s="566" t="s">
        <v>1822</v>
      </c>
      <c r="C1415" s="567" t="s">
        <v>2325</v>
      </c>
      <c r="D1415" s="120"/>
      <c r="E1415" s="214"/>
      <c r="F1415" s="42">
        <v>11.09</v>
      </c>
      <c r="G1415" s="303" t="s">
        <v>1253</v>
      </c>
      <c r="H1415" s="180" t="s">
        <v>272</v>
      </c>
      <c r="I1415" s="48">
        <v>810048737123</v>
      </c>
      <c r="J1415" s="563" t="s">
        <v>227</v>
      </c>
      <c r="K1415" s="212"/>
      <c r="L1415" s="1"/>
      <c r="M1415" s="3"/>
      <c r="N1415" s="3"/>
      <c r="O1415" s="3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</row>
    <row r="1416" spans="1:31" ht="12.75" customHeight="1">
      <c r="A1416" s="551" t="s">
        <v>2326</v>
      </c>
      <c r="B1416" s="673"/>
      <c r="C1416" s="673"/>
      <c r="D1416" s="589"/>
      <c r="E1416" s="674"/>
      <c r="F1416" s="589"/>
      <c r="G1416" s="674"/>
      <c r="H1416" s="675"/>
      <c r="I1416" s="555" t="s">
        <v>2290</v>
      </c>
      <c r="J1416" s="555"/>
      <c r="K1416" s="596"/>
      <c r="L1416" s="1"/>
      <c r="M1416" s="3"/>
      <c r="N1416" s="3"/>
      <c r="O1416" s="3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</row>
    <row r="1417" spans="1:31" ht="12.75" customHeight="1">
      <c r="A1417" s="106" t="s">
        <v>2327</v>
      </c>
      <c r="B1417" s="45" t="s">
        <v>1811</v>
      </c>
      <c r="C1417" s="106" t="s">
        <v>2328</v>
      </c>
      <c r="D1417" s="120"/>
      <c r="E1417" s="617"/>
      <c r="F1417" s="286">
        <v>4.4316666666666666</v>
      </c>
      <c r="G1417" s="42">
        <v>53.18</v>
      </c>
      <c r="H1417" s="287" t="s">
        <v>1875</v>
      </c>
      <c r="I1417" s="48">
        <v>810048731527</v>
      </c>
      <c r="J1417" s="563" t="s">
        <v>227</v>
      </c>
      <c r="K1417" s="212"/>
      <c r="L1417" s="1"/>
      <c r="M1417" s="3"/>
      <c r="N1417" s="3"/>
      <c r="O1417" s="3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</row>
    <row r="1418" spans="1:31" ht="12.75" customHeight="1">
      <c r="A1418" s="106" t="s">
        <v>2329</v>
      </c>
      <c r="B1418" s="45" t="s">
        <v>1814</v>
      </c>
      <c r="C1418" s="106" t="s">
        <v>2330</v>
      </c>
      <c r="D1418" s="120"/>
      <c r="E1418" s="617"/>
      <c r="F1418" s="286">
        <v>4.4316666666666666</v>
      </c>
      <c r="G1418" s="42">
        <v>53.18</v>
      </c>
      <c r="H1418" s="287" t="s">
        <v>1875</v>
      </c>
      <c r="I1418" s="48">
        <v>810048731534</v>
      </c>
      <c r="J1418" s="563" t="s">
        <v>227</v>
      </c>
      <c r="K1418" s="212"/>
      <c r="L1418" s="1"/>
      <c r="M1418" s="3"/>
      <c r="N1418" s="3"/>
      <c r="O1418" s="3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</row>
    <row r="1419" spans="1:31" ht="12.75" customHeight="1">
      <c r="A1419" s="106" t="s">
        <v>2331</v>
      </c>
      <c r="B1419" s="45" t="s">
        <v>1816</v>
      </c>
      <c r="C1419" s="106" t="s">
        <v>2332</v>
      </c>
      <c r="D1419" s="120"/>
      <c r="E1419" s="617"/>
      <c r="F1419" s="286">
        <v>4.4316666666666666</v>
      </c>
      <c r="G1419" s="42">
        <v>53.18</v>
      </c>
      <c r="H1419" s="287" t="s">
        <v>1875</v>
      </c>
      <c r="I1419" s="48">
        <v>810048731541</v>
      </c>
      <c r="J1419" s="563" t="s">
        <v>227</v>
      </c>
      <c r="K1419" s="212"/>
      <c r="L1419" s="1"/>
      <c r="M1419" s="3"/>
      <c r="N1419" s="3"/>
      <c r="O1419" s="3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</row>
    <row r="1420" spans="1:31" ht="12.75" customHeight="1">
      <c r="A1420" s="106" t="s">
        <v>2333</v>
      </c>
      <c r="B1420" s="45" t="s">
        <v>1818</v>
      </c>
      <c r="C1420" s="106" t="s">
        <v>2334</v>
      </c>
      <c r="D1420" s="120"/>
      <c r="E1420" s="617"/>
      <c r="F1420" s="286">
        <v>4.4316666666666666</v>
      </c>
      <c r="G1420" s="42">
        <v>53.18</v>
      </c>
      <c r="H1420" s="287" t="s">
        <v>1875</v>
      </c>
      <c r="I1420" s="48">
        <v>810048731558</v>
      </c>
      <c r="J1420" s="563" t="s">
        <v>227</v>
      </c>
      <c r="K1420" s="212"/>
      <c r="L1420" s="1"/>
      <c r="M1420" s="3"/>
      <c r="N1420" s="3"/>
      <c r="O1420" s="3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</row>
    <row r="1421" spans="1:31" ht="12.75" customHeight="1">
      <c r="A1421" s="106" t="s">
        <v>2335</v>
      </c>
      <c r="B1421" s="45" t="s">
        <v>1820</v>
      </c>
      <c r="C1421" s="106" t="s">
        <v>2336</v>
      </c>
      <c r="D1421" s="120"/>
      <c r="E1421" s="214"/>
      <c r="F1421" s="286">
        <v>4.4316666666666666</v>
      </c>
      <c r="G1421" s="42">
        <v>53.18</v>
      </c>
      <c r="H1421" s="287" t="s">
        <v>1875</v>
      </c>
      <c r="I1421" s="48">
        <v>810048731565</v>
      </c>
      <c r="J1421" s="563" t="s">
        <v>227</v>
      </c>
      <c r="K1421" s="212"/>
      <c r="L1421" s="1"/>
      <c r="M1421" s="3"/>
      <c r="N1421" s="3"/>
      <c r="O1421" s="3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</row>
    <row r="1422" spans="1:31" ht="12.75" customHeight="1">
      <c r="A1422" s="551" t="s">
        <v>2337</v>
      </c>
      <c r="B1422" s="673"/>
      <c r="C1422" s="673"/>
      <c r="D1422" s="589"/>
      <c r="E1422" s="674"/>
      <c r="F1422" s="674"/>
      <c r="G1422" s="674"/>
      <c r="H1422" s="675"/>
      <c r="I1422" s="555" t="s">
        <v>2338</v>
      </c>
      <c r="J1422" s="555"/>
      <c r="K1422" s="596"/>
      <c r="L1422" s="1"/>
      <c r="M1422" s="3"/>
      <c r="N1422" s="3"/>
      <c r="O1422" s="3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</row>
    <row r="1423" spans="1:31" ht="12.75" customHeight="1">
      <c r="A1423" s="594" t="s">
        <v>2339</v>
      </c>
      <c r="B1423" s="557" t="s">
        <v>1811</v>
      </c>
      <c r="C1423" s="558" t="s">
        <v>2340</v>
      </c>
      <c r="D1423" s="120"/>
      <c r="E1423" s="617"/>
      <c r="F1423" s="42">
        <v>10.83</v>
      </c>
      <c r="G1423" s="303" t="s">
        <v>1253</v>
      </c>
      <c r="H1423" s="180" t="s">
        <v>272</v>
      </c>
      <c r="I1423" s="48">
        <v>810048731626</v>
      </c>
      <c r="J1423" s="563" t="s">
        <v>227</v>
      </c>
      <c r="K1423" s="212"/>
      <c r="L1423" s="1"/>
      <c r="M1423" s="3"/>
      <c r="N1423" s="3"/>
      <c r="O1423" s="3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</row>
    <row r="1424" spans="1:31" ht="12.75" customHeight="1">
      <c r="A1424" s="106" t="s">
        <v>2341</v>
      </c>
      <c r="B1424" s="45" t="s">
        <v>1814</v>
      </c>
      <c r="C1424" s="59" t="s">
        <v>2342</v>
      </c>
      <c r="D1424" s="120"/>
      <c r="E1424" s="617"/>
      <c r="F1424" s="42">
        <v>10.83</v>
      </c>
      <c r="G1424" s="303" t="s">
        <v>1253</v>
      </c>
      <c r="H1424" s="180" t="s">
        <v>272</v>
      </c>
      <c r="I1424" s="48">
        <v>810048731633</v>
      </c>
      <c r="J1424" s="563" t="s">
        <v>227</v>
      </c>
      <c r="K1424" s="212"/>
      <c r="L1424" s="1"/>
      <c r="M1424" s="3"/>
      <c r="N1424" s="3"/>
      <c r="O1424" s="3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</row>
    <row r="1425" spans="1:31" ht="12.75" customHeight="1">
      <c r="A1425" s="106" t="s">
        <v>2343</v>
      </c>
      <c r="B1425" s="45" t="s">
        <v>1816</v>
      </c>
      <c r="C1425" s="59" t="s">
        <v>2344</v>
      </c>
      <c r="D1425" s="120"/>
      <c r="E1425" s="617"/>
      <c r="F1425" s="42">
        <v>10.83</v>
      </c>
      <c r="G1425" s="303" t="s">
        <v>1253</v>
      </c>
      <c r="H1425" s="180" t="s">
        <v>272</v>
      </c>
      <c r="I1425" s="48">
        <v>810048731640</v>
      </c>
      <c r="J1425" s="563" t="s">
        <v>227</v>
      </c>
      <c r="K1425" s="212"/>
      <c r="L1425" s="1"/>
      <c r="M1425" s="3"/>
      <c r="N1425" s="3"/>
      <c r="O1425" s="3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</row>
    <row r="1426" spans="1:31" ht="12.75" customHeight="1">
      <c r="A1426" s="106" t="s">
        <v>2345</v>
      </c>
      <c r="B1426" s="45" t="s">
        <v>1818</v>
      </c>
      <c r="C1426" s="59" t="s">
        <v>2346</v>
      </c>
      <c r="D1426" s="120"/>
      <c r="E1426" s="617"/>
      <c r="F1426" s="42">
        <v>10.83</v>
      </c>
      <c r="G1426" s="303" t="s">
        <v>1253</v>
      </c>
      <c r="H1426" s="180" t="s">
        <v>272</v>
      </c>
      <c r="I1426" s="48">
        <v>810048731657</v>
      </c>
      <c r="J1426" s="563" t="s">
        <v>227</v>
      </c>
      <c r="K1426" s="212"/>
      <c r="L1426" s="1"/>
      <c r="M1426" s="3"/>
      <c r="N1426" s="3"/>
      <c r="O1426" s="3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</row>
    <row r="1427" spans="1:31" ht="12.75" customHeight="1">
      <c r="A1427" s="600" t="s">
        <v>2347</v>
      </c>
      <c r="B1427" s="566" t="s">
        <v>1820</v>
      </c>
      <c r="C1427" s="567" t="s">
        <v>2348</v>
      </c>
      <c r="D1427" s="120"/>
      <c r="E1427" s="214"/>
      <c r="F1427" s="42">
        <v>10.83</v>
      </c>
      <c r="G1427" s="303" t="s">
        <v>1253</v>
      </c>
      <c r="H1427" s="180" t="s">
        <v>272</v>
      </c>
      <c r="I1427" s="48">
        <v>810048731664</v>
      </c>
      <c r="J1427" s="563" t="s">
        <v>227</v>
      </c>
      <c r="K1427" s="212"/>
      <c r="L1427" s="1"/>
      <c r="M1427" s="3"/>
      <c r="N1427" s="3"/>
      <c r="O1427" s="3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</row>
    <row r="1428" spans="1:31" ht="12.75" customHeight="1">
      <c r="A1428" s="551" t="s">
        <v>2349</v>
      </c>
      <c r="B1428" s="673"/>
      <c r="C1428" s="673"/>
      <c r="D1428" s="589"/>
      <c r="E1428" s="674"/>
      <c r="F1428" s="589"/>
      <c r="G1428" s="674"/>
      <c r="H1428" s="675"/>
      <c r="I1428" s="555" t="s">
        <v>2338</v>
      </c>
      <c r="J1428" s="555"/>
      <c r="K1428" s="596"/>
      <c r="L1428" s="1"/>
      <c r="M1428" s="3"/>
      <c r="N1428" s="3"/>
      <c r="O1428" s="3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</row>
    <row r="1429" spans="1:31" ht="12.75" customHeight="1">
      <c r="A1429" s="594" t="s">
        <v>2350</v>
      </c>
      <c r="B1429" s="557" t="s">
        <v>1920</v>
      </c>
      <c r="C1429" s="558" t="s">
        <v>2351</v>
      </c>
      <c r="D1429" s="301"/>
      <c r="E1429" s="300"/>
      <c r="F1429" s="286">
        <f>SUM(G1429/12)</f>
        <v>5.7641666669999996</v>
      </c>
      <c r="G1429" s="42">
        <v>69.17</v>
      </c>
      <c r="H1429" s="287" t="s">
        <v>1875</v>
      </c>
      <c r="I1429" s="48">
        <v>810048737130</v>
      </c>
      <c r="J1429" s="563" t="s">
        <v>227</v>
      </c>
      <c r="K1429" s="212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</row>
    <row r="1430" spans="1:31" ht="12.75" customHeight="1">
      <c r="A1430" s="594" t="s">
        <v>2352</v>
      </c>
      <c r="B1430" s="557" t="s">
        <v>1811</v>
      </c>
      <c r="C1430" s="558" t="s">
        <v>2353</v>
      </c>
      <c r="D1430" s="120"/>
      <c r="E1430" s="617"/>
      <c r="F1430" s="286">
        <v>5.7641666666666671</v>
      </c>
      <c r="G1430" s="42">
        <v>69.17</v>
      </c>
      <c r="H1430" s="287" t="s">
        <v>1875</v>
      </c>
      <c r="I1430" s="48">
        <v>810048732043</v>
      </c>
      <c r="J1430" s="563" t="s">
        <v>227</v>
      </c>
      <c r="K1430" s="212"/>
      <c r="L1430" s="1"/>
      <c r="M1430" s="3"/>
      <c r="N1430" s="3"/>
      <c r="O1430" s="3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</row>
    <row r="1431" spans="1:31" ht="12.75" customHeight="1">
      <c r="A1431" s="106" t="s">
        <v>2354</v>
      </c>
      <c r="B1431" s="45" t="s">
        <v>1814</v>
      </c>
      <c r="C1431" s="59" t="s">
        <v>2355</v>
      </c>
      <c r="D1431" s="120"/>
      <c r="E1431" s="617"/>
      <c r="F1431" s="286">
        <v>5.7641666666666671</v>
      </c>
      <c r="G1431" s="42">
        <v>69.17</v>
      </c>
      <c r="H1431" s="287" t="s">
        <v>1875</v>
      </c>
      <c r="I1431" s="48">
        <v>810048732050</v>
      </c>
      <c r="J1431" s="563" t="s">
        <v>227</v>
      </c>
      <c r="K1431" s="212"/>
      <c r="L1431" s="1"/>
      <c r="M1431" s="3"/>
      <c r="N1431" s="3"/>
      <c r="O1431" s="3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</row>
    <row r="1432" spans="1:31" ht="12.75" customHeight="1">
      <c r="A1432" s="106" t="s">
        <v>2356</v>
      </c>
      <c r="B1432" s="45" t="s">
        <v>1816</v>
      </c>
      <c r="C1432" s="59" t="s">
        <v>2357</v>
      </c>
      <c r="D1432" s="120"/>
      <c r="E1432" s="617"/>
      <c r="F1432" s="286">
        <v>5.7641666666666671</v>
      </c>
      <c r="G1432" s="42">
        <v>69.17</v>
      </c>
      <c r="H1432" s="287" t="s">
        <v>1875</v>
      </c>
      <c r="I1432" s="48">
        <v>810048732067</v>
      </c>
      <c r="J1432" s="563" t="s">
        <v>227</v>
      </c>
      <c r="K1432" s="212"/>
      <c r="L1432" s="1"/>
      <c r="M1432" s="3"/>
      <c r="N1432" s="3"/>
      <c r="O1432" s="3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</row>
    <row r="1433" spans="1:31" ht="12.75" customHeight="1">
      <c r="A1433" s="106" t="s">
        <v>2358</v>
      </c>
      <c r="B1433" s="45" t="s">
        <v>1818</v>
      </c>
      <c r="C1433" s="59" t="s">
        <v>2359</v>
      </c>
      <c r="D1433" s="120"/>
      <c r="E1433" s="617"/>
      <c r="F1433" s="286">
        <v>5.7641666666666671</v>
      </c>
      <c r="G1433" s="42">
        <v>69.17</v>
      </c>
      <c r="H1433" s="287" t="s">
        <v>1875</v>
      </c>
      <c r="I1433" s="48">
        <v>810048732074</v>
      </c>
      <c r="J1433" s="563" t="s">
        <v>227</v>
      </c>
      <c r="K1433" s="212"/>
      <c r="L1433" s="1"/>
      <c r="M1433" s="3"/>
      <c r="N1433" s="3"/>
      <c r="O1433" s="3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</row>
    <row r="1434" spans="1:31" ht="12.75" customHeight="1">
      <c r="A1434" s="600" t="s">
        <v>2360</v>
      </c>
      <c r="B1434" s="566" t="s">
        <v>1820</v>
      </c>
      <c r="C1434" s="567" t="s">
        <v>2361</v>
      </c>
      <c r="D1434" s="120"/>
      <c r="E1434" s="214"/>
      <c r="F1434" s="286">
        <v>5.7641666666666671</v>
      </c>
      <c r="G1434" s="42">
        <v>69.17</v>
      </c>
      <c r="H1434" s="287" t="s">
        <v>1875</v>
      </c>
      <c r="I1434" s="48">
        <v>810048732081</v>
      </c>
      <c r="J1434" s="563" t="s">
        <v>227</v>
      </c>
      <c r="K1434" s="212"/>
      <c r="L1434" s="1"/>
      <c r="M1434" s="3"/>
      <c r="N1434" s="3"/>
      <c r="O1434" s="3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</row>
    <row r="1435" spans="1:31" ht="12.75" customHeight="1">
      <c r="A1435" s="600" t="s">
        <v>2362</v>
      </c>
      <c r="B1435" s="566" t="s">
        <v>1822</v>
      </c>
      <c r="C1435" s="567" t="s">
        <v>2363</v>
      </c>
      <c r="D1435" s="120"/>
      <c r="E1435" s="214"/>
      <c r="F1435" s="286">
        <v>5.7641666666666671</v>
      </c>
      <c r="G1435" s="42">
        <v>69.17</v>
      </c>
      <c r="H1435" s="287" t="s">
        <v>1875</v>
      </c>
      <c r="I1435" s="48">
        <v>810048734696</v>
      </c>
      <c r="J1435" s="563" t="s">
        <v>227</v>
      </c>
      <c r="K1435" s="212"/>
      <c r="L1435" s="1"/>
      <c r="M1435" s="3"/>
      <c r="N1435" s="3"/>
      <c r="O1435" s="3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</row>
    <row r="1436" spans="1:31" ht="12.75" customHeight="1">
      <c r="A1436" s="551" t="s">
        <v>2364</v>
      </c>
      <c r="B1436" s="673"/>
      <c r="C1436" s="673"/>
      <c r="D1436" s="589"/>
      <c r="E1436" s="674"/>
      <c r="F1436" s="674"/>
      <c r="G1436" s="674"/>
      <c r="H1436" s="675"/>
      <c r="I1436" s="555" t="s">
        <v>2338</v>
      </c>
      <c r="J1436" s="555"/>
      <c r="K1436" s="596"/>
      <c r="L1436" s="1"/>
      <c r="M1436" s="3"/>
      <c r="N1436" s="3"/>
      <c r="O1436" s="3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</row>
    <row r="1437" spans="1:31" ht="12.75" customHeight="1">
      <c r="A1437" s="594" t="s">
        <v>2365</v>
      </c>
      <c r="B1437" s="557" t="s">
        <v>1811</v>
      </c>
      <c r="C1437" s="558" t="s">
        <v>2366</v>
      </c>
      <c r="D1437" s="120"/>
      <c r="E1437" s="300"/>
      <c r="F1437" s="286">
        <v>0.65083333333333326</v>
      </c>
      <c r="G1437" s="42">
        <v>7.81</v>
      </c>
      <c r="H1437" s="287" t="s">
        <v>1875</v>
      </c>
      <c r="I1437" s="48">
        <v>810048733118</v>
      </c>
      <c r="J1437" s="563" t="s">
        <v>227</v>
      </c>
      <c r="K1437" s="212"/>
      <c r="L1437" s="1"/>
      <c r="M1437" s="3"/>
      <c r="N1437" s="3"/>
      <c r="O1437" s="3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</row>
    <row r="1438" spans="1:31" ht="12.75" customHeight="1">
      <c r="A1438" s="106" t="s">
        <v>2367</v>
      </c>
      <c r="B1438" s="45" t="s">
        <v>1814</v>
      </c>
      <c r="C1438" s="59" t="s">
        <v>2368</v>
      </c>
      <c r="D1438" s="120"/>
      <c r="E1438" s="300"/>
      <c r="F1438" s="286">
        <v>0.65083333333333326</v>
      </c>
      <c r="G1438" s="42">
        <v>7.81</v>
      </c>
      <c r="H1438" s="287" t="s">
        <v>1875</v>
      </c>
      <c r="I1438" s="48">
        <v>810048733125</v>
      </c>
      <c r="J1438" s="563" t="s">
        <v>227</v>
      </c>
      <c r="K1438" s="212"/>
      <c r="L1438" s="1"/>
      <c r="M1438" s="3"/>
      <c r="N1438" s="3"/>
      <c r="O1438" s="3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</row>
    <row r="1439" spans="1:31" ht="12.75" customHeight="1">
      <c r="A1439" s="106" t="s">
        <v>2369</v>
      </c>
      <c r="B1439" s="45" t="s">
        <v>1816</v>
      </c>
      <c r="C1439" s="59" t="s">
        <v>2370</v>
      </c>
      <c r="D1439" s="120"/>
      <c r="E1439" s="300"/>
      <c r="F1439" s="286">
        <v>0.65083333333333326</v>
      </c>
      <c r="G1439" s="42">
        <v>7.81</v>
      </c>
      <c r="H1439" s="287" t="s">
        <v>1875</v>
      </c>
      <c r="I1439" s="48">
        <v>810048733132</v>
      </c>
      <c r="J1439" s="563" t="s">
        <v>227</v>
      </c>
      <c r="K1439" s="212"/>
      <c r="L1439" s="1"/>
      <c r="M1439" s="3"/>
      <c r="N1439" s="3"/>
      <c r="O1439" s="3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</row>
    <row r="1440" spans="1:31" ht="12.75" customHeight="1">
      <c r="A1440" s="106" t="s">
        <v>2371</v>
      </c>
      <c r="B1440" s="45" t="s">
        <v>1818</v>
      </c>
      <c r="C1440" s="59" t="s">
        <v>2372</v>
      </c>
      <c r="D1440" s="120"/>
      <c r="E1440" s="300"/>
      <c r="F1440" s="286">
        <v>0.65083333333333326</v>
      </c>
      <c r="G1440" s="42">
        <v>7.81</v>
      </c>
      <c r="H1440" s="287" t="s">
        <v>1875</v>
      </c>
      <c r="I1440" s="48">
        <v>810048733149</v>
      </c>
      <c r="J1440" s="563" t="s">
        <v>227</v>
      </c>
      <c r="K1440" s="212"/>
      <c r="L1440" s="1"/>
      <c r="M1440" s="3"/>
      <c r="N1440" s="3"/>
      <c r="O1440" s="3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</row>
    <row r="1441" spans="1:31" ht="12.75" customHeight="1">
      <c r="A1441" s="600" t="s">
        <v>2373</v>
      </c>
      <c r="B1441" s="566" t="s">
        <v>1820</v>
      </c>
      <c r="C1441" s="567" t="s">
        <v>2374</v>
      </c>
      <c r="D1441" s="120"/>
      <c r="E1441" s="300"/>
      <c r="F1441" s="286">
        <v>0.65083333333333326</v>
      </c>
      <c r="G1441" s="42">
        <v>7.81</v>
      </c>
      <c r="H1441" s="287" t="s">
        <v>1875</v>
      </c>
      <c r="I1441" s="48">
        <v>810048733156</v>
      </c>
      <c r="J1441" s="563" t="s">
        <v>227</v>
      </c>
      <c r="K1441" s="212"/>
      <c r="L1441" s="1"/>
      <c r="M1441" s="3"/>
      <c r="N1441" s="3"/>
      <c r="O1441" s="3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</row>
    <row r="1442" spans="1:31" ht="12.75" customHeight="1">
      <c r="A1442" s="551" t="s">
        <v>2375</v>
      </c>
      <c r="B1442" s="673"/>
      <c r="C1442" s="673"/>
      <c r="D1442" s="589"/>
      <c r="E1442" s="674"/>
      <c r="F1442" s="674"/>
      <c r="G1442" s="674"/>
      <c r="H1442" s="675"/>
      <c r="I1442" s="555" t="s">
        <v>2376</v>
      </c>
      <c r="J1442" s="555"/>
      <c r="K1442" s="596"/>
      <c r="L1442" s="1"/>
      <c r="M1442" s="3"/>
      <c r="N1442" s="3"/>
      <c r="O1442" s="3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</row>
    <row r="1443" spans="1:31" ht="12.75" customHeight="1">
      <c r="A1443" s="594" t="s">
        <v>2377</v>
      </c>
      <c r="B1443" s="557" t="s">
        <v>1811</v>
      </c>
      <c r="C1443" s="558" t="s">
        <v>2378</v>
      </c>
      <c r="D1443" s="305"/>
      <c r="E1443" s="300"/>
      <c r="F1443" s="286">
        <v>1.2008333333333334</v>
      </c>
      <c r="G1443" s="42">
        <v>14.41</v>
      </c>
      <c r="H1443" s="287" t="s">
        <v>1875</v>
      </c>
      <c r="I1443" s="48">
        <v>810048733163</v>
      </c>
      <c r="J1443" s="563" t="s">
        <v>227</v>
      </c>
      <c r="K1443" s="212"/>
      <c r="L1443" s="1"/>
      <c r="M1443" s="3"/>
      <c r="N1443" s="3"/>
      <c r="O1443" s="3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</row>
    <row r="1444" spans="1:31" ht="12.75" customHeight="1">
      <c r="A1444" s="106" t="s">
        <v>2379</v>
      </c>
      <c r="B1444" s="45" t="s">
        <v>1814</v>
      </c>
      <c r="C1444" s="59" t="s">
        <v>2380</v>
      </c>
      <c r="D1444" s="305"/>
      <c r="E1444" s="300"/>
      <c r="F1444" s="286">
        <v>1.2008333333333334</v>
      </c>
      <c r="G1444" s="42">
        <v>14.41</v>
      </c>
      <c r="H1444" s="287" t="s">
        <v>1875</v>
      </c>
      <c r="I1444" s="48">
        <v>810048733170</v>
      </c>
      <c r="J1444" s="563" t="s">
        <v>227</v>
      </c>
      <c r="K1444" s="212"/>
      <c r="L1444" s="1"/>
      <c r="M1444" s="3"/>
      <c r="N1444" s="3"/>
      <c r="O1444" s="3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</row>
    <row r="1445" spans="1:31" ht="12.75" customHeight="1">
      <c r="A1445" s="106" t="s">
        <v>2381</v>
      </c>
      <c r="B1445" s="45" t="s">
        <v>1816</v>
      </c>
      <c r="C1445" s="59" t="s">
        <v>2382</v>
      </c>
      <c r="D1445" s="305"/>
      <c r="E1445" s="300"/>
      <c r="F1445" s="286">
        <v>1.2008333333333334</v>
      </c>
      <c r="G1445" s="42">
        <v>14.41</v>
      </c>
      <c r="H1445" s="287" t="s">
        <v>1875</v>
      </c>
      <c r="I1445" s="48">
        <v>810048733187</v>
      </c>
      <c r="J1445" s="563" t="s">
        <v>227</v>
      </c>
      <c r="K1445" s="212"/>
      <c r="L1445" s="1"/>
      <c r="M1445" s="3"/>
      <c r="N1445" s="3"/>
      <c r="O1445" s="3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</row>
    <row r="1446" spans="1:31" ht="12.75" customHeight="1">
      <c r="A1446" s="106" t="s">
        <v>2383</v>
      </c>
      <c r="B1446" s="45" t="s">
        <v>1818</v>
      </c>
      <c r="C1446" s="59" t="s">
        <v>2384</v>
      </c>
      <c r="D1446" s="305"/>
      <c r="E1446" s="300"/>
      <c r="F1446" s="286">
        <v>1.2008333333333334</v>
      </c>
      <c r="G1446" s="42">
        <v>14.41</v>
      </c>
      <c r="H1446" s="287" t="s">
        <v>1875</v>
      </c>
      <c r="I1446" s="48">
        <v>810048733194</v>
      </c>
      <c r="J1446" s="563" t="s">
        <v>227</v>
      </c>
      <c r="K1446" s="212"/>
      <c r="L1446" s="1"/>
      <c r="M1446" s="3"/>
      <c r="N1446" s="3"/>
      <c r="O1446" s="3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</row>
    <row r="1447" spans="1:31" ht="12.75" customHeight="1">
      <c r="A1447" s="600" t="s">
        <v>2385</v>
      </c>
      <c r="B1447" s="566" t="s">
        <v>1820</v>
      </c>
      <c r="C1447" s="567" t="s">
        <v>2386</v>
      </c>
      <c r="D1447" s="305"/>
      <c r="E1447" s="300"/>
      <c r="F1447" s="286">
        <v>1.2008333333333334</v>
      </c>
      <c r="G1447" s="42">
        <v>14.41</v>
      </c>
      <c r="H1447" s="287" t="s">
        <v>1875</v>
      </c>
      <c r="I1447" s="48">
        <v>810048733200</v>
      </c>
      <c r="J1447" s="563" t="s">
        <v>227</v>
      </c>
      <c r="K1447" s="212"/>
      <c r="L1447" s="1"/>
      <c r="M1447" s="3"/>
      <c r="N1447" s="3"/>
      <c r="O1447" s="3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</row>
    <row r="1448" spans="1:31" ht="12.75" customHeight="1">
      <c r="A1448" s="551" t="s">
        <v>2387</v>
      </c>
      <c r="B1448" s="673"/>
      <c r="C1448" s="673"/>
      <c r="D1448" s="589"/>
      <c r="E1448" s="674"/>
      <c r="F1448" s="674"/>
      <c r="G1448" s="674"/>
      <c r="H1448" s="675"/>
      <c r="I1448" s="85" t="s">
        <v>660</v>
      </c>
      <c r="J1448" s="555"/>
      <c r="K1448" s="596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</row>
    <row r="1449" spans="1:31" ht="12.75" customHeight="1">
      <c r="A1449" s="302" t="s">
        <v>2388</v>
      </c>
      <c r="B1449" s="557" t="s">
        <v>1811</v>
      </c>
      <c r="C1449" s="45" t="s">
        <v>2389</v>
      </c>
      <c r="D1449" s="306"/>
      <c r="E1449" s="79"/>
      <c r="F1449" s="286">
        <v>1.37</v>
      </c>
      <c r="G1449" s="42">
        <v>16.41</v>
      </c>
      <c r="H1449" s="287" t="s">
        <v>1875</v>
      </c>
      <c r="I1449" s="307" t="s">
        <v>2390</v>
      </c>
      <c r="J1449" s="563" t="s">
        <v>227</v>
      </c>
      <c r="K1449" s="257"/>
      <c r="L1449" s="1"/>
      <c r="M1449" s="3"/>
      <c r="N1449" s="3"/>
      <c r="O1449" s="3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</row>
    <row r="1450" spans="1:31" ht="12.75" customHeight="1">
      <c r="A1450" s="302" t="s">
        <v>2391</v>
      </c>
      <c r="B1450" s="45" t="s">
        <v>1814</v>
      </c>
      <c r="C1450" s="45" t="s">
        <v>2392</v>
      </c>
      <c r="D1450" s="306"/>
      <c r="E1450" s="79"/>
      <c r="F1450" s="286">
        <v>1.37</v>
      </c>
      <c r="G1450" s="42">
        <v>16.41</v>
      </c>
      <c r="H1450" s="287" t="s">
        <v>1875</v>
      </c>
      <c r="I1450" s="307" t="s">
        <v>2393</v>
      </c>
      <c r="J1450" s="563" t="s">
        <v>227</v>
      </c>
      <c r="K1450" s="257"/>
      <c r="L1450" s="1"/>
      <c r="M1450" s="3"/>
      <c r="N1450" s="3"/>
      <c r="O1450" s="3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</row>
    <row r="1451" spans="1:31" ht="12.75" customHeight="1">
      <c r="A1451" s="302" t="s">
        <v>2394</v>
      </c>
      <c r="B1451" s="45" t="s">
        <v>1816</v>
      </c>
      <c r="C1451" s="45" t="s">
        <v>2395</v>
      </c>
      <c r="D1451" s="306"/>
      <c r="E1451" s="79"/>
      <c r="F1451" s="286">
        <v>1.37</v>
      </c>
      <c r="G1451" s="42">
        <v>16.41</v>
      </c>
      <c r="H1451" s="287" t="s">
        <v>1875</v>
      </c>
      <c r="I1451" s="307" t="s">
        <v>2396</v>
      </c>
      <c r="J1451" s="563" t="s">
        <v>227</v>
      </c>
      <c r="K1451" s="257"/>
      <c r="L1451" s="1"/>
      <c r="M1451" s="3"/>
      <c r="N1451" s="3"/>
      <c r="O1451" s="3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</row>
    <row r="1452" spans="1:31" ht="12.75" customHeight="1">
      <c r="A1452" s="302" t="s">
        <v>2397</v>
      </c>
      <c r="B1452" s="45" t="s">
        <v>1818</v>
      </c>
      <c r="C1452" s="45" t="s">
        <v>2398</v>
      </c>
      <c r="D1452" s="306"/>
      <c r="E1452" s="79"/>
      <c r="F1452" s="286">
        <v>1.37</v>
      </c>
      <c r="G1452" s="42">
        <v>16.41</v>
      </c>
      <c r="H1452" s="287" t="s">
        <v>1875</v>
      </c>
      <c r="I1452" s="307" t="s">
        <v>2399</v>
      </c>
      <c r="J1452" s="563" t="s">
        <v>227</v>
      </c>
      <c r="K1452" s="257"/>
      <c r="L1452" s="1"/>
      <c r="M1452" s="3"/>
      <c r="N1452" s="3"/>
      <c r="O1452" s="3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</row>
    <row r="1453" spans="1:31" ht="12.75" customHeight="1">
      <c r="A1453" s="302" t="s">
        <v>2400</v>
      </c>
      <c r="B1453" s="566" t="s">
        <v>1820</v>
      </c>
      <c r="C1453" s="45" t="s">
        <v>2401</v>
      </c>
      <c r="D1453" s="306"/>
      <c r="E1453" s="79"/>
      <c r="F1453" s="286">
        <v>1.37</v>
      </c>
      <c r="G1453" s="42">
        <v>16.41</v>
      </c>
      <c r="H1453" s="287" t="s">
        <v>1875</v>
      </c>
      <c r="I1453" s="307" t="s">
        <v>2402</v>
      </c>
      <c r="J1453" s="563" t="s">
        <v>227</v>
      </c>
      <c r="K1453" s="257"/>
      <c r="L1453" s="1"/>
      <c r="M1453" s="3"/>
      <c r="N1453" s="3"/>
      <c r="O1453" s="3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</row>
    <row r="1454" spans="1:31" ht="12.75" customHeight="1">
      <c r="A1454" s="551" t="s">
        <v>2403</v>
      </c>
      <c r="B1454" s="673"/>
      <c r="C1454" s="589"/>
      <c r="D1454" s="589"/>
      <c r="E1454" s="589"/>
      <c r="F1454" s="589"/>
      <c r="G1454" s="589"/>
      <c r="H1454" s="675"/>
      <c r="I1454" s="555" t="s">
        <v>2376</v>
      </c>
      <c r="J1454" s="555"/>
      <c r="K1454" s="596"/>
      <c r="L1454" s="1"/>
      <c r="M1454" s="3"/>
      <c r="N1454" s="3"/>
      <c r="O1454" s="3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</row>
    <row r="1455" spans="1:31" ht="12.75" customHeight="1">
      <c r="A1455" s="594" t="s">
        <v>2404</v>
      </c>
      <c r="B1455" s="557" t="s">
        <v>1811</v>
      </c>
      <c r="C1455" s="308" t="s">
        <v>2405</v>
      </c>
      <c r="D1455" s="301"/>
      <c r="E1455" s="300"/>
      <c r="F1455" s="286">
        <v>6.54</v>
      </c>
      <c r="G1455" s="42">
        <v>78.48</v>
      </c>
      <c r="H1455" s="287" t="s">
        <v>1875</v>
      </c>
      <c r="I1455" s="48" t="s">
        <v>2406</v>
      </c>
      <c r="J1455" s="563" t="s">
        <v>2407</v>
      </c>
      <c r="K1455" s="212"/>
      <c r="L1455" s="1"/>
      <c r="M1455" s="3"/>
      <c r="N1455" s="3"/>
      <c r="O1455" s="3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</row>
    <row r="1456" spans="1:31" ht="12.75" customHeight="1">
      <c r="A1456" s="106" t="s">
        <v>2408</v>
      </c>
      <c r="B1456" s="45" t="s">
        <v>1814</v>
      </c>
      <c r="C1456" s="308" t="s">
        <v>2409</v>
      </c>
      <c r="D1456" s="301"/>
      <c r="E1456" s="300"/>
      <c r="F1456" s="286">
        <v>6.54</v>
      </c>
      <c r="G1456" s="42">
        <v>78.48</v>
      </c>
      <c r="H1456" s="287" t="s">
        <v>1875</v>
      </c>
      <c r="I1456" s="48" t="s">
        <v>2410</v>
      </c>
      <c r="J1456" s="563" t="s">
        <v>2407</v>
      </c>
      <c r="K1456" s="212"/>
      <c r="L1456" s="1"/>
      <c r="M1456" s="3"/>
      <c r="N1456" s="3"/>
      <c r="O1456" s="3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</row>
    <row r="1457" spans="1:31" ht="12.75" customHeight="1">
      <c r="A1457" s="106" t="s">
        <v>2411</v>
      </c>
      <c r="B1457" s="45" t="s">
        <v>1816</v>
      </c>
      <c r="C1457" s="308" t="s">
        <v>2412</v>
      </c>
      <c r="D1457" s="301"/>
      <c r="E1457" s="300"/>
      <c r="F1457" s="286">
        <v>6.54</v>
      </c>
      <c r="G1457" s="42">
        <v>78.48</v>
      </c>
      <c r="H1457" s="287" t="s">
        <v>1875</v>
      </c>
      <c r="I1457" s="48" t="s">
        <v>2413</v>
      </c>
      <c r="J1457" s="563" t="s">
        <v>2407</v>
      </c>
      <c r="K1457" s="212"/>
      <c r="L1457" s="1"/>
      <c r="M1457" s="3"/>
      <c r="N1457" s="3"/>
      <c r="O1457" s="3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</row>
    <row r="1458" spans="1:31" ht="12.75" customHeight="1">
      <c r="A1458" s="106" t="s">
        <v>2414</v>
      </c>
      <c r="B1458" s="45" t="s">
        <v>1818</v>
      </c>
      <c r="C1458" s="308" t="s">
        <v>2415</v>
      </c>
      <c r="D1458" s="301"/>
      <c r="E1458" s="300"/>
      <c r="F1458" s="286">
        <v>6.54</v>
      </c>
      <c r="G1458" s="42">
        <v>78.48</v>
      </c>
      <c r="H1458" s="287" t="s">
        <v>1875</v>
      </c>
      <c r="I1458" s="48" t="s">
        <v>2416</v>
      </c>
      <c r="J1458" s="563" t="s">
        <v>2407</v>
      </c>
      <c r="K1458" s="212"/>
      <c r="L1458" s="1"/>
      <c r="M1458" s="3"/>
      <c r="N1458" s="3"/>
      <c r="O1458" s="3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</row>
    <row r="1459" spans="1:31" ht="12.75" customHeight="1">
      <c r="A1459" s="600" t="s">
        <v>2417</v>
      </c>
      <c r="B1459" s="566" t="s">
        <v>1820</v>
      </c>
      <c r="C1459" s="308" t="s">
        <v>2418</v>
      </c>
      <c r="D1459" s="301"/>
      <c r="E1459" s="300"/>
      <c r="F1459" s="286">
        <v>6.54</v>
      </c>
      <c r="G1459" s="42">
        <v>78.48</v>
      </c>
      <c r="H1459" s="287" t="s">
        <v>1875</v>
      </c>
      <c r="I1459" s="48" t="s">
        <v>2419</v>
      </c>
      <c r="J1459" s="563" t="s">
        <v>2407</v>
      </c>
      <c r="K1459" s="212"/>
      <c r="L1459" s="1"/>
      <c r="M1459" s="3"/>
      <c r="N1459" s="3"/>
      <c r="O1459" s="3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</row>
    <row r="1460" spans="1:31" ht="12.75" customHeight="1">
      <c r="A1460" s="551" t="s">
        <v>2420</v>
      </c>
      <c r="B1460" s="673"/>
      <c r="C1460" s="589"/>
      <c r="D1460" s="589"/>
      <c r="E1460" s="674"/>
      <c r="F1460" s="589"/>
      <c r="G1460" s="674"/>
      <c r="H1460" s="675"/>
      <c r="I1460" s="555" t="s">
        <v>2376</v>
      </c>
      <c r="J1460" s="555"/>
      <c r="K1460" s="684"/>
      <c r="L1460" s="1"/>
      <c r="M1460" s="3"/>
      <c r="N1460" s="3"/>
      <c r="O1460" s="3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</row>
    <row r="1461" spans="1:31" ht="12.75" customHeight="1">
      <c r="A1461" s="594" t="s">
        <v>2421</v>
      </c>
      <c r="B1461" s="557" t="s">
        <v>1811</v>
      </c>
      <c r="C1461" s="308" t="s">
        <v>2422</v>
      </c>
      <c r="D1461" s="301"/>
      <c r="E1461" s="300"/>
      <c r="F1461" s="286">
        <v>2.4550000000000001</v>
      </c>
      <c r="G1461" s="42">
        <v>29.46</v>
      </c>
      <c r="H1461" s="287" t="s">
        <v>1875</v>
      </c>
      <c r="I1461" s="48" t="s">
        <v>2423</v>
      </c>
      <c r="J1461" s="563" t="s">
        <v>227</v>
      </c>
      <c r="K1461" s="212"/>
      <c r="L1461" s="1"/>
      <c r="M1461" s="3"/>
      <c r="N1461" s="3"/>
      <c r="O1461" s="3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</row>
    <row r="1462" spans="1:31" ht="12.75" customHeight="1">
      <c r="A1462" s="106" t="s">
        <v>2424</v>
      </c>
      <c r="B1462" s="45" t="s">
        <v>1814</v>
      </c>
      <c r="C1462" s="308" t="s">
        <v>2425</v>
      </c>
      <c r="D1462" s="301"/>
      <c r="E1462" s="300"/>
      <c r="F1462" s="286">
        <v>2.4550000000000001</v>
      </c>
      <c r="G1462" s="42">
        <v>29.46</v>
      </c>
      <c r="H1462" s="287" t="s">
        <v>1875</v>
      </c>
      <c r="I1462" s="48" t="s">
        <v>2426</v>
      </c>
      <c r="J1462" s="563" t="s">
        <v>227</v>
      </c>
      <c r="K1462" s="212"/>
      <c r="L1462" s="1"/>
      <c r="M1462" s="3"/>
      <c r="N1462" s="3"/>
      <c r="O1462" s="3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</row>
    <row r="1463" spans="1:31" ht="12.75" customHeight="1">
      <c r="A1463" s="106" t="s">
        <v>2427</v>
      </c>
      <c r="B1463" s="45" t="s">
        <v>1816</v>
      </c>
      <c r="C1463" s="308" t="s">
        <v>2428</v>
      </c>
      <c r="D1463" s="301"/>
      <c r="E1463" s="300"/>
      <c r="F1463" s="286">
        <v>2.4550000000000001</v>
      </c>
      <c r="G1463" s="42">
        <v>29.46</v>
      </c>
      <c r="H1463" s="287" t="s">
        <v>1875</v>
      </c>
      <c r="I1463" s="48" t="s">
        <v>2429</v>
      </c>
      <c r="J1463" s="563" t="s">
        <v>227</v>
      </c>
      <c r="K1463" s="212"/>
      <c r="L1463" s="1"/>
      <c r="M1463" s="3"/>
      <c r="N1463" s="3"/>
      <c r="O1463" s="3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</row>
    <row r="1464" spans="1:31" ht="12.75" customHeight="1">
      <c r="A1464" s="106" t="s">
        <v>2430</v>
      </c>
      <c r="B1464" s="45" t="s">
        <v>1818</v>
      </c>
      <c r="C1464" s="308" t="s">
        <v>2431</v>
      </c>
      <c r="D1464" s="301"/>
      <c r="E1464" s="300"/>
      <c r="F1464" s="286">
        <v>2.4550000000000001</v>
      </c>
      <c r="G1464" s="42">
        <v>29.46</v>
      </c>
      <c r="H1464" s="287" t="s">
        <v>1875</v>
      </c>
      <c r="I1464" s="48" t="s">
        <v>2432</v>
      </c>
      <c r="J1464" s="563" t="s">
        <v>227</v>
      </c>
      <c r="K1464" s="212"/>
      <c r="L1464" s="1"/>
      <c r="M1464" s="3"/>
      <c r="N1464" s="3"/>
      <c r="O1464" s="3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</row>
    <row r="1465" spans="1:31" ht="16.5" customHeight="1">
      <c r="A1465" s="106" t="s">
        <v>2433</v>
      </c>
      <c r="B1465" s="45" t="s">
        <v>1820</v>
      </c>
      <c r="C1465" s="308" t="s">
        <v>2434</v>
      </c>
      <c r="D1465" s="301"/>
      <c r="E1465" s="300"/>
      <c r="F1465" s="286">
        <v>2.4550000000000001</v>
      </c>
      <c r="G1465" s="42">
        <v>29.46</v>
      </c>
      <c r="H1465" s="287" t="s">
        <v>1875</v>
      </c>
      <c r="I1465" s="48" t="s">
        <v>2435</v>
      </c>
      <c r="J1465" s="48" t="s">
        <v>227</v>
      </c>
      <c r="K1465" s="212"/>
      <c r="M1465" s="3"/>
      <c r="N1465" s="3"/>
      <c r="O1465" s="3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</row>
    <row r="1466" spans="1:31" ht="12.75" customHeight="1">
      <c r="A1466" s="118" t="s">
        <v>167</v>
      </c>
      <c r="B1466" s="118" t="s">
        <v>1799</v>
      </c>
      <c r="C1466" s="119" t="s">
        <v>1150</v>
      </c>
      <c r="D1466" s="120"/>
      <c r="E1466" s="284"/>
      <c r="F1466" s="33" t="s">
        <v>1869</v>
      </c>
      <c r="G1466" s="33" t="s">
        <v>1870</v>
      </c>
      <c r="H1466" s="35" t="s">
        <v>173</v>
      </c>
      <c r="I1466" s="34" t="s">
        <v>174</v>
      </c>
      <c r="J1466" s="550" t="s">
        <v>175</v>
      </c>
      <c r="K1466" s="285" t="s">
        <v>176</v>
      </c>
      <c r="L1466" s="1"/>
      <c r="M1466" s="3"/>
      <c r="N1466" s="3"/>
      <c r="O1466" s="3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</row>
    <row r="1467" spans="1:31" ht="12.75" customHeight="1">
      <c r="A1467" s="291" t="s">
        <v>2436</v>
      </c>
      <c r="B1467" s="292"/>
      <c r="C1467" s="157"/>
      <c r="D1467" s="157"/>
      <c r="E1467" s="295"/>
      <c r="F1467" s="157"/>
      <c r="G1467" s="295"/>
      <c r="H1467" s="297"/>
      <c r="I1467" s="85" t="s">
        <v>660</v>
      </c>
      <c r="J1467" s="85"/>
      <c r="K1467" s="309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</row>
    <row r="1468" spans="1:31" ht="12.75" customHeight="1">
      <c r="A1468" s="106" t="s">
        <v>2437</v>
      </c>
      <c r="B1468" s="45" t="s">
        <v>1920</v>
      </c>
      <c r="C1468" s="107" t="s">
        <v>2438</v>
      </c>
      <c r="D1468" s="301"/>
      <c r="E1468" s="300"/>
      <c r="F1468" s="286">
        <f t="shared" ref="F1468:F1473" si="7">SUM(G1468/12)</f>
        <v>2.4125000000000001</v>
      </c>
      <c r="G1468" s="42">
        <v>28.95</v>
      </c>
      <c r="H1468" s="287" t="s">
        <v>1875</v>
      </c>
      <c r="I1468" s="48" t="s">
        <v>2439</v>
      </c>
      <c r="J1468" s="48" t="s">
        <v>227</v>
      </c>
      <c r="K1468" s="212"/>
      <c r="L1468" s="1"/>
      <c r="M1468" s="3"/>
      <c r="N1468" s="3"/>
      <c r="O1468" s="3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</row>
    <row r="1469" spans="1:31" ht="12.75" customHeight="1">
      <c r="A1469" s="106" t="s">
        <v>2440</v>
      </c>
      <c r="B1469" s="45" t="s">
        <v>1811</v>
      </c>
      <c r="C1469" s="107" t="s">
        <v>2441</v>
      </c>
      <c r="D1469" s="301"/>
      <c r="E1469" s="300"/>
      <c r="F1469" s="286">
        <f t="shared" si="7"/>
        <v>2.4125000000000001</v>
      </c>
      <c r="G1469" s="42">
        <v>28.95</v>
      </c>
      <c r="H1469" s="287" t="s">
        <v>1875</v>
      </c>
      <c r="I1469" s="48" t="s">
        <v>2442</v>
      </c>
      <c r="J1469" s="48" t="s">
        <v>227</v>
      </c>
      <c r="K1469" s="212"/>
      <c r="L1469" s="1"/>
      <c r="M1469" s="3"/>
      <c r="N1469" s="3"/>
      <c r="O1469" s="3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</row>
    <row r="1470" spans="1:31" ht="12.75" customHeight="1">
      <c r="A1470" s="106" t="s">
        <v>2443</v>
      </c>
      <c r="B1470" s="45" t="s">
        <v>1814</v>
      </c>
      <c r="C1470" s="107" t="s">
        <v>2444</v>
      </c>
      <c r="D1470" s="301"/>
      <c r="E1470" s="300"/>
      <c r="F1470" s="286">
        <f t="shared" si="7"/>
        <v>2.4125000000000001</v>
      </c>
      <c r="G1470" s="42">
        <v>28.95</v>
      </c>
      <c r="H1470" s="287" t="s">
        <v>1875</v>
      </c>
      <c r="I1470" s="48" t="s">
        <v>2445</v>
      </c>
      <c r="J1470" s="48" t="s">
        <v>227</v>
      </c>
      <c r="K1470" s="212"/>
      <c r="L1470" s="1"/>
      <c r="M1470" s="3"/>
      <c r="N1470" s="3"/>
      <c r="O1470" s="3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</row>
    <row r="1471" spans="1:31" ht="12.75" customHeight="1">
      <c r="A1471" s="106" t="s">
        <v>2446</v>
      </c>
      <c r="B1471" s="45" t="s">
        <v>1816</v>
      </c>
      <c r="C1471" s="107" t="s">
        <v>2447</v>
      </c>
      <c r="D1471" s="301"/>
      <c r="E1471" s="300"/>
      <c r="F1471" s="286">
        <f t="shared" si="7"/>
        <v>2.4125000000000001</v>
      </c>
      <c r="G1471" s="42">
        <v>28.95</v>
      </c>
      <c r="H1471" s="287" t="s">
        <v>1875</v>
      </c>
      <c r="I1471" s="48" t="s">
        <v>2448</v>
      </c>
      <c r="J1471" s="48" t="s">
        <v>227</v>
      </c>
      <c r="K1471" s="212"/>
      <c r="L1471" s="1"/>
      <c r="M1471" s="3"/>
      <c r="N1471" s="3"/>
      <c r="O1471" s="3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</row>
    <row r="1472" spans="1:31" ht="12.75" customHeight="1">
      <c r="A1472" s="106" t="s">
        <v>2449</v>
      </c>
      <c r="B1472" s="45" t="s">
        <v>1818</v>
      </c>
      <c r="C1472" s="107" t="s">
        <v>2450</v>
      </c>
      <c r="D1472" s="301"/>
      <c r="E1472" s="300"/>
      <c r="F1472" s="286">
        <f t="shared" si="7"/>
        <v>2.4125000000000001</v>
      </c>
      <c r="G1472" s="42">
        <v>28.95</v>
      </c>
      <c r="H1472" s="287" t="s">
        <v>1875</v>
      </c>
      <c r="I1472" s="48" t="s">
        <v>2451</v>
      </c>
      <c r="J1472" s="48" t="s">
        <v>227</v>
      </c>
      <c r="K1472" s="212"/>
      <c r="L1472" s="1"/>
      <c r="M1472" s="3"/>
      <c r="N1472" s="3"/>
      <c r="O1472" s="3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</row>
    <row r="1473" spans="1:31" ht="12.75" customHeight="1">
      <c r="A1473" s="106" t="s">
        <v>2452</v>
      </c>
      <c r="B1473" s="45" t="s">
        <v>1820</v>
      </c>
      <c r="C1473" s="107" t="s">
        <v>2453</v>
      </c>
      <c r="D1473" s="301"/>
      <c r="E1473" s="300"/>
      <c r="F1473" s="286">
        <f t="shared" si="7"/>
        <v>2.4125000000000001</v>
      </c>
      <c r="G1473" s="42">
        <v>28.95</v>
      </c>
      <c r="H1473" s="287" t="s">
        <v>1875</v>
      </c>
      <c r="I1473" s="48" t="s">
        <v>2454</v>
      </c>
      <c r="J1473" s="48" t="s">
        <v>227</v>
      </c>
      <c r="K1473" s="212"/>
      <c r="L1473" s="1"/>
      <c r="M1473" s="3"/>
      <c r="N1473" s="3"/>
      <c r="O1473" s="3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</row>
    <row r="1474" spans="1:31" ht="12.75" customHeight="1">
      <c r="A1474" s="291" t="s">
        <v>2455</v>
      </c>
      <c r="B1474" s="292"/>
      <c r="C1474" s="292"/>
      <c r="D1474" s="292"/>
      <c r="E1474" s="292"/>
      <c r="F1474" s="295"/>
      <c r="G1474" s="295"/>
      <c r="H1474" s="297"/>
      <c r="I1474" s="85" t="s">
        <v>660</v>
      </c>
      <c r="J1474" s="85"/>
      <c r="K1474" s="309"/>
      <c r="L1474" s="1"/>
      <c r="M1474" s="3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</row>
    <row r="1475" spans="1:31" ht="12.75" customHeight="1">
      <c r="A1475" s="310" t="s">
        <v>2456</v>
      </c>
      <c r="B1475" s="59" t="s">
        <v>1811</v>
      </c>
      <c r="C1475" s="311" t="s">
        <v>2457</v>
      </c>
      <c r="D1475" s="532"/>
      <c r="E1475" s="691"/>
      <c r="F1475" s="286">
        <v>2.1</v>
      </c>
      <c r="G1475" s="42">
        <f t="shared" ref="G1475:G1479" si="8">(F1475*12)</f>
        <v>25.2</v>
      </c>
      <c r="H1475" s="287" t="s">
        <v>1875</v>
      </c>
      <c r="I1475" s="312">
        <v>810135970617</v>
      </c>
      <c r="J1475" s="563" t="s">
        <v>227</v>
      </c>
      <c r="K1475" s="692"/>
      <c r="L1475" s="1"/>
      <c r="M1475" s="3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</row>
    <row r="1476" spans="1:31" ht="12.75" customHeight="1">
      <c r="A1476" s="310" t="s">
        <v>2458</v>
      </c>
      <c r="B1476" s="59" t="s">
        <v>1814</v>
      </c>
      <c r="C1476" s="311" t="s">
        <v>2459</v>
      </c>
      <c r="D1476" s="532"/>
      <c r="E1476" s="691"/>
      <c r="F1476" s="286">
        <v>2.1</v>
      </c>
      <c r="G1476" s="42">
        <f t="shared" si="8"/>
        <v>25.2</v>
      </c>
      <c r="H1476" s="287" t="s">
        <v>1875</v>
      </c>
      <c r="I1476" s="312">
        <v>810135970624</v>
      </c>
      <c r="J1476" s="563" t="s">
        <v>227</v>
      </c>
      <c r="K1476" s="692"/>
      <c r="L1476" s="1"/>
      <c r="M1476" s="3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</row>
    <row r="1477" spans="1:31" ht="12.75" customHeight="1">
      <c r="A1477" s="310" t="s">
        <v>2460</v>
      </c>
      <c r="B1477" s="59" t="s">
        <v>1816</v>
      </c>
      <c r="C1477" s="311" t="s">
        <v>2461</v>
      </c>
      <c r="D1477" s="532"/>
      <c r="E1477" s="691"/>
      <c r="F1477" s="286">
        <v>2.1</v>
      </c>
      <c r="G1477" s="42">
        <f t="shared" si="8"/>
        <v>25.2</v>
      </c>
      <c r="H1477" s="287" t="s">
        <v>1875</v>
      </c>
      <c r="I1477" s="312">
        <v>810135970631</v>
      </c>
      <c r="J1477" s="563" t="s">
        <v>227</v>
      </c>
      <c r="K1477" s="692"/>
      <c r="L1477" s="1"/>
      <c r="M1477" s="3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</row>
    <row r="1478" spans="1:31" ht="12.75" customHeight="1">
      <c r="A1478" s="310" t="s">
        <v>2462</v>
      </c>
      <c r="B1478" s="59" t="s">
        <v>1818</v>
      </c>
      <c r="C1478" s="311" t="s">
        <v>2463</v>
      </c>
      <c r="D1478" s="532"/>
      <c r="E1478" s="691"/>
      <c r="F1478" s="286">
        <v>2.1</v>
      </c>
      <c r="G1478" s="42">
        <f t="shared" si="8"/>
        <v>25.2</v>
      </c>
      <c r="H1478" s="287" t="s">
        <v>1875</v>
      </c>
      <c r="I1478" s="312">
        <v>810135970648</v>
      </c>
      <c r="J1478" s="563" t="s">
        <v>227</v>
      </c>
      <c r="K1478" s="692"/>
      <c r="L1478" s="1"/>
      <c r="M1478" s="3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</row>
    <row r="1479" spans="1:31" ht="12.75" customHeight="1">
      <c r="A1479" s="310" t="s">
        <v>2464</v>
      </c>
      <c r="B1479" s="59" t="s">
        <v>1820</v>
      </c>
      <c r="C1479" s="313" t="s">
        <v>2465</v>
      </c>
      <c r="D1479" s="532"/>
      <c r="E1479" s="691"/>
      <c r="F1479" s="286">
        <v>2.1</v>
      </c>
      <c r="G1479" s="42">
        <f t="shared" si="8"/>
        <v>25.2</v>
      </c>
      <c r="H1479" s="287" t="s">
        <v>1875</v>
      </c>
      <c r="I1479" s="312">
        <v>810135970655</v>
      </c>
      <c r="J1479" s="563" t="s">
        <v>227</v>
      </c>
      <c r="K1479" s="692"/>
      <c r="L1479" s="1"/>
      <c r="M1479" s="3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</row>
    <row r="1480" spans="1:31" ht="12.75" customHeight="1">
      <c r="A1480" s="291" t="s">
        <v>2466</v>
      </c>
      <c r="B1480" s="292"/>
      <c r="C1480" s="292"/>
      <c r="D1480" s="292"/>
      <c r="E1480" s="292"/>
      <c r="F1480" s="295"/>
      <c r="G1480" s="295"/>
      <c r="H1480" s="297"/>
      <c r="I1480" s="85" t="s">
        <v>660</v>
      </c>
      <c r="J1480" s="85"/>
      <c r="K1480" s="309"/>
      <c r="L1480" s="1"/>
      <c r="M1480" s="3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</row>
    <row r="1481" spans="1:31" ht="12.75" customHeight="1">
      <c r="A1481" s="310" t="s">
        <v>2467</v>
      </c>
      <c r="B1481" s="59" t="s">
        <v>1811</v>
      </c>
      <c r="C1481" s="311" t="s">
        <v>2468</v>
      </c>
      <c r="D1481" s="532"/>
      <c r="E1481" s="691"/>
      <c r="F1481" s="286">
        <v>3.25</v>
      </c>
      <c r="G1481" s="42">
        <f t="shared" ref="G1481:G1485" si="9">(F1481*12)</f>
        <v>39</v>
      </c>
      <c r="H1481" s="287" t="s">
        <v>2469</v>
      </c>
      <c r="I1481" s="312">
        <v>810135970662</v>
      </c>
      <c r="J1481" s="563" t="s">
        <v>227</v>
      </c>
      <c r="K1481" s="692"/>
      <c r="L1481" s="1"/>
      <c r="M1481" s="3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</row>
    <row r="1482" spans="1:31" ht="12.75" customHeight="1">
      <c r="A1482" s="310" t="s">
        <v>2470</v>
      </c>
      <c r="B1482" s="59" t="s">
        <v>1814</v>
      </c>
      <c r="C1482" s="311" t="s">
        <v>2471</v>
      </c>
      <c r="D1482" s="532"/>
      <c r="E1482" s="691"/>
      <c r="F1482" s="286">
        <v>3.25</v>
      </c>
      <c r="G1482" s="42">
        <f t="shared" si="9"/>
        <v>39</v>
      </c>
      <c r="H1482" s="287" t="s">
        <v>2469</v>
      </c>
      <c r="I1482" s="312">
        <v>810135970679</v>
      </c>
      <c r="J1482" s="563" t="s">
        <v>227</v>
      </c>
      <c r="K1482" s="692"/>
      <c r="L1482" s="1"/>
      <c r="M1482" s="3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</row>
    <row r="1483" spans="1:31" ht="12.75" customHeight="1">
      <c r="A1483" s="310" t="s">
        <v>2472</v>
      </c>
      <c r="B1483" s="59" t="s">
        <v>1816</v>
      </c>
      <c r="C1483" s="693" t="s">
        <v>2473</v>
      </c>
      <c r="D1483" s="532"/>
      <c r="E1483" s="691"/>
      <c r="F1483" s="286">
        <v>3.25</v>
      </c>
      <c r="G1483" s="42">
        <f t="shared" si="9"/>
        <v>39</v>
      </c>
      <c r="H1483" s="287" t="s">
        <v>2469</v>
      </c>
      <c r="I1483" s="312">
        <v>810135970686</v>
      </c>
      <c r="J1483" s="563" t="s">
        <v>227</v>
      </c>
      <c r="K1483" s="692"/>
      <c r="L1483" s="1"/>
      <c r="M1483" s="3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</row>
    <row r="1484" spans="1:31" ht="12.75" customHeight="1">
      <c r="A1484" s="310" t="s">
        <v>2474</v>
      </c>
      <c r="B1484" s="59" t="s">
        <v>1818</v>
      </c>
      <c r="C1484" s="311" t="s">
        <v>2475</v>
      </c>
      <c r="D1484" s="532"/>
      <c r="E1484" s="691"/>
      <c r="F1484" s="286">
        <v>3.25</v>
      </c>
      <c r="G1484" s="42">
        <f t="shared" si="9"/>
        <v>39</v>
      </c>
      <c r="H1484" s="287" t="s">
        <v>2469</v>
      </c>
      <c r="I1484" s="312">
        <v>810135970693</v>
      </c>
      <c r="J1484" s="563" t="s">
        <v>227</v>
      </c>
      <c r="K1484" s="692"/>
      <c r="L1484" s="1"/>
      <c r="M1484" s="3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</row>
    <row r="1485" spans="1:31" ht="12.75" customHeight="1">
      <c r="A1485" s="310" t="s">
        <v>2476</v>
      </c>
      <c r="B1485" s="59" t="s">
        <v>1820</v>
      </c>
      <c r="C1485" s="311" t="s">
        <v>2477</v>
      </c>
      <c r="D1485" s="532"/>
      <c r="E1485" s="691"/>
      <c r="F1485" s="286">
        <v>3.25</v>
      </c>
      <c r="G1485" s="42">
        <f t="shared" si="9"/>
        <v>39</v>
      </c>
      <c r="H1485" s="287" t="s">
        <v>2469</v>
      </c>
      <c r="I1485" s="312">
        <v>810135970709</v>
      </c>
      <c r="J1485" s="563" t="s">
        <v>227</v>
      </c>
      <c r="K1485" s="692"/>
      <c r="L1485" s="1"/>
      <c r="M1485" s="3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</row>
    <row r="1486" spans="1:31" ht="12.75" customHeight="1">
      <c r="A1486" s="551" t="s">
        <v>2478</v>
      </c>
      <c r="B1486" s="673"/>
      <c r="C1486" s="673"/>
      <c r="D1486" s="292"/>
      <c r="E1486" s="292"/>
      <c r="F1486" s="674"/>
      <c r="G1486" s="674"/>
      <c r="H1486" s="675"/>
      <c r="I1486" s="555" t="s">
        <v>660</v>
      </c>
      <c r="J1486" s="555"/>
      <c r="K1486" s="596"/>
      <c r="L1486" s="1"/>
      <c r="M1486" s="3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</row>
    <row r="1487" spans="1:31" ht="12.75" customHeight="1">
      <c r="A1487" s="310" t="s">
        <v>2479</v>
      </c>
      <c r="B1487" s="59" t="s">
        <v>1811</v>
      </c>
      <c r="C1487" s="694" t="s">
        <v>2480</v>
      </c>
      <c r="D1487" s="532"/>
      <c r="E1487" s="691"/>
      <c r="F1487" s="286">
        <v>3.4</v>
      </c>
      <c r="G1487" s="42">
        <f t="shared" ref="G1487:G1491" si="10">(F1487*12)</f>
        <v>40.799999999999997</v>
      </c>
      <c r="H1487" s="287" t="s">
        <v>2469</v>
      </c>
      <c r="I1487" s="312">
        <v>810135970716</v>
      </c>
      <c r="J1487" s="563" t="s">
        <v>227</v>
      </c>
      <c r="K1487" s="314"/>
      <c r="L1487" s="1"/>
      <c r="M1487" s="3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</row>
    <row r="1488" spans="1:31" ht="12.75" customHeight="1">
      <c r="A1488" s="310" t="s">
        <v>2481</v>
      </c>
      <c r="B1488" s="59" t="s">
        <v>1814</v>
      </c>
      <c r="C1488" s="694" t="s">
        <v>2482</v>
      </c>
      <c r="D1488" s="532"/>
      <c r="E1488" s="691"/>
      <c r="F1488" s="286">
        <v>3.4</v>
      </c>
      <c r="G1488" s="42">
        <f t="shared" si="10"/>
        <v>40.799999999999997</v>
      </c>
      <c r="H1488" s="287" t="s">
        <v>2469</v>
      </c>
      <c r="I1488" s="312">
        <v>810135970723</v>
      </c>
      <c r="J1488" s="563" t="s">
        <v>227</v>
      </c>
      <c r="K1488" s="314"/>
      <c r="L1488" s="1"/>
      <c r="M1488" s="3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</row>
    <row r="1489" spans="1:31" ht="12.75" customHeight="1">
      <c r="A1489" s="310" t="s">
        <v>2483</v>
      </c>
      <c r="B1489" s="59" t="s">
        <v>1816</v>
      </c>
      <c r="C1489" s="694" t="s">
        <v>2484</v>
      </c>
      <c r="D1489" s="532"/>
      <c r="E1489" s="691"/>
      <c r="F1489" s="286">
        <v>3.4</v>
      </c>
      <c r="G1489" s="42">
        <f t="shared" si="10"/>
        <v>40.799999999999997</v>
      </c>
      <c r="H1489" s="287" t="s">
        <v>2469</v>
      </c>
      <c r="I1489" s="312">
        <v>810135970730</v>
      </c>
      <c r="J1489" s="563" t="s">
        <v>227</v>
      </c>
      <c r="K1489" s="314"/>
      <c r="L1489" s="1"/>
      <c r="M1489" s="3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</row>
    <row r="1490" spans="1:31" ht="12.75" customHeight="1">
      <c r="A1490" s="310" t="s">
        <v>2485</v>
      </c>
      <c r="B1490" s="59" t="s">
        <v>1818</v>
      </c>
      <c r="C1490" s="694" t="s">
        <v>2486</v>
      </c>
      <c r="D1490" s="532"/>
      <c r="E1490" s="691"/>
      <c r="F1490" s="286">
        <v>3.4</v>
      </c>
      <c r="G1490" s="42">
        <f t="shared" si="10"/>
        <v>40.799999999999997</v>
      </c>
      <c r="H1490" s="287" t="s">
        <v>2469</v>
      </c>
      <c r="I1490" s="312">
        <v>810135970747</v>
      </c>
      <c r="J1490" s="563" t="s">
        <v>227</v>
      </c>
      <c r="K1490" s="314"/>
      <c r="L1490" s="1"/>
      <c r="M1490" s="3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</row>
    <row r="1491" spans="1:31" ht="12.75" customHeight="1">
      <c r="A1491" s="310" t="s">
        <v>2487</v>
      </c>
      <c r="B1491" s="59" t="s">
        <v>1820</v>
      </c>
      <c r="C1491" s="694" t="s">
        <v>2488</v>
      </c>
      <c r="D1491" s="532"/>
      <c r="E1491" s="691"/>
      <c r="F1491" s="286">
        <v>3.4</v>
      </c>
      <c r="G1491" s="42">
        <f t="shared" si="10"/>
        <v>40.799999999999997</v>
      </c>
      <c r="H1491" s="287" t="s">
        <v>2469</v>
      </c>
      <c r="I1491" s="312">
        <v>810135970754</v>
      </c>
      <c r="J1491" s="563" t="s">
        <v>227</v>
      </c>
      <c r="K1491" s="314"/>
      <c r="L1491" s="1"/>
      <c r="M1491" s="3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</row>
    <row r="1492" spans="1:31" ht="12.75" customHeight="1">
      <c r="A1492" s="551" t="s">
        <v>2489</v>
      </c>
      <c r="B1492" s="673"/>
      <c r="C1492" s="673"/>
      <c r="D1492" s="292"/>
      <c r="E1492" s="292"/>
      <c r="F1492" s="674"/>
      <c r="G1492" s="674"/>
      <c r="H1492" s="675"/>
      <c r="I1492" s="555" t="s">
        <v>660</v>
      </c>
      <c r="J1492" s="555"/>
      <c r="K1492" s="596"/>
      <c r="L1492" s="1"/>
      <c r="M1492" s="3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</row>
    <row r="1493" spans="1:31" ht="12.75" customHeight="1">
      <c r="A1493" s="310" t="s">
        <v>2490</v>
      </c>
      <c r="B1493" s="59" t="s">
        <v>1811</v>
      </c>
      <c r="C1493" s="694" t="s">
        <v>2491</v>
      </c>
      <c r="D1493" s="532"/>
      <c r="E1493" s="691"/>
      <c r="F1493" s="286">
        <v>3.9</v>
      </c>
      <c r="G1493" s="42">
        <f t="shared" ref="G1493:G1497" si="11">(F1493*12)</f>
        <v>46.8</v>
      </c>
      <c r="H1493" s="287" t="s">
        <v>2469</v>
      </c>
      <c r="I1493" s="312">
        <v>810135970761</v>
      </c>
      <c r="J1493" s="563" t="s">
        <v>227</v>
      </c>
      <c r="K1493" s="692"/>
      <c r="L1493" s="1"/>
      <c r="M1493" s="3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</row>
    <row r="1494" spans="1:31" ht="12.75" customHeight="1">
      <c r="A1494" s="310" t="s">
        <v>2492</v>
      </c>
      <c r="B1494" s="59" t="s">
        <v>1814</v>
      </c>
      <c r="C1494" s="694" t="s">
        <v>2493</v>
      </c>
      <c r="D1494" s="532"/>
      <c r="E1494" s="691"/>
      <c r="F1494" s="286">
        <v>3.9</v>
      </c>
      <c r="G1494" s="42">
        <f t="shared" si="11"/>
        <v>46.8</v>
      </c>
      <c r="H1494" s="287" t="s">
        <v>2469</v>
      </c>
      <c r="I1494" s="312">
        <v>810135970778</v>
      </c>
      <c r="J1494" s="563" t="s">
        <v>227</v>
      </c>
      <c r="K1494" s="692"/>
      <c r="L1494" s="1"/>
      <c r="M1494" s="3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</row>
    <row r="1495" spans="1:31" ht="12.75" customHeight="1">
      <c r="A1495" s="310" t="s">
        <v>2494</v>
      </c>
      <c r="B1495" s="59" t="s">
        <v>1816</v>
      </c>
      <c r="C1495" s="694" t="s">
        <v>2495</v>
      </c>
      <c r="D1495" s="532"/>
      <c r="E1495" s="691"/>
      <c r="F1495" s="286">
        <v>3.9</v>
      </c>
      <c r="G1495" s="42">
        <f t="shared" si="11"/>
        <v>46.8</v>
      </c>
      <c r="H1495" s="287" t="s">
        <v>2469</v>
      </c>
      <c r="I1495" s="312">
        <v>810135970785</v>
      </c>
      <c r="J1495" s="563" t="s">
        <v>227</v>
      </c>
      <c r="K1495" s="692"/>
      <c r="L1495" s="1"/>
      <c r="M1495" s="3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</row>
    <row r="1496" spans="1:31" ht="12.75" customHeight="1">
      <c r="A1496" s="310" t="s">
        <v>2496</v>
      </c>
      <c r="B1496" s="59" t="s">
        <v>1818</v>
      </c>
      <c r="C1496" s="694" t="s">
        <v>2497</v>
      </c>
      <c r="D1496" s="532"/>
      <c r="E1496" s="691"/>
      <c r="F1496" s="286">
        <v>3.9</v>
      </c>
      <c r="G1496" s="42">
        <f t="shared" si="11"/>
        <v>46.8</v>
      </c>
      <c r="H1496" s="287" t="s">
        <v>2469</v>
      </c>
      <c r="I1496" s="312">
        <v>810135970792</v>
      </c>
      <c r="J1496" s="563" t="s">
        <v>227</v>
      </c>
      <c r="K1496" s="692"/>
      <c r="L1496" s="1"/>
      <c r="M1496" s="3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</row>
    <row r="1497" spans="1:31" ht="12.75" customHeight="1">
      <c r="A1497" s="310" t="s">
        <v>2498</v>
      </c>
      <c r="B1497" s="59" t="s">
        <v>1820</v>
      </c>
      <c r="C1497" s="694" t="s">
        <v>2499</v>
      </c>
      <c r="D1497" s="532"/>
      <c r="E1497" s="691"/>
      <c r="F1497" s="286">
        <v>3.9</v>
      </c>
      <c r="G1497" s="42">
        <f t="shared" si="11"/>
        <v>46.8</v>
      </c>
      <c r="H1497" s="287" t="s">
        <v>2469</v>
      </c>
      <c r="I1497" s="312">
        <v>810135970808</v>
      </c>
      <c r="J1497" s="563" t="s">
        <v>227</v>
      </c>
      <c r="K1497" s="692"/>
      <c r="L1497" s="1"/>
      <c r="M1497" s="3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</row>
    <row r="1498" spans="1:31" ht="12.75" customHeight="1">
      <c r="A1498" s="551" t="s">
        <v>2500</v>
      </c>
      <c r="B1498" s="673"/>
      <c r="C1498" s="673"/>
      <c r="D1498" s="589"/>
      <c r="E1498" s="674"/>
      <c r="F1498" s="674"/>
      <c r="G1498" s="674"/>
      <c r="H1498" s="675"/>
      <c r="I1498" s="555" t="s">
        <v>2501</v>
      </c>
      <c r="J1498" s="555"/>
      <c r="K1498" s="596"/>
      <c r="L1498" s="1"/>
      <c r="M1498" s="3"/>
      <c r="N1498" s="3"/>
      <c r="O1498" s="3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</row>
    <row r="1499" spans="1:31" ht="12.75" customHeight="1">
      <c r="A1499" s="594" t="s">
        <v>2502</v>
      </c>
      <c r="B1499" s="557" t="s">
        <v>1816</v>
      </c>
      <c r="C1499" s="558" t="s">
        <v>2503</v>
      </c>
      <c r="D1499" s="1"/>
      <c r="E1499" s="1"/>
      <c r="F1499" s="286">
        <v>1.8383333333333336</v>
      </c>
      <c r="G1499" s="42">
        <v>22.060000000000002</v>
      </c>
      <c r="H1499" s="180" t="s">
        <v>182</v>
      </c>
      <c r="I1499" s="48">
        <v>810048731947</v>
      </c>
      <c r="J1499" s="563" t="s">
        <v>2504</v>
      </c>
      <c r="K1499" s="212"/>
      <c r="L1499" s="1"/>
      <c r="M1499" s="3"/>
      <c r="N1499" s="3"/>
      <c r="O1499" s="3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</row>
    <row r="1500" spans="1:31" ht="12.75" customHeight="1">
      <c r="A1500" s="551" t="s">
        <v>2505</v>
      </c>
      <c r="B1500" s="673"/>
      <c r="C1500" s="673"/>
      <c r="D1500" s="589"/>
      <c r="E1500" s="674"/>
      <c r="F1500" s="674"/>
      <c r="G1500" s="674"/>
      <c r="H1500" s="675"/>
      <c r="I1500" s="555" t="s">
        <v>2501</v>
      </c>
      <c r="J1500" s="555"/>
      <c r="K1500" s="596"/>
      <c r="L1500" s="1"/>
      <c r="M1500" s="3"/>
      <c r="N1500" s="3"/>
      <c r="O1500" s="3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</row>
    <row r="1501" spans="1:31" ht="12.75" customHeight="1">
      <c r="A1501" s="594" t="s">
        <v>2506</v>
      </c>
      <c r="B1501" s="557" t="s">
        <v>1811</v>
      </c>
      <c r="C1501" s="558" t="s">
        <v>2507</v>
      </c>
      <c r="D1501" s="120"/>
      <c r="E1501" s="617"/>
      <c r="F1501" s="42">
        <v>8.86</v>
      </c>
      <c r="G1501" s="303" t="s">
        <v>1253</v>
      </c>
      <c r="H1501" s="180" t="s">
        <v>272</v>
      </c>
      <c r="I1501" s="48">
        <v>810048731671</v>
      </c>
      <c r="J1501" s="563" t="s">
        <v>2508</v>
      </c>
      <c r="K1501" s="212"/>
      <c r="L1501" s="1"/>
      <c r="M1501" s="3"/>
      <c r="N1501" s="3"/>
      <c r="O1501" s="3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</row>
    <row r="1502" spans="1:31" ht="12.75" customHeight="1">
      <c r="A1502" s="106" t="s">
        <v>2509</v>
      </c>
      <c r="B1502" s="45" t="s">
        <v>1814</v>
      </c>
      <c r="C1502" s="59" t="s">
        <v>2510</v>
      </c>
      <c r="D1502" s="120"/>
      <c r="E1502" s="617"/>
      <c r="F1502" s="42">
        <v>8.86</v>
      </c>
      <c r="G1502" s="303" t="s">
        <v>1253</v>
      </c>
      <c r="H1502" s="180" t="s">
        <v>272</v>
      </c>
      <c r="I1502" s="48">
        <v>810048731688</v>
      </c>
      <c r="J1502" s="563" t="s">
        <v>2508</v>
      </c>
      <c r="K1502" s="212"/>
      <c r="L1502" s="1"/>
      <c r="M1502" s="3"/>
      <c r="N1502" s="3"/>
      <c r="O1502" s="3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</row>
    <row r="1503" spans="1:31" ht="12.75" customHeight="1">
      <c r="A1503" s="106" t="s">
        <v>2511</v>
      </c>
      <c r="B1503" s="45" t="s">
        <v>1816</v>
      </c>
      <c r="C1503" s="59" t="s">
        <v>2512</v>
      </c>
      <c r="D1503" s="120"/>
      <c r="E1503" s="617"/>
      <c r="F1503" s="42">
        <v>8.86</v>
      </c>
      <c r="G1503" s="303" t="s">
        <v>1253</v>
      </c>
      <c r="H1503" s="180" t="s">
        <v>272</v>
      </c>
      <c r="I1503" s="48">
        <v>810048731695</v>
      </c>
      <c r="J1503" s="563" t="s">
        <v>2508</v>
      </c>
      <c r="K1503" s="212"/>
      <c r="L1503" s="1"/>
      <c r="M1503" s="3"/>
      <c r="N1503" s="3"/>
      <c r="O1503" s="3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</row>
    <row r="1504" spans="1:31" ht="12.75" customHeight="1">
      <c r="A1504" s="106" t="s">
        <v>2513</v>
      </c>
      <c r="B1504" s="45" t="s">
        <v>1818</v>
      </c>
      <c r="C1504" s="59" t="s">
        <v>2514</v>
      </c>
      <c r="D1504" s="120"/>
      <c r="E1504" s="617"/>
      <c r="F1504" s="42">
        <v>8.86</v>
      </c>
      <c r="G1504" s="303" t="s">
        <v>1253</v>
      </c>
      <c r="H1504" s="180" t="s">
        <v>272</v>
      </c>
      <c r="I1504" s="48">
        <v>810048731701</v>
      </c>
      <c r="J1504" s="563" t="s">
        <v>2508</v>
      </c>
      <c r="K1504" s="212"/>
      <c r="L1504" s="1"/>
      <c r="M1504" s="3"/>
      <c r="N1504" s="3"/>
      <c r="O1504" s="3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</row>
    <row r="1505" spans="1:31" ht="12.75" customHeight="1">
      <c r="A1505" s="600" t="s">
        <v>2515</v>
      </c>
      <c r="B1505" s="566" t="s">
        <v>1820</v>
      </c>
      <c r="C1505" s="567" t="s">
        <v>2516</v>
      </c>
      <c r="D1505" s="120"/>
      <c r="E1505" s="214"/>
      <c r="F1505" s="42">
        <v>8.86</v>
      </c>
      <c r="G1505" s="303" t="s">
        <v>1253</v>
      </c>
      <c r="H1505" s="180" t="s">
        <v>272</v>
      </c>
      <c r="I1505" s="48">
        <v>810048731718</v>
      </c>
      <c r="J1505" s="563" t="s">
        <v>2508</v>
      </c>
      <c r="K1505" s="212"/>
      <c r="L1505" s="1"/>
      <c r="M1505" s="3"/>
      <c r="N1505" s="3"/>
      <c r="O1505" s="3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</row>
    <row r="1506" spans="1:31" ht="12.75" customHeight="1">
      <c r="A1506" s="600" t="s">
        <v>2517</v>
      </c>
      <c r="B1506" s="566" t="s">
        <v>1822</v>
      </c>
      <c r="C1506" s="567" t="s">
        <v>2518</v>
      </c>
      <c r="D1506" s="120"/>
      <c r="E1506" s="216"/>
      <c r="F1506" s="288">
        <v>8.86</v>
      </c>
      <c r="G1506" s="303" t="s">
        <v>1253</v>
      </c>
      <c r="H1506" s="180" t="s">
        <v>272</v>
      </c>
      <c r="I1506" s="48">
        <v>810048732371</v>
      </c>
      <c r="J1506" s="563" t="s">
        <v>2508</v>
      </c>
      <c r="K1506" s="212"/>
      <c r="L1506" s="1"/>
      <c r="M1506" s="3"/>
      <c r="N1506" s="3"/>
      <c r="O1506" s="3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</row>
    <row r="1507" spans="1:31" ht="12.75" customHeight="1">
      <c r="A1507" s="551" t="s">
        <v>2519</v>
      </c>
      <c r="B1507" s="673"/>
      <c r="C1507" s="673"/>
      <c r="D1507" s="589"/>
      <c r="E1507" s="674"/>
      <c r="F1507" s="674"/>
      <c r="G1507" s="674"/>
      <c r="H1507" s="675"/>
      <c r="I1507" s="555" t="s">
        <v>2501</v>
      </c>
      <c r="J1507" s="555"/>
      <c r="K1507" s="596"/>
      <c r="L1507" s="1"/>
      <c r="M1507" s="3"/>
      <c r="N1507" s="3"/>
      <c r="O1507" s="3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</row>
    <row r="1508" spans="1:31" ht="12.75" customHeight="1">
      <c r="A1508" s="594" t="s">
        <v>2520</v>
      </c>
      <c r="B1508" s="557" t="s">
        <v>1811</v>
      </c>
      <c r="C1508" s="558" t="s">
        <v>2521</v>
      </c>
      <c r="D1508" s="120"/>
      <c r="E1508" s="617"/>
      <c r="F1508" s="42">
        <v>11.209999999999999</v>
      </c>
      <c r="G1508" s="303" t="s">
        <v>1253</v>
      </c>
      <c r="H1508" s="180" t="s">
        <v>1148</v>
      </c>
      <c r="I1508" s="48">
        <v>810048731725</v>
      </c>
      <c r="J1508" s="563" t="s">
        <v>2508</v>
      </c>
      <c r="K1508" s="212"/>
      <c r="L1508" s="1"/>
      <c r="M1508" s="3"/>
      <c r="N1508" s="3"/>
      <c r="O1508" s="3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</row>
    <row r="1509" spans="1:31" ht="12.75" customHeight="1">
      <c r="A1509" s="106" t="s">
        <v>2522</v>
      </c>
      <c r="B1509" s="45" t="s">
        <v>1814</v>
      </c>
      <c r="C1509" s="59" t="s">
        <v>2523</v>
      </c>
      <c r="D1509" s="120"/>
      <c r="E1509" s="617"/>
      <c r="F1509" s="42">
        <v>11.209999999999999</v>
      </c>
      <c r="G1509" s="303" t="s">
        <v>1253</v>
      </c>
      <c r="H1509" s="180" t="s">
        <v>1148</v>
      </c>
      <c r="I1509" s="48">
        <v>810048731732</v>
      </c>
      <c r="J1509" s="563" t="s">
        <v>2508</v>
      </c>
      <c r="K1509" s="212"/>
      <c r="L1509" s="1"/>
      <c r="M1509" s="3"/>
      <c r="N1509" s="3"/>
      <c r="O1509" s="3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</row>
    <row r="1510" spans="1:31" ht="12.75" customHeight="1">
      <c r="A1510" s="106" t="s">
        <v>2524</v>
      </c>
      <c r="B1510" s="45" t="s">
        <v>1816</v>
      </c>
      <c r="C1510" s="59" t="s">
        <v>2525</v>
      </c>
      <c r="D1510" s="120"/>
      <c r="E1510" s="617"/>
      <c r="F1510" s="42">
        <v>11.209999999999999</v>
      </c>
      <c r="G1510" s="303" t="s">
        <v>1253</v>
      </c>
      <c r="H1510" s="180" t="s">
        <v>1148</v>
      </c>
      <c r="I1510" s="48">
        <v>810048731749</v>
      </c>
      <c r="J1510" s="563" t="s">
        <v>2508</v>
      </c>
      <c r="K1510" s="212"/>
      <c r="L1510" s="1"/>
      <c r="M1510" s="3"/>
      <c r="N1510" s="3"/>
      <c r="O1510" s="3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</row>
    <row r="1511" spans="1:31" ht="12.75" customHeight="1">
      <c r="A1511" s="106" t="s">
        <v>2526</v>
      </c>
      <c r="B1511" s="45" t="s">
        <v>1818</v>
      </c>
      <c r="C1511" s="59" t="s">
        <v>2527</v>
      </c>
      <c r="D1511" s="120"/>
      <c r="E1511" s="617"/>
      <c r="F1511" s="42">
        <v>11.209999999999999</v>
      </c>
      <c r="G1511" s="303" t="s">
        <v>1253</v>
      </c>
      <c r="H1511" s="180" t="s">
        <v>1148</v>
      </c>
      <c r="I1511" s="48">
        <v>810048731756</v>
      </c>
      <c r="J1511" s="563" t="s">
        <v>2508</v>
      </c>
      <c r="K1511" s="212"/>
      <c r="L1511" s="1"/>
      <c r="M1511" s="3"/>
      <c r="N1511" s="3"/>
      <c r="O1511" s="3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</row>
    <row r="1512" spans="1:31" ht="12.75" customHeight="1">
      <c r="A1512" s="600" t="s">
        <v>2528</v>
      </c>
      <c r="B1512" s="566" t="s">
        <v>1820</v>
      </c>
      <c r="C1512" s="567" t="s">
        <v>2529</v>
      </c>
      <c r="D1512" s="532"/>
      <c r="E1512" s="645"/>
      <c r="F1512" s="42">
        <v>11.209999999999999</v>
      </c>
      <c r="G1512" s="303" t="s">
        <v>1253</v>
      </c>
      <c r="H1512" s="180" t="s">
        <v>1148</v>
      </c>
      <c r="I1512" s="48">
        <v>810048731763</v>
      </c>
      <c r="J1512" s="563" t="s">
        <v>2508</v>
      </c>
      <c r="K1512" s="212"/>
      <c r="L1512" s="1"/>
      <c r="M1512" s="3"/>
      <c r="N1512" s="3"/>
      <c r="O1512" s="3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</row>
    <row r="1513" spans="1:31" ht="12.75" customHeight="1">
      <c r="A1513" s="551" t="s">
        <v>2530</v>
      </c>
      <c r="B1513" s="673"/>
      <c r="C1513" s="673"/>
      <c r="D1513" s="674"/>
      <c r="E1513" s="674"/>
      <c r="F1513" s="674"/>
      <c r="G1513" s="674"/>
      <c r="H1513" s="675"/>
      <c r="I1513" s="555" t="s">
        <v>660</v>
      </c>
      <c r="J1513" s="555"/>
      <c r="K1513" s="596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</row>
    <row r="1514" spans="1:31" ht="12.75" customHeight="1">
      <c r="A1514" s="594" t="s">
        <v>2531</v>
      </c>
      <c r="B1514" s="557" t="s">
        <v>1811</v>
      </c>
      <c r="C1514" s="558" t="s">
        <v>2532</v>
      </c>
      <c r="D1514" s="301"/>
      <c r="E1514" s="315"/>
      <c r="F1514" s="288">
        <v>10.95</v>
      </c>
      <c r="G1514" s="303" t="s">
        <v>1253</v>
      </c>
      <c r="H1514" s="180" t="s">
        <v>272</v>
      </c>
      <c r="I1514" s="48">
        <v>810048735204</v>
      </c>
      <c r="J1514" s="563" t="s">
        <v>2508</v>
      </c>
      <c r="K1514" s="212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</row>
    <row r="1515" spans="1:31" ht="12.75" customHeight="1">
      <c r="A1515" s="106" t="s">
        <v>2533</v>
      </c>
      <c r="B1515" s="45" t="s">
        <v>1814</v>
      </c>
      <c r="C1515" s="59" t="s">
        <v>2534</v>
      </c>
      <c r="D1515" s="301"/>
      <c r="E1515" s="315"/>
      <c r="F1515" s="288">
        <v>10.95</v>
      </c>
      <c r="G1515" s="303" t="s">
        <v>1253</v>
      </c>
      <c r="H1515" s="180" t="s">
        <v>272</v>
      </c>
      <c r="I1515" s="48">
        <v>810048735211</v>
      </c>
      <c r="J1515" s="563" t="s">
        <v>2508</v>
      </c>
      <c r="K1515" s="212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</row>
    <row r="1516" spans="1:31" ht="12.75" customHeight="1">
      <c r="A1516" s="106" t="s">
        <v>2535</v>
      </c>
      <c r="B1516" s="45" t="s">
        <v>1816</v>
      </c>
      <c r="C1516" s="59" t="s">
        <v>2536</v>
      </c>
      <c r="D1516" s="301"/>
      <c r="E1516" s="315"/>
      <c r="F1516" s="288">
        <v>10.95</v>
      </c>
      <c r="G1516" s="303" t="s">
        <v>1253</v>
      </c>
      <c r="H1516" s="180" t="s">
        <v>272</v>
      </c>
      <c r="I1516" s="48">
        <v>810048735228</v>
      </c>
      <c r="J1516" s="563" t="s">
        <v>2508</v>
      </c>
      <c r="K1516" s="212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</row>
    <row r="1517" spans="1:31" ht="12.75" customHeight="1">
      <c r="A1517" s="106" t="s">
        <v>2537</v>
      </c>
      <c r="B1517" s="45" t="s">
        <v>1818</v>
      </c>
      <c r="C1517" s="59" t="s">
        <v>2538</v>
      </c>
      <c r="D1517" s="301"/>
      <c r="E1517" s="315"/>
      <c r="F1517" s="288">
        <v>10.95</v>
      </c>
      <c r="G1517" s="303" t="s">
        <v>1253</v>
      </c>
      <c r="H1517" s="180" t="s">
        <v>272</v>
      </c>
      <c r="I1517" s="48">
        <v>810048735235</v>
      </c>
      <c r="J1517" s="563" t="s">
        <v>2508</v>
      </c>
      <c r="K1517" s="212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</row>
    <row r="1518" spans="1:31" ht="12.75" customHeight="1">
      <c r="A1518" s="106" t="s">
        <v>2539</v>
      </c>
      <c r="B1518" s="566" t="s">
        <v>1820</v>
      </c>
      <c r="C1518" s="59" t="s">
        <v>2540</v>
      </c>
      <c r="D1518" s="301"/>
      <c r="E1518" s="315"/>
      <c r="F1518" s="288">
        <v>10.95</v>
      </c>
      <c r="G1518" s="303" t="s">
        <v>1253</v>
      </c>
      <c r="H1518" s="180" t="s">
        <v>272</v>
      </c>
      <c r="I1518" s="48">
        <v>810048735242</v>
      </c>
      <c r="J1518" s="563" t="s">
        <v>2508</v>
      </c>
      <c r="K1518" s="212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</row>
    <row r="1519" spans="1:31" ht="12.75" customHeight="1">
      <c r="A1519" s="600" t="s">
        <v>2541</v>
      </c>
      <c r="B1519" s="566" t="s">
        <v>1822</v>
      </c>
      <c r="C1519" s="567" t="s">
        <v>2542</v>
      </c>
      <c r="D1519" s="301"/>
      <c r="E1519" s="315"/>
      <c r="F1519" s="288">
        <v>10.95</v>
      </c>
      <c r="G1519" s="303" t="s">
        <v>1253</v>
      </c>
      <c r="H1519" s="180" t="s">
        <v>272</v>
      </c>
      <c r="I1519" s="48">
        <v>810048735259</v>
      </c>
      <c r="J1519" s="563" t="s">
        <v>2508</v>
      </c>
      <c r="K1519" s="212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</row>
    <row r="1520" spans="1:31" ht="12.75" customHeight="1">
      <c r="A1520" s="551" t="s">
        <v>2543</v>
      </c>
      <c r="B1520" s="673"/>
      <c r="C1520" s="673"/>
      <c r="D1520" s="674"/>
      <c r="E1520" s="674"/>
      <c r="F1520" s="674"/>
      <c r="G1520" s="674"/>
      <c r="H1520" s="675"/>
      <c r="I1520" s="555" t="s">
        <v>660</v>
      </c>
      <c r="J1520" s="555"/>
      <c r="K1520" s="596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</row>
    <row r="1521" spans="1:31" ht="12.75" customHeight="1">
      <c r="A1521" s="594" t="s">
        <v>2544</v>
      </c>
      <c r="B1521" s="557" t="s">
        <v>1811</v>
      </c>
      <c r="C1521" s="558" t="s">
        <v>2545</v>
      </c>
      <c r="D1521" s="301"/>
      <c r="E1521" s="315"/>
      <c r="F1521" s="288">
        <v>11.35</v>
      </c>
      <c r="G1521" s="303" t="s">
        <v>1253</v>
      </c>
      <c r="H1521" s="180" t="s">
        <v>272</v>
      </c>
      <c r="I1521" s="48">
        <v>810048735266</v>
      </c>
      <c r="J1521" s="563" t="s">
        <v>2508</v>
      </c>
      <c r="K1521" s="212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</row>
    <row r="1522" spans="1:31" ht="12.75" customHeight="1">
      <c r="A1522" s="594" t="s">
        <v>2546</v>
      </c>
      <c r="B1522" s="45" t="s">
        <v>1814</v>
      </c>
      <c r="C1522" s="558" t="s">
        <v>2547</v>
      </c>
      <c r="D1522" s="301"/>
      <c r="E1522" s="315"/>
      <c r="F1522" s="288">
        <v>11.35</v>
      </c>
      <c r="G1522" s="303" t="s">
        <v>1253</v>
      </c>
      <c r="H1522" s="180" t="s">
        <v>272</v>
      </c>
      <c r="I1522" s="48">
        <v>810048735273</v>
      </c>
      <c r="J1522" s="563" t="s">
        <v>2508</v>
      </c>
      <c r="K1522" s="212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</row>
    <row r="1523" spans="1:31" ht="12.75" customHeight="1">
      <c r="A1523" s="106" t="s">
        <v>2548</v>
      </c>
      <c r="B1523" s="45" t="s">
        <v>1816</v>
      </c>
      <c r="C1523" s="59" t="s">
        <v>2549</v>
      </c>
      <c r="D1523" s="301"/>
      <c r="E1523" s="315"/>
      <c r="F1523" s="288">
        <v>11.35</v>
      </c>
      <c r="G1523" s="303" t="s">
        <v>1253</v>
      </c>
      <c r="H1523" s="180" t="s">
        <v>272</v>
      </c>
      <c r="I1523" s="48">
        <v>810048735280</v>
      </c>
      <c r="J1523" s="563" t="s">
        <v>2508</v>
      </c>
      <c r="K1523" s="212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</row>
    <row r="1524" spans="1:31" ht="12.75" customHeight="1">
      <c r="A1524" s="106" t="s">
        <v>2550</v>
      </c>
      <c r="B1524" s="45" t="s">
        <v>1818</v>
      </c>
      <c r="C1524" s="59" t="s">
        <v>2551</v>
      </c>
      <c r="D1524" s="301"/>
      <c r="E1524" s="315"/>
      <c r="F1524" s="288">
        <v>11.35</v>
      </c>
      <c r="G1524" s="303" t="s">
        <v>1253</v>
      </c>
      <c r="H1524" s="180" t="s">
        <v>272</v>
      </c>
      <c r="I1524" s="48">
        <v>810048735297</v>
      </c>
      <c r="J1524" s="563" t="s">
        <v>2508</v>
      </c>
      <c r="K1524" s="212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</row>
    <row r="1525" spans="1:31" ht="12.75" customHeight="1">
      <c r="A1525" s="106" t="s">
        <v>2552</v>
      </c>
      <c r="B1525" s="566" t="s">
        <v>1820</v>
      </c>
      <c r="C1525" s="59" t="s">
        <v>2553</v>
      </c>
      <c r="D1525" s="301"/>
      <c r="E1525" s="315"/>
      <c r="F1525" s="288">
        <v>11.35</v>
      </c>
      <c r="G1525" s="303" t="s">
        <v>1253</v>
      </c>
      <c r="H1525" s="180" t="s">
        <v>272</v>
      </c>
      <c r="I1525" s="48">
        <v>810048735303</v>
      </c>
      <c r="J1525" s="563" t="s">
        <v>2508</v>
      </c>
      <c r="K1525" s="212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</row>
    <row r="1526" spans="1:31" ht="12.75" customHeight="1">
      <c r="A1526" s="600" t="s">
        <v>2554</v>
      </c>
      <c r="B1526" s="566" t="s">
        <v>1822</v>
      </c>
      <c r="C1526" s="567" t="s">
        <v>2555</v>
      </c>
      <c r="D1526" s="301"/>
      <c r="E1526" s="315"/>
      <c r="F1526" s="288">
        <v>11.35</v>
      </c>
      <c r="G1526" s="303" t="s">
        <v>1253</v>
      </c>
      <c r="H1526" s="180" t="s">
        <v>272</v>
      </c>
      <c r="I1526" s="48">
        <v>810048735310</v>
      </c>
      <c r="J1526" s="563" t="s">
        <v>2508</v>
      </c>
      <c r="K1526" s="212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</row>
    <row r="1527" spans="1:31" ht="12.75" customHeight="1">
      <c r="A1527" s="551" t="s">
        <v>2556</v>
      </c>
      <c r="B1527" s="673"/>
      <c r="C1527" s="673"/>
      <c r="D1527" s="674"/>
      <c r="E1527" s="674"/>
      <c r="F1527" s="674"/>
      <c r="G1527" s="674"/>
      <c r="H1527" s="675"/>
      <c r="I1527" s="555" t="s">
        <v>660</v>
      </c>
      <c r="J1527" s="555"/>
      <c r="K1527" s="596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</row>
    <row r="1528" spans="1:31" ht="12.75" customHeight="1">
      <c r="A1528" s="594" t="s">
        <v>2557</v>
      </c>
      <c r="B1528" s="557" t="s">
        <v>1811</v>
      </c>
      <c r="C1528" s="558" t="s">
        <v>2558</v>
      </c>
      <c r="D1528" s="301"/>
      <c r="E1528" s="315"/>
      <c r="F1528" s="288">
        <v>12.5</v>
      </c>
      <c r="G1528" s="303" t="s">
        <v>1253</v>
      </c>
      <c r="H1528" s="180" t="s">
        <v>272</v>
      </c>
      <c r="I1528" s="48">
        <v>810048735327</v>
      </c>
      <c r="J1528" s="563" t="s">
        <v>2508</v>
      </c>
      <c r="K1528" s="212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</row>
    <row r="1529" spans="1:31" ht="12.75" customHeight="1">
      <c r="A1529" s="594" t="s">
        <v>2559</v>
      </c>
      <c r="B1529" s="45" t="s">
        <v>1814</v>
      </c>
      <c r="C1529" s="558" t="s">
        <v>2560</v>
      </c>
      <c r="D1529" s="301"/>
      <c r="E1529" s="315"/>
      <c r="F1529" s="288">
        <v>12.5</v>
      </c>
      <c r="G1529" s="303" t="s">
        <v>1253</v>
      </c>
      <c r="H1529" s="180" t="s">
        <v>272</v>
      </c>
      <c r="I1529" s="48">
        <v>810048735334</v>
      </c>
      <c r="J1529" s="563" t="s">
        <v>2508</v>
      </c>
      <c r="K1529" s="212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</row>
    <row r="1530" spans="1:31" ht="12.75" customHeight="1">
      <c r="A1530" s="106" t="s">
        <v>2561</v>
      </c>
      <c r="B1530" s="45" t="s">
        <v>1816</v>
      </c>
      <c r="C1530" s="59" t="s">
        <v>2562</v>
      </c>
      <c r="D1530" s="301"/>
      <c r="E1530" s="315"/>
      <c r="F1530" s="288">
        <v>12.5</v>
      </c>
      <c r="G1530" s="303" t="s">
        <v>1253</v>
      </c>
      <c r="H1530" s="180" t="s">
        <v>272</v>
      </c>
      <c r="I1530" s="48">
        <v>810048735341</v>
      </c>
      <c r="J1530" s="563" t="s">
        <v>2508</v>
      </c>
      <c r="K1530" s="212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</row>
    <row r="1531" spans="1:31" ht="12.75" customHeight="1">
      <c r="A1531" s="106" t="s">
        <v>2563</v>
      </c>
      <c r="B1531" s="45" t="s">
        <v>1818</v>
      </c>
      <c r="C1531" s="59" t="s">
        <v>2564</v>
      </c>
      <c r="D1531" s="301"/>
      <c r="E1531" s="315"/>
      <c r="F1531" s="288">
        <v>12.5</v>
      </c>
      <c r="G1531" s="303" t="s">
        <v>1253</v>
      </c>
      <c r="H1531" s="180" t="s">
        <v>272</v>
      </c>
      <c r="I1531" s="48">
        <v>810048735358</v>
      </c>
      <c r="J1531" s="563" t="s">
        <v>2508</v>
      </c>
      <c r="K1531" s="212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</row>
    <row r="1532" spans="1:31" ht="12.75" customHeight="1">
      <c r="A1532" s="106" t="s">
        <v>2565</v>
      </c>
      <c r="B1532" s="566" t="s">
        <v>1820</v>
      </c>
      <c r="C1532" s="59" t="s">
        <v>2566</v>
      </c>
      <c r="D1532" s="301"/>
      <c r="E1532" s="315"/>
      <c r="F1532" s="288">
        <v>12.5</v>
      </c>
      <c r="G1532" s="303" t="s">
        <v>1253</v>
      </c>
      <c r="H1532" s="180" t="s">
        <v>272</v>
      </c>
      <c r="I1532" s="48">
        <v>810048735365</v>
      </c>
      <c r="J1532" s="563" t="s">
        <v>2508</v>
      </c>
      <c r="K1532" s="212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</row>
    <row r="1533" spans="1:31" ht="12.75" customHeight="1">
      <c r="A1533" s="600" t="s">
        <v>2567</v>
      </c>
      <c r="B1533" s="566" t="s">
        <v>1822</v>
      </c>
      <c r="C1533" s="567" t="s">
        <v>2568</v>
      </c>
      <c r="D1533" s="301"/>
      <c r="E1533" s="315"/>
      <c r="F1533" s="288">
        <v>12.5</v>
      </c>
      <c r="G1533" s="303" t="s">
        <v>1253</v>
      </c>
      <c r="H1533" s="180" t="s">
        <v>272</v>
      </c>
      <c r="I1533" s="48">
        <v>810048735372</v>
      </c>
      <c r="J1533" s="563" t="s">
        <v>2508</v>
      </c>
      <c r="K1533" s="212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</row>
    <row r="1534" spans="1:31" ht="12.75" customHeight="1">
      <c r="A1534" s="551" t="s">
        <v>2569</v>
      </c>
      <c r="B1534" s="673"/>
      <c r="C1534" s="673"/>
      <c r="D1534" s="674"/>
      <c r="E1534" s="674"/>
      <c r="F1534" s="674"/>
      <c r="G1534" s="674"/>
      <c r="H1534" s="675"/>
      <c r="I1534" s="555" t="s">
        <v>660</v>
      </c>
      <c r="J1534" s="555"/>
      <c r="K1534" s="596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</row>
    <row r="1535" spans="1:31" ht="12" customHeight="1">
      <c r="A1535" s="594" t="s">
        <v>2570</v>
      </c>
      <c r="B1535" s="557" t="s">
        <v>1811</v>
      </c>
      <c r="C1535" s="558" t="s">
        <v>2571</v>
      </c>
      <c r="D1535" s="301"/>
      <c r="E1535" s="315"/>
      <c r="F1535" s="288">
        <v>13.95</v>
      </c>
      <c r="G1535" s="303" t="s">
        <v>1253</v>
      </c>
      <c r="H1535" s="180" t="s">
        <v>272</v>
      </c>
      <c r="I1535" s="48">
        <v>810048735389</v>
      </c>
      <c r="J1535" s="563" t="s">
        <v>2508</v>
      </c>
      <c r="K1535" s="212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</row>
    <row r="1536" spans="1:31" ht="12" customHeight="1">
      <c r="A1536" s="594" t="s">
        <v>2572</v>
      </c>
      <c r="B1536" s="45" t="s">
        <v>1814</v>
      </c>
      <c r="C1536" s="558" t="s">
        <v>2573</v>
      </c>
      <c r="D1536" s="301"/>
      <c r="E1536" s="315"/>
      <c r="F1536" s="288">
        <v>13.95</v>
      </c>
      <c r="G1536" s="303" t="s">
        <v>1253</v>
      </c>
      <c r="H1536" s="180" t="s">
        <v>272</v>
      </c>
      <c r="I1536" s="48">
        <v>810048735396</v>
      </c>
      <c r="J1536" s="563" t="s">
        <v>2508</v>
      </c>
      <c r="K1536" s="212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</row>
    <row r="1537" spans="1:31" ht="12" customHeight="1">
      <c r="A1537" s="106" t="s">
        <v>2574</v>
      </c>
      <c r="B1537" s="45" t="s">
        <v>1816</v>
      </c>
      <c r="C1537" s="59" t="s">
        <v>2575</v>
      </c>
      <c r="D1537" s="301"/>
      <c r="E1537" s="315"/>
      <c r="F1537" s="288">
        <v>13.95</v>
      </c>
      <c r="G1537" s="303" t="s">
        <v>1253</v>
      </c>
      <c r="H1537" s="180" t="s">
        <v>272</v>
      </c>
      <c r="I1537" s="48">
        <v>810048735402</v>
      </c>
      <c r="J1537" s="563" t="s">
        <v>2508</v>
      </c>
      <c r="K1537" s="212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</row>
    <row r="1538" spans="1:31" ht="12" customHeight="1">
      <c r="A1538" s="106" t="s">
        <v>2576</v>
      </c>
      <c r="B1538" s="45" t="s">
        <v>1818</v>
      </c>
      <c r="C1538" s="59" t="s">
        <v>2577</v>
      </c>
      <c r="D1538" s="301"/>
      <c r="E1538" s="315"/>
      <c r="F1538" s="288">
        <v>13.95</v>
      </c>
      <c r="G1538" s="303" t="s">
        <v>1253</v>
      </c>
      <c r="H1538" s="180" t="s">
        <v>272</v>
      </c>
      <c r="I1538" s="48">
        <v>810048735419</v>
      </c>
      <c r="J1538" s="563" t="s">
        <v>2508</v>
      </c>
      <c r="K1538" s="212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</row>
    <row r="1539" spans="1:31" ht="12" customHeight="1">
      <c r="A1539" s="106" t="s">
        <v>2578</v>
      </c>
      <c r="B1539" s="566" t="s">
        <v>1820</v>
      </c>
      <c r="C1539" s="59" t="s">
        <v>2579</v>
      </c>
      <c r="D1539" s="301"/>
      <c r="E1539" s="315"/>
      <c r="F1539" s="288">
        <v>13.95</v>
      </c>
      <c r="G1539" s="303" t="s">
        <v>1253</v>
      </c>
      <c r="H1539" s="180" t="s">
        <v>272</v>
      </c>
      <c r="I1539" s="48">
        <v>810048735426</v>
      </c>
      <c r="J1539" s="563" t="s">
        <v>2508</v>
      </c>
      <c r="K1539" s="212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</row>
    <row r="1540" spans="1:31" ht="12" customHeight="1">
      <c r="A1540" s="600" t="s">
        <v>2580</v>
      </c>
      <c r="B1540" s="566" t="s">
        <v>1822</v>
      </c>
      <c r="C1540" s="567" t="s">
        <v>2581</v>
      </c>
      <c r="D1540" s="301"/>
      <c r="E1540" s="315"/>
      <c r="F1540" s="288">
        <v>13.95</v>
      </c>
      <c r="G1540" s="303" t="s">
        <v>1253</v>
      </c>
      <c r="H1540" s="180" t="s">
        <v>272</v>
      </c>
      <c r="I1540" s="48">
        <v>810048735433</v>
      </c>
      <c r="J1540" s="563" t="s">
        <v>2508</v>
      </c>
      <c r="K1540" s="212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</row>
    <row r="1541" spans="1:31" ht="12.75" customHeight="1">
      <c r="A1541" s="316" t="s">
        <v>2582</v>
      </c>
      <c r="B1541" s="695"/>
      <c r="C1541" s="673"/>
      <c r="D1541" s="673"/>
      <c r="E1541" s="673"/>
      <c r="F1541" s="674"/>
      <c r="G1541" s="674"/>
      <c r="H1541" s="675"/>
      <c r="I1541" s="555" t="s">
        <v>660</v>
      </c>
      <c r="J1541" s="555"/>
      <c r="K1541" s="596"/>
      <c r="L1541" s="1"/>
      <c r="M1541" s="3"/>
      <c r="N1541" s="3"/>
      <c r="O1541" s="3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</row>
    <row r="1542" spans="1:31" ht="12.75" customHeight="1">
      <c r="A1542" s="594" t="s">
        <v>2583</v>
      </c>
      <c r="B1542" s="557" t="s">
        <v>1811</v>
      </c>
      <c r="C1542" s="594" t="s">
        <v>2584</v>
      </c>
      <c r="D1542" s="696"/>
      <c r="E1542" s="686"/>
      <c r="F1542" s="697">
        <v>3.95</v>
      </c>
      <c r="G1542" s="698">
        <v>47.4</v>
      </c>
      <c r="H1542" s="626" t="s">
        <v>2585</v>
      </c>
      <c r="I1542" s="563" t="s">
        <v>2586</v>
      </c>
      <c r="J1542" s="563" t="s">
        <v>2407</v>
      </c>
      <c r="K1542" s="212"/>
      <c r="L1542" s="1"/>
      <c r="M1542" s="3"/>
      <c r="N1542" s="3"/>
      <c r="O1542" s="3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</row>
    <row r="1543" spans="1:31" ht="12.75" customHeight="1">
      <c r="A1543" s="106" t="s">
        <v>2587</v>
      </c>
      <c r="B1543" s="45" t="s">
        <v>1814</v>
      </c>
      <c r="C1543" s="106" t="s">
        <v>2584</v>
      </c>
      <c r="D1543" s="120"/>
      <c r="E1543" s="216"/>
      <c r="F1543" s="286">
        <v>3.95</v>
      </c>
      <c r="G1543" s="102">
        <v>47.4</v>
      </c>
      <c r="H1543" s="180" t="s">
        <v>2585</v>
      </c>
      <c r="I1543" s="48" t="s">
        <v>2588</v>
      </c>
      <c r="J1543" s="48" t="s">
        <v>2407</v>
      </c>
      <c r="K1543" s="212"/>
      <c r="L1543" s="1"/>
      <c r="M1543" s="3"/>
      <c r="N1543" s="3"/>
      <c r="O1543" s="3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</row>
    <row r="1544" spans="1:31" ht="12.75" customHeight="1">
      <c r="A1544" s="106" t="s">
        <v>2589</v>
      </c>
      <c r="B1544" s="45" t="s">
        <v>1816</v>
      </c>
      <c r="C1544" s="106" t="s">
        <v>2584</v>
      </c>
      <c r="D1544" s="120"/>
      <c r="E1544" s="216"/>
      <c r="F1544" s="286">
        <v>3.95</v>
      </c>
      <c r="G1544" s="102">
        <v>47.4</v>
      </c>
      <c r="H1544" s="180" t="s">
        <v>2585</v>
      </c>
      <c r="I1544" s="48" t="s">
        <v>2590</v>
      </c>
      <c r="J1544" s="48" t="s">
        <v>2407</v>
      </c>
      <c r="K1544" s="212"/>
      <c r="L1544" s="1"/>
      <c r="M1544" s="3"/>
      <c r="N1544" s="3"/>
      <c r="O1544" s="3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</row>
    <row r="1545" spans="1:31" ht="12.75" customHeight="1">
      <c r="A1545" s="106" t="s">
        <v>2591</v>
      </c>
      <c r="B1545" s="45" t="s">
        <v>1818</v>
      </c>
      <c r="C1545" s="106" t="s">
        <v>2584</v>
      </c>
      <c r="D1545" s="120"/>
      <c r="E1545" s="216"/>
      <c r="F1545" s="286">
        <v>3.95</v>
      </c>
      <c r="G1545" s="102">
        <v>47.4</v>
      </c>
      <c r="H1545" s="180" t="s">
        <v>2585</v>
      </c>
      <c r="I1545" s="48" t="s">
        <v>2592</v>
      </c>
      <c r="J1545" s="48" t="s">
        <v>2407</v>
      </c>
      <c r="K1545" s="212"/>
      <c r="L1545" s="1"/>
      <c r="M1545" s="3"/>
      <c r="N1545" s="3"/>
      <c r="O1545" s="3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</row>
    <row r="1546" spans="1:31" ht="12.75" customHeight="1">
      <c r="A1546" s="600" t="s">
        <v>2593</v>
      </c>
      <c r="B1546" s="566" t="s">
        <v>1820</v>
      </c>
      <c r="C1546" s="600" t="s">
        <v>2584</v>
      </c>
      <c r="D1546" s="120"/>
      <c r="E1546" s="216"/>
      <c r="F1546" s="286">
        <v>3.95</v>
      </c>
      <c r="G1546" s="102">
        <v>47.4</v>
      </c>
      <c r="H1546" s="180" t="s">
        <v>2585</v>
      </c>
      <c r="I1546" s="48" t="s">
        <v>2594</v>
      </c>
      <c r="J1546" s="48" t="s">
        <v>2407</v>
      </c>
      <c r="K1546" s="212"/>
      <c r="L1546" s="1"/>
      <c r="M1546" s="3"/>
      <c r="N1546" s="3"/>
      <c r="O1546" s="3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</row>
    <row r="1547" spans="1:31" ht="12.75" customHeight="1">
      <c r="A1547" s="551" t="s">
        <v>2595</v>
      </c>
      <c r="B1547" s="673"/>
      <c r="C1547" s="674"/>
      <c r="D1547" s="674"/>
      <c r="E1547" s="674"/>
      <c r="F1547" s="674"/>
      <c r="G1547" s="674"/>
      <c r="H1547" s="675"/>
      <c r="I1547" s="555" t="s">
        <v>660</v>
      </c>
      <c r="J1547" s="555"/>
      <c r="K1547" s="684"/>
      <c r="L1547" s="1"/>
      <c r="M1547" s="3"/>
      <c r="N1547" s="3"/>
      <c r="O1547" s="3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</row>
    <row r="1548" spans="1:31" ht="12.75" customHeight="1">
      <c r="A1548" s="594" t="s">
        <v>2596</v>
      </c>
      <c r="B1548" s="557" t="s">
        <v>1811</v>
      </c>
      <c r="C1548" s="308" t="s">
        <v>2597</v>
      </c>
      <c r="D1548" s="301"/>
      <c r="E1548" s="300"/>
      <c r="F1548" s="286">
        <v>4.45</v>
      </c>
      <c r="G1548" s="42">
        <v>53.4</v>
      </c>
      <c r="H1548" s="180" t="s">
        <v>1444</v>
      </c>
      <c r="I1548" s="48" t="s">
        <v>2598</v>
      </c>
      <c r="J1548" s="563" t="s">
        <v>2407</v>
      </c>
      <c r="K1548" s="212"/>
      <c r="L1548" s="1"/>
      <c r="M1548" s="3"/>
      <c r="N1548" s="3"/>
      <c r="O1548" s="3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</row>
    <row r="1549" spans="1:31" ht="12.75" customHeight="1">
      <c r="A1549" s="106" t="s">
        <v>2599</v>
      </c>
      <c r="B1549" s="45" t="s">
        <v>1814</v>
      </c>
      <c r="C1549" s="308" t="s">
        <v>2600</v>
      </c>
      <c r="D1549" s="301"/>
      <c r="E1549" s="300"/>
      <c r="F1549" s="286">
        <v>4.45</v>
      </c>
      <c r="G1549" s="42">
        <v>53.4</v>
      </c>
      <c r="H1549" s="180" t="s">
        <v>1444</v>
      </c>
      <c r="I1549" s="48" t="s">
        <v>2601</v>
      </c>
      <c r="J1549" s="563" t="s">
        <v>2407</v>
      </c>
      <c r="K1549" s="212"/>
      <c r="L1549" s="1"/>
      <c r="M1549" s="3"/>
      <c r="N1549" s="3"/>
      <c r="O1549" s="3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</row>
    <row r="1550" spans="1:31" ht="12.75" customHeight="1">
      <c r="A1550" s="106" t="s">
        <v>2602</v>
      </c>
      <c r="B1550" s="45" t="s">
        <v>1816</v>
      </c>
      <c r="C1550" s="308" t="s">
        <v>2603</v>
      </c>
      <c r="D1550" s="301"/>
      <c r="E1550" s="300"/>
      <c r="F1550" s="286">
        <v>4.45</v>
      </c>
      <c r="G1550" s="42">
        <v>53.4</v>
      </c>
      <c r="H1550" s="180" t="s">
        <v>1444</v>
      </c>
      <c r="I1550" s="48" t="s">
        <v>2604</v>
      </c>
      <c r="J1550" s="563" t="s">
        <v>2407</v>
      </c>
      <c r="K1550" s="212"/>
      <c r="L1550" s="1"/>
      <c r="M1550" s="3"/>
      <c r="N1550" s="3"/>
      <c r="O1550" s="3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</row>
    <row r="1551" spans="1:31" ht="12.75" customHeight="1">
      <c r="A1551" s="106" t="s">
        <v>2605</v>
      </c>
      <c r="B1551" s="45" t="s">
        <v>1818</v>
      </c>
      <c r="C1551" s="308" t="s">
        <v>2606</v>
      </c>
      <c r="D1551" s="301"/>
      <c r="E1551" s="300"/>
      <c r="F1551" s="286">
        <v>4.45</v>
      </c>
      <c r="G1551" s="42">
        <v>53.4</v>
      </c>
      <c r="H1551" s="180" t="s">
        <v>1444</v>
      </c>
      <c r="I1551" s="48" t="s">
        <v>2607</v>
      </c>
      <c r="J1551" s="563" t="s">
        <v>2407</v>
      </c>
      <c r="K1551" s="212"/>
      <c r="L1551" s="1"/>
      <c r="M1551" s="3"/>
      <c r="N1551" s="3"/>
      <c r="O1551" s="3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</row>
    <row r="1552" spans="1:31" ht="12.75" customHeight="1">
      <c r="A1552" s="600" t="s">
        <v>2608</v>
      </c>
      <c r="B1552" s="566" t="s">
        <v>1820</v>
      </c>
      <c r="C1552" s="308" t="s">
        <v>2609</v>
      </c>
      <c r="D1552" s="301"/>
      <c r="E1552" s="300"/>
      <c r="F1552" s="286">
        <v>4.45</v>
      </c>
      <c r="G1552" s="42">
        <v>53.4</v>
      </c>
      <c r="H1552" s="180" t="s">
        <v>1444</v>
      </c>
      <c r="I1552" s="48" t="s">
        <v>2610</v>
      </c>
      <c r="J1552" s="563" t="s">
        <v>2407</v>
      </c>
      <c r="K1552" s="212"/>
      <c r="L1552" s="1"/>
      <c r="M1552" s="3"/>
      <c r="N1552" s="3"/>
      <c r="O1552" s="3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</row>
    <row r="1553" spans="1:31" ht="12.75" customHeight="1">
      <c r="A1553" s="551" t="s">
        <v>2611</v>
      </c>
      <c r="B1553" s="673"/>
      <c r="C1553" s="674"/>
      <c r="D1553" s="589"/>
      <c r="E1553" s="674"/>
      <c r="F1553" s="589"/>
      <c r="G1553" s="674"/>
      <c r="H1553" s="675"/>
      <c r="I1553" s="555" t="s">
        <v>660</v>
      </c>
      <c r="J1553" s="555"/>
      <c r="K1553" s="596"/>
      <c r="L1553" s="1"/>
      <c r="M1553" s="3"/>
      <c r="N1553" s="3"/>
      <c r="O1553" s="3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</row>
    <row r="1554" spans="1:31" ht="12.75" customHeight="1">
      <c r="A1554" s="594" t="s">
        <v>2612</v>
      </c>
      <c r="B1554" s="557" t="s">
        <v>1811</v>
      </c>
      <c r="C1554" s="308" t="s">
        <v>2613</v>
      </c>
      <c r="D1554" s="301"/>
      <c r="E1554" s="300"/>
      <c r="F1554" s="286">
        <v>5.1916666666666664</v>
      </c>
      <c r="G1554" s="42">
        <v>62.3</v>
      </c>
      <c r="H1554" s="180" t="s">
        <v>1444</v>
      </c>
      <c r="I1554" s="48" t="s">
        <v>2614</v>
      </c>
      <c r="J1554" s="563" t="s">
        <v>2407</v>
      </c>
      <c r="K1554" s="212"/>
      <c r="L1554" s="1"/>
      <c r="M1554" s="3"/>
      <c r="N1554" s="3"/>
      <c r="O1554" s="3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</row>
    <row r="1555" spans="1:31" ht="12.75" customHeight="1">
      <c r="A1555" s="106" t="s">
        <v>2615</v>
      </c>
      <c r="B1555" s="45" t="s">
        <v>1814</v>
      </c>
      <c r="C1555" s="308" t="s">
        <v>2616</v>
      </c>
      <c r="D1555" s="301"/>
      <c r="E1555" s="300"/>
      <c r="F1555" s="286">
        <v>5.1916666666666664</v>
      </c>
      <c r="G1555" s="42">
        <v>62.3</v>
      </c>
      <c r="H1555" s="180" t="s">
        <v>1444</v>
      </c>
      <c r="I1555" s="48" t="s">
        <v>2617</v>
      </c>
      <c r="J1555" s="563" t="s">
        <v>2407</v>
      </c>
      <c r="K1555" s="212"/>
      <c r="L1555" s="1"/>
      <c r="M1555" s="3"/>
      <c r="N1555" s="3"/>
      <c r="O1555" s="3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</row>
    <row r="1556" spans="1:31" ht="12.75" customHeight="1">
      <c r="A1556" s="106" t="s">
        <v>2618</v>
      </c>
      <c r="B1556" s="45" t="s">
        <v>1816</v>
      </c>
      <c r="C1556" s="308" t="s">
        <v>2619</v>
      </c>
      <c r="D1556" s="301"/>
      <c r="E1556" s="300"/>
      <c r="F1556" s="286">
        <v>5.1916666666666664</v>
      </c>
      <c r="G1556" s="42">
        <v>62.3</v>
      </c>
      <c r="H1556" s="180" t="s">
        <v>1444</v>
      </c>
      <c r="I1556" s="48" t="s">
        <v>2620</v>
      </c>
      <c r="J1556" s="563" t="s">
        <v>2407</v>
      </c>
      <c r="K1556" s="212"/>
      <c r="L1556" s="1"/>
      <c r="M1556" s="3"/>
      <c r="N1556" s="3"/>
      <c r="O1556" s="3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</row>
    <row r="1557" spans="1:31" ht="12.75" customHeight="1">
      <c r="A1557" s="106" t="s">
        <v>2621</v>
      </c>
      <c r="B1557" s="45" t="s">
        <v>1818</v>
      </c>
      <c r="C1557" s="308" t="s">
        <v>2622</v>
      </c>
      <c r="D1557" s="301"/>
      <c r="E1557" s="300"/>
      <c r="F1557" s="286">
        <v>5.1916666666666664</v>
      </c>
      <c r="G1557" s="42">
        <v>62.3</v>
      </c>
      <c r="H1557" s="180" t="s">
        <v>1444</v>
      </c>
      <c r="I1557" s="48" t="s">
        <v>2623</v>
      </c>
      <c r="J1557" s="563" t="s">
        <v>2407</v>
      </c>
      <c r="K1557" s="212"/>
      <c r="M1557" s="3"/>
      <c r="N1557" s="3"/>
      <c r="O1557" s="3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</row>
    <row r="1558" spans="1:31" ht="12.75" customHeight="1">
      <c r="A1558" s="600" t="s">
        <v>2624</v>
      </c>
      <c r="B1558" s="566" t="s">
        <v>1820</v>
      </c>
      <c r="C1558" s="308" t="s">
        <v>2625</v>
      </c>
      <c r="D1558" s="301"/>
      <c r="E1558" s="300"/>
      <c r="F1558" s="286">
        <v>5.1916666666666664</v>
      </c>
      <c r="G1558" s="42">
        <v>62.3</v>
      </c>
      <c r="H1558" s="180" t="s">
        <v>1444</v>
      </c>
      <c r="I1558" s="48" t="s">
        <v>2626</v>
      </c>
      <c r="J1558" s="563" t="s">
        <v>2407</v>
      </c>
      <c r="K1558" s="212"/>
      <c r="M1558" s="3"/>
      <c r="N1558" s="3"/>
      <c r="O1558" s="3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</row>
    <row r="1559" spans="1:31" ht="12.75" customHeight="1">
      <c r="A1559" s="551" t="s">
        <v>2627</v>
      </c>
      <c r="B1559" s="673"/>
      <c r="C1559" s="673"/>
      <c r="D1559" s="673"/>
      <c r="E1559" s="673"/>
      <c r="F1559" s="685"/>
      <c r="G1559" s="685"/>
      <c r="H1559" s="675"/>
      <c r="I1559" s="555"/>
      <c r="J1559" s="555"/>
      <c r="K1559" s="596"/>
      <c r="L1559" s="1"/>
      <c r="M1559" s="3"/>
      <c r="N1559" s="3"/>
      <c r="O1559" s="3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</row>
    <row r="1560" spans="1:31" ht="12.75" customHeight="1">
      <c r="A1560" s="551" t="s">
        <v>2628</v>
      </c>
      <c r="B1560" s="673"/>
      <c r="C1560" s="673"/>
      <c r="D1560" s="589"/>
      <c r="E1560" s="674"/>
      <c r="F1560" s="674"/>
      <c r="G1560" s="674"/>
      <c r="H1560" s="675"/>
      <c r="I1560" s="555" t="s">
        <v>2629</v>
      </c>
      <c r="J1560" s="555"/>
      <c r="K1560" s="596"/>
      <c r="L1560" s="1"/>
      <c r="M1560" s="3"/>
      <c r="N1560" s="3"/>
      <c r="O1560" s="3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</row>
    <row r="1561" spans="1:31" ht="12.75" customHeight="1">
      <c r="A1561" s="594" t="s">
        <v>2630</v>
      </c>
      <c r="B1561" s="557" t="s">
        <v>1816</v>
      </c>
      <c r="C1561" s="558" t="s">
        <v>2631</v>
      </c>
      <c r="D1561" s="120"/>
      <c r="E1561" s="617"/>
      <c r="F1561" s="286">
        <v>1.7325000000000002</v>
      </c>
      <c r="G1561" s="42">
        <v>20.790000000000003</v>
      </c>
      <c r="H1561" s="180" t="s">
        <v>1444</v>
      </c>
      <c r="I1561" s="48">
        <v>810170036828</v>
      </c>
      <c r="J1561" s="563" t="s">
        <v>2632</v>
      </c>
      <c r="K1561" s="212"/>
      <c r="L1561" s="1"/>
      <c r="M1561" s="3"/>
      <c r="N1561" s="3"/>
      <c r="O1561" s="3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</row>
    <row r="1562" spans="1:31" ht="12.75" customHeight="1">
      <c r="A1562" s="594" t="s">
        <v>2633</v>
      </c>
      <c r="B1562" s="45" t="s">
        <v>1818</v>
      </c>
      <c r="C1562" s="59" t="s">
        <v>2634</v>
      </c>
      <c r="D1562" s="120"/>
      <c r="E1562" s="617"/>
      <c r="F1562" s="286">
        <v>1.8758333333333335</v>
      </c>
      <c r="G1562" s="42">
        <v>22.51</v>
      </c>
      <c r="H1562" s="180" t="s">
        <v>1444</v>
      </c>
      <c r="I1562" s="48">
        <v>810170036835</v>
      </c>
      <c r="J1562" s="563" t="s">
        <v>2632</v>
      </c>
      <c r="K1562" s="212"/>
      <c r="L1562" s="1"/>
      <c r="M1562" s="3"/>
      <c r="N1562" s="3"/>
      <c r="O1562" s="3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</row>
    <row r="1563" spans="1:31" ht="12.75" customHeight="1">
      <c r="A1563" s="106" t="s">
        <v>2635</v>
      </c>
      <c r="B1563" s="45" t="s">
        <v>1820</v>
      </c>
      <c r="C1563" s="59" t="s">
        <v>2634</v>
      </c>
      <c r="D1563" s="120"/>
      <c r="E1563" s="617"/>
      <c r="F1563" s="286">
        <v>2.0024999999999999</v>
      </c>
      <c r="G1563" s="42">
        <v>24.03</v>
      </c>
      <c r="H1563" s="180" t="s">
        <v>1444</v>
      </c>
      <c r="I1563" s="48">
        <v>810048731954</v>
      </c>
      <c r="J1563" s="563" t="s">
        <v>2632</v>
      </c>
      <c r="K1563" s="212"/>
      <c r="L1563" s="1"/>
      <c r="M1563" s="3"/>
      <c r="N1563" s="3"/>
      <c r="O1563" s="3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</row>
    <row r="1564" spans="1:31" ht="12.75" customHeight="1">
      <c r="A1564" s="551" t="s">
        <v>2636</v>
      </c>
      <c r="B1564" s="673"/>
      <c r="C1564" s="673"/>
      <c r="D1564" s="589"/>
      <c r="E1564" s="674"/>
      <c r="F1564" s="674"/>
      <c r="G1564" s="674"/>
      <c r="H1564" s="675"/>
      <c r="I1564" s="555" t="s">
        <v>660</v>
      </c>
      <c r="J1564" s="555"/>
      <c r="K1564" s="596"/>
      <c r="L1564" s="1"/>
      <c r="M1564" s="3"/>
      <c r="N1564" s="3"/>
      <c r="O1564" s="3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</row>
    <row r="1565" spans="1:31" ht="12.75" customHeight="1">
      <c r="A1565" s="302" t="s">
        <v>2637</v>
      </c>
      <c r="B1565" s="45" t="s">
        <v>1816</v>
      </c>
      <c r="C1565" s="45" t="s">
        <v>2638</v>
      </c>
      <c r="D1565" s="118"/>
      <c r="E1565" s="46"/>
      <c r="F1565" s="286">
        <v>2.0699999999999998</v>
      </c>
      <c r="G1565" s="42">
        <v>24.79</v>
      </c>
      <c r="H1565" s="180" t="s">
        <v>1444</v>
      </c>
      <c r="I1565" s="48">
        <v>810048738502</v>
      </c>
      <c r="J1565" s="563" t="s">
        <v>2632</v>
      </c>
      <c r="K1565" s="257"/>
      <c r="L1565" s="1"/>
      <c r="M1565" s="3"/>
      <c r="N1565" s="3"/>
      <c r="O1565" s="3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</row>
    <row r="1566" spans="1:31" ht="12.75" customHeight="1">
      <c r="A1566" s="302" t="s">
        <v>2639</v>
      </c>
      <c r="B1566" s="45" t="s">
        <v>1818</v>
      </c>
      <c r="C1566" s="45" t="s">
        <v>2640</v>
      </c>
      <c r="D1566" s="118"/>
      <c r="E1566" s="46"/>
      <c r="F1566" s="286">
        <v>2.21</v>
      </c>
      <c r="G1566" s="42">
        <v>26.51</v>
      </c>
      <c r="H1566" s="180" t="s">
        <v>1444</v>
      </c>
      <c r="I1566" s="48">
        <v>810048738519</v>
      </c>
      <c r="J1566" s="563" t="s">
        <v>2632</v>
      </c>
      <c r="K1566" s="257"/>
      <c r="L1566" s="1"/>
      <c r="M1566" s="3"/>
      <c r="N1566" s="3"/>
      <c r="O1566" s="3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</row>
    <row r="1567" spans="1:31" ht="12.75" customHeight="1">
      <c r="A1567" s="551" t="s">
        <v>2641</v>
      </c>
      <c r="B1567" s="673"/>
      <c r="C1567" s="673"/>
      <c r="D1567" s="589"/>
      <c r="E1567" s="674"/>
      <c r="F1567" s="674"/>
      <c r="G1567" s="674"/>
      <c r="H1567" s="675"/>
      <c r="I1567" s="555" t="s">
        <v>2629</v>
      </c>
      <c r="J1567" s="555"/>
      <c r="K1567" s="596"/>
      <c r="L1567" s="1"/>
      <c r="M1567" s="3"/>
      <c r="N1567" s="3"/>
      <c r="O1567" s="3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</row>
    <row r="1568" spans="1:31" ht="12.75" customHeight="1">
      <c r="A1568" s="594" t="s">
        <v>2642</v>
      </c>
      <c r="B1568" s="557" t="s">
        <v>1816</v>
      </c>
      <c r="C1568" s="558" t="s">
        <v>2643</v>
      </c>
      <c r="D1568" s="120"/>
      <c r="E1568" s="617"/>
      <c r="F1568" s="286">
        <v>1.9608333333333334</v>
      </c>
      <c r="G1568" s="42">
        <v>23.53</v>
      </c>
      <c r="H1568" s="180" t="s">
        <v>1444</v>
      </c>
      <c r="I1568" s="48">
        <v>810170037849</v>
      </c>
      <c r="J1568" s="563" t="s">
        <v>2632</v>
      </c>
      <c r="K1568" s="212"/>
      <c r="L1568" s="1"/>
      <c r="M1568" s="3"/>
      <c r="N1568" s="3"/>
      <c r="O1568" s="3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</row>
    <row r="1569" spans="1:31" ht="12.75" customHeight="1">
      <c r="A1569" s="594" t="s">
        <v>2644</v>
      </c>
      <c r="B1569" s="45" t="s">
        <v>1818</v>
      </c>
      <c r="C1569" s="59" t="s">
        <v>2645</v>
      </c>
      <c r="D1569" s="120"/>
      <c r="E1569" s="617"/>
      <c r="F1569" s="286">
        <v>2.1741666666666668</v>
      </c>
      <c r="G1569" s="42">
        <v>26.09</v>
      </c>
      <c r="H1569" s="180" t="s">
        <v>1444</v>
      </c>
      <c r="I1569" s="48">
        <v>810170037856</v>
      </c>
      <c r="J1569" s="563" t="s">
        <v>2632</v>
      </c>
      <c r="K1569" s="212"/>
      <c r="L1569" s="1"/>
      <c r="M1569" s="3"/>
      <c r="N1569" s="3"/>
      <c r="O1569" s="3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</row>
    <row r="1570" spans="1:31" ht="12.75" customHeight="1">
      <c r="A1570" s="551" t="s">
        <v>2646</v>
      </c>
      <c r="B1570" s="673"/>
      <c r="C1570" s="673"/>
      <c r="D1570" s="674"/>
      <c r="E1570" s="674"/>
      <c r="F1570" s="674"/>
      <c r="G1570" s="680"/>
      <c r="H1570" s="675"/>
      <c r="I1570" s="555" t="s">
        <v>660</v>
      </c>
      <c r="J1570" s="555"/>
      <c r="K1570" s="596"/>
      <c r="L1570" s="1"/>
      <c r="M1570" s="3"/>
      <c r="N1570" s="3"/>
      <c r="O1570" s="3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</row>
    <row r="1571" spans="1:31" ht="12.75" customHeight="1">
      <c r="A1571" s="302" t="s">
        <v>2647</v>
      </c>
      <c r="B1571" s="557" t="s">
        <v>1816</v>
      </c>
      <c r="C1571" s="45" t="s">
        <v>2648</v>
      </c>
      <c r="D1571" s="120"/>
      <c r="E1571" s="686"/>
      <c r="F1571" s="286">
        <v>2.29</v>
      </c>
      <c r="G1571" s="42">
        <v>27.53</v>
      </c>
      <c r="H1571" s="180" t="s">
        <v>1444</v>
      </c>
      <c r="I1571" s="48">
        <v>810048738533</v>
      </c>
      <c r="J1571" s="563" t="s">
        <v>2632</v>
      </c>
      <c r="K1571" s="257"/>
      <c r="L1571" s="1"/>
      <c r="M1571" s="3"/>
      <c r="N1571" s="3"/>
      <c r="O1571" s="3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</row>
    <row r="1572" spans="1:31" ht="12.75" customHeight="1">
      <c r="A1572" s="302" t="s">
        <v>2649</v>
      </c>
      <c r="B1572" s="45" t="s">
        <v>1818</v>
      </c>
      <c r="C1572" s="45" t="s">
        <v>2650</v>
      </c>
      <c r="D1572" s="120"/>
      <c r="E1572" s="686"/>
      <c r="F1572" s="286">
        <v>2.5099999999999998</v>
      </c>
      <c r="G1572" s="42">
        <v>30.09</v>
      </c>
      <c r="H1572" s="180" t="s">
        <v>1444</v>
      </c>
      <c r="I1572" s="48">
        <v>810048738540</v>
      </c>
      <c r="J1572" s="563" t="s">
        <v>2632</v>
      </c>
      <c r="K1572" s="257"/>
      <c r="L1572" s="1"/>
      <c r="M1572" s="3"/>
      <c r="N1572" s="3"/>
      <c r="O1572" s="3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</row>
    <row r="1573" spans="1:31" ht="12.75" customHeight="1">
      <c r="A1573" s="551" t="s">
        <v>2651</v>
      </c>
      <c r="B1573" s="673"/>
      <c r="C1573" s="673"/>
      <c r="D1573" s="589"/>
      <c r="E1573" s="674"/>
      <c r="F1573" s="674"/>
      <c r="G1573" s="680"/>
      <c r="H1573" s="675"/>
      <c r="I1573" s="555" t="s">
        <v>2629</v>
      </c>
      <c r="J1573" s="555"/>
      <c r="K1573" s="596"/>
      <c r="L1573" s="1"/>
      <c r="M1573" s="3"/>
      <c r="N1573" s="3"/>
      <c r="O1573" s="3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</row>
    <row r="1574" spans="1:31" ht="12.75" customHeight="1">
      <c r="A1574" s="594" t="s">
        <v>2652</v>
      </c>
      <c r="B1574" s="557" t="s">
        <v>1816</v>
      </c>
      <c r="C1574" s="558" t="s">
        <v>2653</v>
      </c>
      <c r="D1574" s="120"/>
      <c r="E1574" s="617"/>
      <c r="F1574" s="286">
        <v>3.625</v>
      </c>
      <c r="G1574" s="42">
        <v>43.5</v>
      </c>
      <c r="H1574" s="180" t="s">
        <v>1444</v>
      </c>
      <c r="I1574" s="48">
        <v>810170037863</v>
      </c>
      <c r="J1574" s="563" t="s">
        <v>2632</v>
      </c>
      <c r="K1574" s="212"/>
      <c r="L1574" s="1"/>
      <c r="M1574" s="3"/>
      <c r="N1574" s="3"/>
      <c r="O1574" s="3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</row>
    <row r="1575" spans="1:31" ht="12.75" customHeight="1">
      <c r="A1575" s="594" t="s">
        <v>2654</v>
      </c>
      <c r="B1575" s="45" t="s">
        <v>1818</v>
      </c>
      <c r="C1575" s="59" t="s">
        <v>2655</v>
      </c>
      <c r="D1575" s="120"/>
      <c r="E1575" s="617"/>
      <c r="F1575" s="286">
        <v>3.7124999999999999</v>
      </c>
      <c r="G1575" s="42">
        <v>44.55</v>
      </c>
      <c r="H1575" s="180" t="s">
        <v>1444</v>
      </c>
      <c r="I1575" s="48">
        <v>810170037870</v>
      </c>
      <c r="J1575" s="563" t="s">
        <v>2632</v>
      </c>
      <c r="K1575" s="212"/>
      <c r="L1575" s="1"/>
      <c r="M1575" s="3"/>
      <c r="N1575" s="3"/>
      <c r="O1575" s="3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</row>
    <row r="1576" spans="1:31" ht="12.75" customHeight="1">
      <c r="A1576" s="551" t="s">
        <v>2656</v>
      </c>
      <c r="B1576" s="673"/>
      <c r="C1576" s="673"/>
      <c r="D1576" s="589"/>
      <c r="E1576" s="674"/>
      <c r="F1576" s="674"/>
      <c r="G1576" s="680"/>
      <c r="H1576" s="675"/>
      <c r="I1576" s="555" t="s">
        <v>2629</v>
      </c>
      <c r="J1576" s="555"/>
      <c r="K1576" s="596"/>
      <c r="L1576" s="1"/>
      <c r="M1576" s="3"/>
      <c r="N1576" s="3"/>
      <c r="O1576" s="3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</row>
    <row r="1577" spans="1:31" ht="12.75" customHeight="1">
      <c r="A1577" s="699" t="s">
        <v>2657</v>
      </c>
      <c r="B1577" s="557" t="s">
        <v>1816</v>
      </c>
      <c r="C1577" s="558" t="s">
        <v>2658</v>
      </c>
      <c r="D1577" s="120"/>
      <c r="E1577" s="617"/>
      <c r="F1577" s="286">
        <v>3.9833333333333329</v>
      </c>
      <c r="G1577" s="42">
        <v>47.8</v>
      </c>
      <c r="H1577" s="180" t="s">
        <v>1444</v>
      </c>
      <c r="I1577" s="48">
        <v>810170037887</v>
      </c>
      <c r="J1577" s="563" t="s">
        <v>2632</v>
      </c>
      <c r="K1577" s="212"/>
      <c r="L1577" s="1"/>
      <c r="M1577" s="3"/>
      <c r="N1577" s="3"/>
      <c r="O1577" s="3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</row>
    <row r="1578" spans="1:31" ht="12.75" customHeight="1">
      <c r="A1578" s="700" t="s">
        <v>2659</v>
      </c>
      <c r="B1578" s="45" t="s">
        <v>1818</v>
      </c>
      <c r="C1578" s="59" t="s">
        <v>2660</v>
      </c>
      <c r="D1578" s="120"/>
      <c r="E1578" s="617"/>
      <c r="F1578" s="286">
        <v>4.065833333333333</v>
      </c>
      <c r="G1578" s="42">
        <v>48.79</v>
      </c>
      <c r="H1578" s="180" t="s">
        <v>1444</v>
      </c>
      <c r="I1578" s="48">
        <v>810170037894</v>
      </c>
      <c r="J1578" s="563" t="s">
        <v>2632</v>
      </c>
      <c r="K1578" s="212"/>
      <c r="L1578" s="1"/>
      <c r="M1578" s="3"/>
      <c r="N1578" s="3"/>
      <c r="O1578" s="3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</row>
    <row r="1579" spans="1:31" ht="12.75" customHeight="1">
      <c r="A1579" s="551" t="s">
        <v>2661</v>
      </c>
      <c r="B1579" s="673"/>
      <c r="C1579" s="673"/>
      <c r="D1579" s="589"/>
      <c r="E1579" s="674"/>
      <c r="F1579" s="674"/>
      <c r="G1579" s="680"/>
      <c r="H1579" s="675"/>
      <c r="I1579" s="555" t="s">
        <v>2629</v>
      </c>
      <c r="J1579" s="555"/>
      <c r="K1579" s="596"/>
      <c r="L1579" s="1"/>
      <c r="M1579" s="3"/>
      <c r="N1579" s="3"/>
      <c r="O1579" s="3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</row>
    <row r="1580" spans="1:31" ht="12.75" customHeight="1">
      <c r="A1580" s="699" t="s">
        <v>2662</v>
      </c>
      <c r="B1580" s="557" t="s">
        <v>1816</v>
      </c>
      <c r="C1580" s="558" t="s">
        <v>2663</v>
      </c>
      <c r="D1580" s="120"/>
      <c r="E1580" s="617"/>
      <c r="F1580" s="286">
        <v>3.0091666666666668</v>
      </c>
      <c r="G1580" s="42">
        <v>36.11</v>
      </c>
      <c r="H1580" s="180" t="s">
        <v>1444</v>
      </c>
      <c r="I1580" s="48">
        <v>810170037900</v>
      </c>
      <c r="J1580" s="563" t="s">
        <v>2632</v>
      </c>
      <c r="K1580" s="212"/>
      <c r="L1580" s="1"/>
      <c r="M1580" s="3"/>
      <c r="N1580" s="3"/>
      <c r="O1580" s="3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</row>
    <row r="1581" spans="1:31" ht="12.75" customHeight="1">
      <c r="A1581" s="700" t="s">
        <v>2664</v>
      </c>
      <c r="B1581" s="45" t="s">
        <v>1818</v>
      </c>
      <c r="C1581" s="59" t="s">
        <v>2665</v>
      </c>
      <c r="D1581" s="120"/>
      <c r="E1581" s="617"/>
      <c r="F1581" s="286">
        <v>3.230833333333333</v>
      </c>
      <c r="G1581" s="42">
        <v>38.769999999999996</v>
      </c>
      <c r="H1581" s="180" t="s">
        <v>1444</v>
      </c>
      <c r="I1581" s="48">
        <v>810170037917</v>
      </c>
      <c r="J1581" s="563" t="s">
        <v>2632</v>
      </c>
      <c r="K1581" s="212"/>
      <c r="L1581" s="1"/>
      <c r="M1581" s="3"/>
      <c r="N1581" s="3"/>
      <c r="O1581" s="3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</row>
    <row r="1582" spans="1:31" ht="12.75" customHeight="1">
      <c r="A1582" s="551" t="s">
        <v>2666</v>
      </c>
      <c r="B1582" s="673"/>
      <c r="C1582" s="673"/>
      <c r="D1582" s="673"/>
      <c r="E1582" s="673"/>
      <c r="F1582" s="673"/>
      <c r="G1582" s="673"/>
      <c r="H1582" s="675"/>
      <c r="I1582" s="555" t="s">
        <v>2629</v>
      </c>
      <c r="J1582" s="555"/>
      <c r="K1582" s="596"/>
      <c r="L1582" s="1"/>
      <c r="M1582" s="3"/>
      <c r="N1582" s="3"/>
      <c r="O1582" s="3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</row>
    <row r="1583" spans="1:31" ht="12.75" customHeight="1">
      <c r="A1583" s="699" t="s">
        <v>2667</v>
      </c>
      <c r="B1583" s="557" t="s">
        <v>1816</v>
      </c>
      <c r="C1583" s="299" t="s">
        <v>2668</v>
      </c>
      <c r="D1583" s="298"/>
      <c r="E1583" s="300"/>
      <c r="F1583" s="286">
        <v>1.9608333333333334</v>
      </c>
      <c r="G1583" s="42">
        <v>23.53</v>
      </c>
      <c r="H1583" s="180" t="s">
        <v>1444</v>
      </c>
      <c r="I1583" s="48" t="s">
        <v>2669</v>
      </c>
      <c r="J1583" s="563" t="s">
        <v>2632</v>
      </c>
      <c r="K1583" s="212"/>
      <c r="L1583" s="1"/>
      <c r="M1583" s="3"/>
      <c r="N1583" s="3"/>
      <c r="O1583" s="3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</row>
    <row r="1584" spans="1:31" ht="12.75" customHeight="1">
      <c r="A1584" s="700" t="s">
        <v>2670</v>
      </c>
      <c r="B1584" s="45" t="s">
        <v>1818</v>
      </c>
      <c r="C1584" s="299" t="s">
        <v>2671</v>
      </c>
      <c r="D1584" s="298"/>
      <c r="E1584" s="300"/>
      <c r="F1584" s="286">
        <v>2.0791666666666671</v>
      </c>
      <c r="G1584" s="42">
        <v>24.950000000000003</v>
      </c>
      <c r="H1584" s="180" t="s">
        <v>1444</v>
      </c>
      <c r="I1584" s="48" t="s">
        <v>2672</v>
      </c>
      <c r="J1584" s="563" t="s">
        <v>2632</v>
      </c>
      <c r="K1584" s="212"/>
      <c r="L1584" s="1"/>
      <c r="M1584" s="3"/>
      <c r="N1584" s="3"/>
      <c r="O1584" s="3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</row>
    <row r="1585" spans="1:31" ht="12.75" customHeight="1">
      <c r="A1585" s="551" t="s">
        <v>2673</v>
      </c>
      <c r="B1585" s="673"/>
      <c r="C1585" s="673"/>
      <c r="D1585" s="589"/>
      <c r="E1585" s="674"/>
      <c r="F1585" s="674"/>
      <c r="G1585" s="680"/>
      <c r="H1585" s="675"/>
      <c r="I1585" s="555" t="s">
        <v>2674</v>
      </c>
      <c r="J1585" s="555"/>
      <c r="K1585" s="596"/>
      <c r="L1585" s="1"/>
      <c r="M1585" s="3"/>
      <c r="N1585" s="3"/>
      <c r="O1585" s="3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</row>
    <row r="1586" spans="1:31" ht="12.75" customHeight="1">
      <c r="A1586" s="594" t="s">
        <v>2675</v>
      </c>
      <c r="B1586" s="557" t="s">
        <v>1811</v>
      </c>
      <c r="C1586" s="558" t="s">
        <v>2676</v>
      </c>
      <c r="D1586" s="120"/>
      <c r="E1586" s="617"/>
      <c r="F1586" s="286">
        <v>2.4725000000000001</v>
      </c>
      <c r="G1586" s="42">
        <v>29.67</v>
      </c>
      <c r="H1586" s="287" t="s">
        <v>1875</v>
      </c>
      <c r="I1586" s="48">
        <v>810170036842</v>
      </c>
      <c r="J1586" s="563" t="s">
        <v>227</v>
      </c>
      <c r="K1586" s="212"/>
      <c r="L1586" s="1"/>
      <c r="M1586" s="3"/>
      <c r="N1586" s="3"/>
      <c r="O1586" s="3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</row>
    <row r="1587" spans="1:31" ht="12.75" customHeight="1">
      <c r="A1587" s="106" t="s">
        <v>2677</v>
      </c>
      <c r="B1587" s="45" t="s">
        <v>1814</v>
      </c>
      <c r="C1587" s="59" t="s">
        <v>2678</v>
      </c>
      <c r="D1587" s="120"/>
      <c r="E1587" s="617"/>
      <c r="F1587" s="286">
        <v>2.4725000000000001</v>
      </c>
      <c r="G1587" s="42">
        <v>29.67</v>
      </c>
      <c r="H1587" s="287" t="s">
        <v>1875</v>
      </c>
      <c r="I1587" s="48">
        <v>810170036859</v>
      </c>
      <c r="J1587" s="563" t="s">
        <v>227</v>
      </c>
      <c r="K1587" s="212"/>
      <c r="L1587" s="1"/>
      <c r="M1587" s="3"/>
      <c r="N1587" s="3"/>
      <c r="O1587" s="3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</row>
    <row r="1588" spans="1:31" ht="12.75" customHeight="1">
      <c r="A1588" s="106" t="s">
        <v>2679</v>
      </c>
      <c r="B1588" s="45" t="s">
        <v>1816</v>
      </c>
      <c r="C1588" s="59" t="s">
        <v>2680</v>
      </c>
      <c r="D1588" s="120"/>
      <c r="E1588" s="617"/>
      <c r="F1588" s="286">
        <v>2.4725000000000001</v>
      </c>
      <c r="G1588" s="42">
        <v>29.67</v>
      </c>
      <c r="H1588" s="287" t="s">
        <v>1875</v>
      </c>
      <c r="I1588" s="48">
        <v>810170036866</v>
      </c>
      <c r="J1588" s="563" t="s">
        <v>227</v>
      </c>
      <c r="K1588" s="212"/>
      <c r="L1588" s="1"/>
      <c r="M1588" s="3"/>
      <c r="N1588" s="3"/>
      <c r="O1588" s="3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</row>
    <row r="1589" spans="1:31" ht="12.75" customHeight="1">
      <c r="A1589" s="106" t="s">
        <v>2681</v>
      </c>
      <c r="B1589" s="45" t="s">
        <v>1818</v>
      </c>
      <c r="C1589" s="59" t="s">
        <v>2682</v>
      </c>
      <c r="D1589" s="120"/>
      <c r="E1589" s="617"/>
      <c r="F1589" s="286">
        <v>2.5958333333333337</v>
      </c>
      <c r="G1589" s="42">
        <v>31.150000000000002</v>
      </c>
      <c r="H1589" s="287" t="s">
        <v>1875</v>
      </c>
      <c r="I1589" s="48">
        <v>810170036873</v>
      </c>
      <c r="J1589" s="563" t="s">
        <v>227</v>
      </c>
      <c r="K1589" s="212"/>
      <c r="L1589" s="1"/>
      <c r="M1589" s="3"/>
      <c r="N1589" s="3"/>
      <c r="O1589" s="3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</row>
    <row r="1590" spans="1:31" ht="12.75" customHeight="1">
      <c r="A1590" s="600" t="s">
        <v>2683</v>
      </c>
      <c r="B1590" s="566" t="s">
        <v>1820</v>
      </c>
      <c r="C1590" s="567" t="s">
        <v>2684</v>
      </c>
      <c r="D1590" s="120"/>
      <c r="E1590" s="617"/>
      <c r="F1590" s="286">
        <v>2.72</v>
      </c>
      <c r="G1590" s="42">
        <v>32.64</v>
      </c>
      <c r="H1590" s="287" t="s">
        <v>1875</v>
      </c>
      <c r="I1590" s="48">
        <v>810170036880</v>
      </c>
      <c r="J1590" s="563" t="s">
        <v>227</v>
      </c>
      <c r="K1590" s="212"/>
      <c r="L1590" s="1"/>
      <c r="M1590" s="3"/>
      <c r="N1590" s="3"/>
      <c r="O1590" s="3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</row>
    <row r="1591" spans="1:31" ht="12.75" customHeight="1">
      <c r="A1591" s="551" t="s">
        <v>2685</v>
      </c>
      <c r="B1591" s="673"/>
      <c r="C1591" s="673"/>
      <c r="D1591" s="674"/>
      <c r="E1591" s="674"/>
      <c r="F1591" s="674"/>
      <c r="G1591" s="680"/>
      <c r="H1591" s="675"/>
      <c r="I1591" s="555" t="s">
        <v>660</v>
      </c>
      <c r="J1591" s="555"/>
      <c r="K1591" s="596"/>
      <c r="L1591" s="1"/>
      <c r="M1591" s="3"/>
      <c r="N1591" s="3"/>
      <c r="O1591" s="3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</row>
    <row r="1592" spans="1:31" ht="12.75" customHeight="1">
      <c r="A1592" s="302" t="s">
        <v>2686</v>
      </c>
      <c r="B1592" s="557" t="s">
        <v>1811</v>
      </c>
      <c r="C1592" s="45" t="s">
        <v>2687</v>
      </c>
      <c r="D1592" s="120"/>
      <c r="E1592" s="686"/>
      <c r="F1592" s="286">
        <v>2.74</v>
      </c>
      <c r="G1592" s="42">
        <v>32.89</v>
      </c>
      <c r="H1592" s="287" t="s">
        <v>1875</v>
      </c>
      <c r="I1592" s="563">
        <v>810048732852</v>
      </c>
      <c r="J1592" s="563" t="s">
        <v>227</v>
      </c>
      <c r="K1592" s="257"/>
      <c r="L1592" s="1"/>
      <c r="M1592" s="3"/>
      <c r="N1592" s="3"/>
      <c r="O1592" s="3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</row>
    <row r="1593" spans="1:31" ht="12.75" customHeight="1">
      <c r="A1593" s="302" t="s">
        <v>2688</v>
      </c>
      <c r="B1593" s="45" t="s">
        <v>1814</v>
      </c>
      <c r="C1593" s="45" t="s">
        <v>2689</v>
      </c>
      <c r="D1593" s="120"/>
      <c r="E1593" s="686"/>
      <c r="F1593" s="286">
        <v>2.74</v>
      </c>
      <c r="G1593" s="42">
        <v>32.89</v>
      </c>
      <c r="H1593" s="287" t="s">
        <v>1875</v>
      </c>
      <c r="I1593" s="48">
        <v>810048732869</v>
      </c>
      <c r="J1593" s="563" t="s">
        <v>227</v>
      </c>
      <c r="K1593" s="257"/>
      <c r="L1593" s="1"/>
      <c r="M1593" s="3"/>
      <c r="N1593" s="3"/>
      <c r="O1593" s="3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</row>
    <row r="1594" spans="1:31" ht="12.75" customHeight="1">
      <c r="A1594" s="302" t="s">
        <v>2690</v>
      </c>
      <c r="B1594" s="45" t="s">
        <v>1816</v>
      </c>
      <c r="C1594" s="45" t="s">
        <v>2691</v>
      </c>
      <c r="D1594" s="120"/>
      <c r="E1594" s="686"/>
      <c r="F1594" s="286">
        <v>2.74</v>
      </c>
      <c r="G1594" s="42">
        <v>32.89</v>
      </c>
      <c r="H1594" s="287" t="s">
        <v>1875</v>
      </c>
      <c r="I1594" s="48">
        <v>810048732876</v>
      </c>
      <c r="J1594" s="563" t="s">
        <v>227</v>
      </c>
      <c r="K1594" s="257"/>
      <c r="L1594" s="1"/>
      <c r="M1594" s="3"/>
      <c r="N1594" s="3"/>
      <c r="O1594" s="3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</row>
    <row r="1595" spans="1:31" ht="12.75" customHeight="1">
      <c r="A1595" s="302" t="s">
        <v>2692</v>
      </c>
      <c r="B1595" s="45" t="s">
        <v>1818</v>
      </c>
      <c r="C1595" s="45" t="s">
        <v>2693</v>
      </c>
      <c r="D1595" s="120"/>
      <c r="E1595" s="686"/>
      <c r="F1595" s="286">
        <v>2.86</v>
      </c>
      <c r="G1595" s="42">
        <v>34.369999999999997</v>
      </c>
      <c r="H1595" s="287" t="s">
        <v>1875</v>
      </c>
      <c r="I1595" s="48">
        <v>810048732883</v>
      </c>
      <c r="J1595" s="563" t="s">
        <v>227</v>
      </c>
      <c r="K1595" s="257"/>
      <c r="L1595" s="1"/>
      <c r="M1595" s="3"/>
      <c r="N1595" s="3"/>
      <c r="O1595" s="3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</row>
    <row r="1596" spans="1:31" ht="12.75" customHeight="1">
      <c r="A1596" s="302" t="s">
        <v>2694</v>
      </c>
      <c r="B1596" s="566" t="s">
        <v>1820</v>
      </c>
      <c r="C1596" s="45" t="s">
        <v>2695</v>
      </c>
      <c r="D1596" s="120"/>
      <c r="E1596" s="686"/>
      <c r="F1596" s="286">
        <v>2.99</v>
      </c>
      <c r="G1596" s="42">
        <v>35.86</v>
      </c>
      <c r="H1596" s="287" t="s">
        <v>1875</v>
      </c>
      <c r="I1596" s="576">
        <v>810058732890</v>
      </c>
      <c r="J1596" s="563" t="s">
        <v>227</v>
      </c>
      <c r="K1596" s="257"/>
      <c r="L1596" s="1"/>
      <c r="M1596" s="3"/>
      <c r="N1596" s="3"/>
      <c r="O1596" s="3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</row>
    <row r="1597" spans="1:31" ht="14.25" customHeight="1">
      <c r="A1597" s="551" t="s">
        <v>2696</v>
      </c>
      <c r="B1597" s="673"/>
      <c r="C1597" s="673"/>
      <c r="D1597" s="673"/>
      <c r="E1597" s="673"/>
      <c r="F1597" s="673"/>
      <c r="G1597" s="673"/>
      <c r="H1597" s="675"/>
      <c r="I1597" s="555" t="s">
        <v>2674</v>
      </c>
      <c r="J1597" s="555"/>
      <c r="K1597" s="596"/>
      <c r="L1597" s="1"/>
      <c r="M1597" s="3"/>
      <c r="N1597" s="3"/>
      <c r="O1597" s="3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</row>
    <row r="1598" spans="1:31" ht="12.75" customHeight="1">
      <c r="A1598" s="594" t="s">
        <v>2697</v>
      </c>
      <c r="B1598" s="557" t="s">
        <v>1811</v>
      </c>
      <c r="C1598" s="299" t="s">
        <v>2698</v>
      </c>
      <c r="D1598" s="298"/>
      <c r="E1598" s="300"/>
      <c r="F1598" s="286">
        <v>2.7941666666666669</v>
      </c>
      <c r="G1598" s="42">
        <v>33.53</v>
      </c>
      <c r="H1598" s="287" t="s">
        <v>1875</v>
      </c>
      <c r="I1598" s="48" t="s">
        <v>2699</v>
      </c>
      <c r="J1598" s="563" t="s">
        <v>2632</v>
      </c>
      <c r="K1598" s="212"/>
      <c r="L1598" s="1"/>
      <c r="M1598" s="3"/>
      <c r="N1598" s="3"/>
      <c r="O1598" s="3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</row>
    <row r="1599" spans="1:31" ht="12.75" customHeight="1">
      <c r="A1599" s="106" t="s">
        <v>2700</v>
      </c>
      <c r="B1599" s="45" t="s">
        <v>1814</v>
      </c>
      <c r="C1599" s="299" t="s">
        <v>2701</v>
      </c>
      <c r="D1599" s="298"/>
      <c r="E1599" s="300"/>
      <c r="F1599" s="286">
        <v>2.7941666666666669</v>
      </c>
      <c r="G1599" s="42">
        <v>33.53</v>
      </c>
      <c r="H1599" s="287" t="s">
        <v>1875</v>
      </c>
      <c r="I1599" s="48" t="s">
        <v>2702</v>
      </c>
      <c r="J1599" s="563" t="s">
        <v>2632</v>
      </c>
      <c r="K1599" s="212"/>
      <c r="L1599" s="1"/>
      <c r="M1599" s="3"/>
      <c r="N1599" s="3"/>
      <c r="O1599" s="3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</row>
    <row r="1600" spans="1:31" ht="12.75" customHeight="1">
      <c r="A1600" s="106" t="s">
        <v>2703</v>
      </c>
      <c r="B1600" s="45" t="s">
        <v>1816</v>
      </c>
      <c r="C1600" s="299" t="s">
        <v>2704</v>
      </c>
      <c r="D1600" s="298"/>
      <c r="E1600" s="300"/>
      <c r="F1600" s="286">
        <v>2.7941666666666669</v>
      </c>
      <c r="G1600" s="42">
        <v>33.53</v>
      </c>
      <c r="H1600" s="287" t="s">
        <v>1875</v>
      </c>
      <c r="I1600" s="48" t="s">
        <v>2705</v>
      </c>
      <c r="J1600" s="563" t="s">
        <v>2632</v>
      </c>
      <c r="K1600" s="212"/>
      <c r="L1600" s="1"/>
      <c r="M1600" s="3"/>
      <c r="N1600" s="3"/>
      <c r="O1600" s="3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</row>
    <row r="1601" spans="1:31" ht="12.75" customHeight="1">
      <c r="A1601" s="106" t="s">
        <v>2706</v>
      </c>
      <c r="B1601" s="45" t="s">
        <v>1818</v>
      </c>
      <c r="C1601" s="299" t="s">
        <v>2707</v>
      </c>
      <c r="D1601" s="298"/>
      <c r="E1601" s="300"/>
      <c r="F1601" s="286">
        <v>2.9116666666666666</v>
      </c>
      <c r="G1601" s="42">
        <v>34.94</v>
      </c>
      <c r="H1601" s="287" t="s">
        <v>1875</v>
      </c>
      <c r="I1601" s="48" t="s">
        <v>2708</v>
      </c>
      <c r="J1601" s="563" t="s">
        <v>2632</v>
      </c>
      <c r="K1601" s="212"/>
      <c r="L1601" s="1"/>
      <c r="M1601" s="3"/>
      <c r="N1601" s="3"/>
      <c r="O1601" s="3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</row>
    <row r="1602" spans="1:31" ht="12.75" customHeight="1">
      <c r="A1602" s="600" t="s">
        <v>2709</v>
      </c>
      <c r="B1602" s="566" t="s">
        <v>1820</v>
      </c>
      <c r="C1602" s="299" t="s">
        <v>2710</v>
      </c>
      <c r="D1602" s="298"/>
      <c r="E1602" s="300"/>
      <c r="F1602" s="286">
        <v>3.0291666666666668</v>
      </c>
      <c r="G1602" s="42">
        <v>36.35</v>
      </c>
      <c r="H1602" s="287" t="s">
        <v>1875</v>
      </c>
      <c r="I1602" s="48" t="s">
        <v>2711</v>
      </c>
      <c r="J1602" s="563" t="s">
        <v>2632</v>
      </c>
      <c r="K1602" s="212"/>
      <c r="L1602" s="1"/>
      <c r="M1602" s="3"/>
      <c r="N1602" s="3"/>
      <c r="O1602" s="3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</row>
    <row r="1603" spans="1:31" ht="12.75" customHeight="1">
      <c r="A1603" s="551" t="s">
        <v>2712</v>
      </c>
      <c r="B1603" s="673"/>
      <c r="C1603" s="674"/>
      <c r="D1603" s="674"/>
      <c r="E1603" s="674"/>
      <c r="F1603" s="674"/>
      <c r="G1603" s="673"/>
      <c r="H1603" s="675"/>
      <c r="I1603" s="555"/>
      <c r="J1603" s="555"/>
      <c r="K1603" s="596"/>
      <c r="L1603" s="1"/>
      <c r="M1603" s="3"/>
      <c r="N1603" s="3"/>
      <c r="O1603" s="3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</row>
    <row r="1604" spans="1:31" ht="12.75" customHeight="1">
      <c r="A1604" s="594" t="s">
        <v>2713</v>
      </c>
      <c r="B1604" s="557" t="s">
        <v>1811</v>
      </c>
      <c r="C1604" s="46" t="s">
        <v>2714</v>
      </c>
      <c r="D1604" s="298"/>
      <c r="E1604" s="79"/>
      <c r="F1604" s="286">
        <v>3.83</v>
      </c>
      <c r="G1604" s="42">
        <v>45.96</v>
      </c>
      <c r="H1604" s="180" t="s">
        <v>1444</v>
      </c>
      <c r="I1604" s="290" t="s">
        <v>2715</v>
      </c>
      <c r="J1604" s="563" t="s">
        <v>2632</v>
      </c>
      <c r="K1604" s="289"/>
      <c r="L1604" s="1"/>
      <c r="M1604" s="3"/>
      <c r="N1604" s="3"/>
      <c r="O1604" s="3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</row>
    <row r="1605" spans="1:31" ht="12.75" customHeight="1">
      <c r="A1605" s="106" t="s">
        <v>2716</v>
      </c>
      <c r="B1605" s="45" t="s">
        <v>1814</v>
      </c>
      <c r="C1605" s="46" t="s">
        <v>2717</v>
      </c>
      <c r="D1605" s="298"/>
      <c r="E1605" s="79"/>
      <c r="F1605" s="286">
        <v>4.04</v>
      </c>
      <c r="G1605" s="42">
        <v>48.48</v>
      </c>
      <c r="H1605" s="180" t="s">
        <v>1444</v>
      </c>
      <c r="I1605" s="213" t="s">
        <v>2718</v>
      </c>
      <c r="J1605" s="563" t="s">
        <v>2632</v>
      </c>
      <c r="K1605" s="289"/>
      <c r="L1605" s="1"/>
      <c r="M1605" s="3"/>
      <c r="N1605" s="3"/>
      <c r="O1605" s="3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</row>
    <row r="1606" spans="1:31" ht="12.75" customHeight="1">
      <c r="A1606" s="106" t="s">
        <v>2719</v>
      </c>
      <c r="B1606" s="45" t="s">
        <v>1816</v>
      </c>
      <c r="C1606" s="46" t="s">
        <v>2720</v>
      </c>
      <c r="D1606" s="298"/>
      <c r="E1606" s="79"/>
      <c r="F1606" s="286">
        <v>4.25</v>
      </c>
      <c r="G1606" s="42">
        <v>51</v>
      </c>
      <c r="H1606" s="180" t="s">
        <v>1444</v>
      </c>
      <c r="I1606" s="213" t="s">
        <v>2721</v>
      </c>
      <c r="J1606" s="563" t="s">
        <v>2632</v>
      </c>
      <c r="K1606" s="289"/>
      <c r="L1606" s="1"/>
      <c r="M1606" s="3"/>
      <c r="N1606" s="3"/>
      <c r="O1606" s="3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</row>
    <row r="1607" spans="1:31" ht="12.75" customHeight="1">
      <c r="A1607" s="106" t="s">
        <v>2722</v>
      </c>
      <c r="B1607" s="45" t="s">
        <v>1818</v>
      </c>
      <c r="C1607" s="46" t="s">
        <v>2723</v>
      </c>
      <c r="D1607" s="298"/>
      <c r="E1607" s="79"/>
      <c r="F1607" s="286">
        <v>4.46</v>
      </c>
      <c r="G1607" s="42">
        <v>53.52</v>
      </c>
      <c r="H1607" s="180" t="s">
        <v>1444</v>
      </c>
      <c r="I1607" s="213" t="s">
        <v>2724</v>
      </c>
      <c r="J1607" s="563" t="s">
        <v>2632</v>
      </c>
      <c r="K1607" s="289"/>
      <c r="L1607" s="1"/>
      <c r="M1607" s="3"/>
      <c r="N1607" s="3"/>
      <c r="O1607" s="3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</row>
    <row r="1608" spans="1:31" ht="12.75" customHeight="1">
      <c r="A1608" s="600" t="s">
        <v>2725</v>
      </c>
      <c r="B1608" s="566" t="s">
        <v>1820</v>
      </c>
      <c r="C1608" s="46" t="s">
        <v>2726</v>
      </c>
      <c r="D1608" s="298"/>
      <c r="E1608" s="79"/>
      <c r="F1608" s="286">
        <v>4.67</v>
      </c>
      <c r="G1608" s="42">
        <v>56.04</v>
      </c>
      <c r="H1608" s="180" t="s">
        <v>1444</v>
      </c>
      <c r="I1608" s="213" t="s">
        <v>2727</v>
      </c>
      <c r="J1608" s="563" t="s">
        <v>2632</v>
      </c>
      <c r="K1608" s="289"/>
      <c r="L1608" s="1"/>
      <c r="M1608" s="3"/>
      <c r="N1608" s="3"/>
      <c r="O1608" s="3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</row>
    <row r="1609" spans="1:31" ht="12.75" customHeight="1">
      <c r="A1609" s="551" t="s">
        <v>2728</v>
      </c>
      <c r="B1609" s="673"/>
      <c r="C1609" s="673"/>
      <c r="D1609" s="589"/>
      <c r="E1609" s="674"/>
      <c r="F1609" s="674"/>
      <c r="G1609" s="680"/>
      <c r="H1609" s="675"/>
      <c r="I1609" s="555" t="s">
        <v>2674</v>
      </c>
      <c r="J1609" s="555"/>
      <c r="K1609" s="596"/>
      <c r="L1609" s="1"/>
      <c r="M1609" s="3"/>
      <c r="N1609" s="3"/>
      <c r="O1609" s="3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</row>
    <row r="1610" spans="1:31" ht="12.75" customHeight="1">
      <c r="A1610" s="594" t="s">
        <v>2729</v>
      </c>
      <c r="B1610" s="557" t="s">
        <v>1811</v>
      </c>
      <c r="C1610" s="558" t="s">
        <v>2730</v>
      </c>
      <c r="D1610" s="120"/>
      <c r="E1610" s="617"/>
      <c r="F1610" s="286">
        <v>3.6233333333333331</v>
      </c>
      <c r="G1610" s="42">
        <v>43.48</v>
      </c>
      <c r="H1610" s="287" t="s">
        <v>1875</v>
      </c>
      <c r="I1610" s="48">
        <v>810170036767</v>
      </c>
      <c r="J1610" s="563" t="s">
        <v>227</v>
      </c>
      <c r="K1610" s="212"/>
      <c r="L1610" s="1"/>
      <c r="M1610" s="3"/>
      <c r="N1610" s="3"/>
      <c r="O1610" s="3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</row>
    <row r="1611" spans="1:31" ht="12.75" customHeight="1">
      <c r="A1611" s="106" t="s">
        <v>2731</v>
      </c>
      <c r="B1611" s="45" t="s">
        <v>1814</v>
      </c>
      <c r="C1611" s="59" t="s">
        <v>2732</v>
      </c>
      <c r="D1611" s="120"/>
      <c r="E1611" s="617"/>
      <c r="F1611" s="286">
        <v>3.6233333333333331</v>
      </c>
      <c r="G1611" s="42">
        <v>43.48</v>
      </c>
      <c r="H1611" s="287" t="s">
        <v>1875</v>
      </c>
      <c r="I1611" s="48">
        <v>810170036774</v>
      </c>
      <c r="J1611" s="563" t="s">
        <v>227</v>
      </c>
      <c r="K1611" s="212"/>
      <c r="L1611" s="1"/>
      <c r="M1611" s="3"/>
      <c r="N1611" s="3"/>
      <c r="O1611" s="3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</row>
    <row r="1612" spans="1:31" ht="12.75" customHeight="1">
      <c r="A1612" s="106" t="s">
        <v>2733</v>
      </c>
      <c r="B1612" s="45" t="s">
        <v>1816</v>
      </c>
      <c r="C1612" s="59" t="s">
        <v>2734</v>
      </c>
      <c r="D1612" s="120"/>
      <c r="E1612" s="617"/>
      <c r="F1612" s="286">
        <v>3.6233333333333331</v>
      </c>
      <c r="G1612" s="42">
        <v>43.48</v>
      </c>
      <c r="H1612" s="287" t="s">
        <v>1875</v>
      </c>
      <c r="I1612" s="48">
        <v>810170036781</v>
      </c>
      <c r="J1612" s="563" t="s">
        <v>227</v>
      </c>
      <c r="K1612" s="212"/>
      <c r="L1612" s="1"/>
      <c r="M1612" s="3"/>
      <c r="N1612" s="3"/>
      <c r="O1612" s="3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</row>
    <row r="1613" spans="1:31" ht="12.75" customHeight="1">
      <c r="A1613" s="106" t="s">
        <v>2735</v>
      </c>
      <c r="B1613" s="45" t="s">
        <v>1818</v>
      </c>
      <c r="C1613" s="59" t="s">
        <v>2736</v>
      </c>
      <c r="D1613" s="120"/>
      <c r="E1613" s="617"/>
      <c r="F1613" s="286">
        <v>3.75</v>
      </c>
      <c r="G1613" s="42">
        <v>45</v>
      </c>
      <c r="H1613" s="287" t="s">
        <v>1875</v>
      </c>
      <c r="I1613" s="48">
        <v>810170036798</v>
      </c>
      <c r="J1613" s="563" t="s">
        <v>227</v>
      </c>
      <c r="K1613" s="212"/>
      <c r="L1613" s="1"/>
      <c r="M1613" s="3"/>
      <c r="N1613" s="3"/>
      <c r="O1613" s="3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</row>
    <row r="1614" spans="1:31" ht="12.75" customHeight="1">
      <c r="A1614" s="600" t="s">
        <v>2737</v>
      </c>
      <c r="B1614" s="566" t="s">
        <v>1820</v>
      </c>
      <c r="C1614" s="567" t="s">
        <v>2738</v>
      </c>
      <c r="D1614" s="120"/>
      <c r="E1614" s="617"/>
      <c r="F1614" s="286">
        <v>3.8783333333333334</v>
      </c>
      <c r="G1614" s="42">
        <v>46.54</v>
      </c>
      <c r="H1614" s="287" t="s">
        <v>1875</v>
      </c>
      <c r="I1614" s="48">
        <v>810170036804</v>
      </c>
      <c r="J1614" s="563" t="s">
        <v>227</v>
      </c>
      <c r="K1614" s="212"/>
      <c r="L1614" s="1"/>
      <c r="M1614" s="3"/>
      <c r="N1614" s="3"/>
      <c r="O1614" s="3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</row>
    <row r="1615" spans="1:31" ht="12.75" customHeight="1">
      <c r="A1615" s="551" t="s">
        <v>2739</v>
      </c>
      <c r="B1615" s="673"/>
      <c r="C1615" s="673"/>
      <c r="D1615" s="589"/>
      <c r="E1615" s="674"/>
      <c r="F1615" s="674"/>
      <c r="G1615" s="680"/>
      <c r="H1615" s="675"/>
      <c r="I1615" s="555" t="s">
        <v>2674</v>
      </c>
      <c r="J1615" s="555"/>
      <c r="K1615" s="596"/>
      <c r="L1615" s="1"/>
      <c r="M1615" s="3"/>
      <c r="N1615" s="3"/>
      <c r="O1615" s="3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</row>
    <row r="1616" spans="1:31" ht="12.75" customHeight="1">
      <c r="A1616" s="594" t="s">
        <v>2740</v>
      </c>
      <c r="B1616" s="45" t="s">
        <v>1811</v>
      </c>
      <c r="C1616" s="558" t="s">
        <v>2741</v>
      </c>
      <c r="D1616" s="120"/>
      <c r="E1616" s="617"/>
      <c r="F1616" s="286">
        <v>3.1149999999999998</v>
      </c>
      <c r="G1616" s="42">
        <v>37.379999999999995</v>
      </c>
      <c r="H1616" s="287" t="s">
        <v>1875</v>
      </c>
      <c r="I1616" s="48">
        <v>810170036668</v>
      </c>
      <c r="J1616" s="563" t="s">
        <v>227</v>
      </c>
      <c r="K1616" s="212"/>
      <c r="L1616" s="1"/>
      <c r="M1616" s="3"/>
      <c r="N1616" s="3"/>
      <c r="O1616" s="3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</row>
    <row r="1617" spans="1:31" ht="12.75" customHeight="1">
      <c r="A1617" s="106" t="s">
        <v>2742</v>
      </c>
      <c r="B1617" s="45" t="s">
        <v>1814</v>
      </c>
      <c r="C1617" s="59" t="s">
        <v>2743</v>
      </c>
      <c r="D1617" s="120"/>
      <c r="E1617" s="617"/>
      <c r="F1617" s="286">
        <v>3.1149999999999998</v>
      </c>
      <c r="G1617" s="42">
        <v>37.379999999999995</v>
      </c>
      <c r="H1617" s="287" t="s">
        <v>1875</v>
      </c>
      <c r="I1617" s="48">
        <v>810170036675</v>
      </c>
      <c r="J1617" s="563" t="s">
        <v>227</v>
      </c>
      <c r="K1617" s="212"/>
      <c r="L1617" s="1"/>
      <c r="M1617" s="3"/>
      <c r="N1617" s="3"/>
      <c r="O1617" s="3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</row>
    <row r="1618" spans="1:31" ht="12.75" customHeight="1">
      <c r="A1618" s="106" t="s">
        <v>2744</v>
      </c>
      <c r="B1618" s="45" t="s">
        <v>1816</v>
      </c>
      <c r="C1618" s="59" t="s">
        <v>2745</v>
      </c>
      <c r="D1618" s="120"/>
      <c r="E1618" s="617"/>
      <c r="F1618" s="286">
        <v>3.1149999999999998</v>
      </c>
      <c r="G1618" s="42">
        <v>37.379999999999995</v>
      </c>
      <c r="H1618" s="287" t="s">
        <v>1875</v>
      </c>
      <c r="I1618" s="48">
        <v>810170036682</v>
      </c>
      <c r="J1618" s="563" t="s">
        <v>227</v>
      </c>
      <c r="K1618" s="212"/>
      <c r="L1618" s="1"/>
      <c r="M1618" s="3"/>
      <c r="N1618" s="3"/>
      <c r="O1618" s="3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</row>
    <row r="1619" spans="1:31" ht="12.75" customHeight="1">
      <c r="A1619" s="106" t="s">
        <v>2746</v>
      </c>
      <c r="B1619" s="45" t="s">
        <v>1818</v>
      </c>
      <c r="C1619" s="59" t="s">
        <v>2747</v>
      </c>
      <c r="D1619" s="120"/>
      <c r="E1619" s="617"/>
      <c r="F1619" s="286">
        <v>3.2416666666666667</v>
      </c>
      <c r="G1619" s="42">
        <v>38.9</v>
      </c>
      <c r="H1619" s="287" t="s">
        <v>1875</v>
      </c>
      <c r="I1619" s="48">
        <v>810170036699</v>
      </c>
      <c r="J1619" s="563" t="s">
        <v>227</v>
      </c>
      <c r="K1619" s="212"/>
      <c r="L1619" s="1"/>
      <c r="M1619" s="3"/>
      <c r="N1619" s="3"/>
      <c r="O1619" s="3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</row>
    <row r="1620" spans="1:31" ht="12.75" customHeight="1">
      <c r="A1620" s="600" t="s">
        <v>2748</v>
      </c>
      <c r="B1620" s="45" t="s">
        <v>1820</v>
      </c>
      <c r="C1620" s="567" t="s">
        <v>2749</v>
      </c>
      <c r="D1620" s="120"/>
      <c r="E1620" s="617"/>
      <c r="F1620" s="286">
        <v>3.3699999999999997</v>
      </c>
      <c r="G1620" s="42">
        <v>40.44</v>
      </c>
      <c r="H1620" s="287" t="s">
        <v>1875</v>
      </c>
      <c r="I1620" s="576">
        <v>810170036705</v>
      </c>
      <c r="J1620" s="563" t="s">
        <v>227</v>
      </c>
      <c r="K1620" s="212"/>
      <c r="L1620" s="1"/>
      <c r="M1620" s="3"/>
      <c r="N1620" s="3"/>
      <c r="O1620" s="3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</row>
    <row r="1621" spans="1:31" ht="12.75" customHeight="1">
      <c r="A1621" s="118" t="s">
        <v>167</v>
      </c>
      <c r="B1621" s="118" t="s">
        <v>1799</v>
      </c>
      <c r="C1621" s="119" t="s">
        <v>1150</v>
      </c>
      <c r="D1621" s="120"/>
      <c r="E1621" s="284"/>
      <c r="F1621" s="33" t="s">
        <v>1869</v>
      </c>
      <c r="G1621" s="33" t="s">
        <v>1870</v>
      </c>
      <c r="H1621" s="35" t="s">
        <v>173</v>
      </c>
      <c r="I1621" s="34" t="s">
        <v>174</v>
      </c>
      <c r="J1621" s="550" t="s">
        <v>175</v>
      </c>
      <c r="K1621" s="285" t="s">
        <v>176</v>
      </c>
      <c r="L1621" s="1"/>
      <c r="M1621" s="3"/>
      <c r="N1621" s="3"/>
      <c r="O1621" s="3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</row>
    <row r="1622" spans="1:31" ht="12.75" customHeight="1">
      <c r="A1622" s="551" t="s">
        <v>2750</v>
      </c>
      <c r="B1622" s="673"/>
      <c r="C1622" s="673"/>
      <c r="D1622" s="589"/>
      <c r="E1622" s="674"/>
      <c r="F1622" s="674"/>
      <c r="G1622" s="680"/>
      <c r="H1622" s="675"/>
      <c r="I1622" s="555" t="s">
        <v>2674</v>
      </c>
      <c r="J1622" s="555"/>
      <c r="K1622" s="596"/>
      <c r="L1622" s="1"/>
      <c r="M1622" s="3"/>
      <c r="N1622" s="3"/>
      <c r="O1622" s="3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</row>
    <row r="1623" spans="1:31" ht="12.75" customHeight="1">
      <c r="A1623" s="594" t="s">
        <v>2751</v>
      </c>
      <c r="B1623" s="45" t="s">
        <v>1811</v>
      </c>
      <c r="C1623" s="558" t="s">
        <v>2752</v>
      </c>
      <c r="D1623" s="120"/>
      <c r="E1623" s="617"/>
      <c r="F1623" s="286">
        <v>3.3699999999999997</v>
      </c>
      <c r="G1623" s="42">
        <v>40.44</v>
      </c>
      <c r="H1623" s="287" t="s">
        <v>1875</v>
      </c>
      <c r="I1623" s="48">
        <v>810170036712</v>
      </c>
      <c r="J1623" s="563" t="s">
        <v>227</v>
      </c>
      <c r="K1623" s="212"/>
      <c r="L1623" s="1"/>
      <c r="M1623" s="3"/>
      <c r="N1623" s="3"/>
      <c r="O1623" s="3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</row>
    <row r="1624" spans="1:31" ht="12.75" customHeight="1">
      <c r="A1624" s="106" t="s">
        <v>2753</v>
      </c>
      <c r="B1624" s="45" t="s">
        <v>1814</v>
      </c>
      <c r="C1624" s="59" t="s">
        <v>2754</v>
      </c>
      <c r="D1624" s="120"/>
      <c r="E1624" s="617"/>
      <c r="F1624" s="286">
        <v>3.3699999999999997</v>
      </c>
      <c r="G1624" s="42">
        <v>40.44</v>
      </c>
      <c r="H1624" s="287" t="s">
        <v>1875</v>
      </c>
      <c r="I1624" s="48">
        <v>810170036729</v>
      </c>
      <c r="J1624" s="563" t="s">
        <v>227</v>
      </c>
      <c r="K1624" s="212"/>
      <c r="L1624" s="1"/>
      <c r="M1624" s="3"/>
      <c r="N1624" s="3"/>
      <c r="O1624" s="3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</row>
    <row r="1625" spans="1:31" ht="12.75" customHeight="1">
      <c r="A1625" s="106" t="s">
        <v>2755</v>
      </c>
      <c r="B1625" s="45" t="s">
        <v>1816</v>
      </c>
      <c r="C1625" s="59" t="s">
        <v>2756</v>
      </c>
      <c r="D1625" s="120"/>
      <c r="E1625" s="617"/>
      <c r="F1625" s="286">
        <v>3.3699999999999997</v>
      </c>
      <c r="G1625" s="42">
        <v>40.44</v>
      </c>
      <c r="H1625" s="287" t="s">
        <v>1875</v>
      </c>
      <c r="I1625" s="48">
        <v>810170036736</v>
      </c>
      <c r="J1625" s="563" t="s">
        <v>227</v>
      </c>
      <c r="K1625" s="212"/>
      <c r="L1625" s="1"/>
      <c r="M1625" s="3"/>
      <c r="N1625" s="3"/>
      <c r="O1625" s="3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</row>
    <row r="1626" spans="1:31" ht="12.75" customHeight="1">
      <c r="A1626" s="106" t="s">
        <v>2757</v>
      </c>
      <c r="B1626" s="45" t="s">
        <v>1818</v>
      </c>
      <c r="C1626" s="59" t="s">
        <v>2758</v>
      </c>
      <c r="D1626" s="120"/>
      <c r="E1626" s="617"/>
      <c r="F1626" s="286">
        <v>3.4958333333333331</v>
      </c>
      <c r="G1626" s="42">
        <v>41.949999999999996</v>
      </c>
      <c r="H1626" s="287" t="s">
        <v>1875</v>
      </c>
      <c r="I1626" s="48">
        <v>810170036743</v>
      </c>
      <c r="J1626" s="563" t="s">
        <v>227</v>
      </c>
      <c r="K1626" s="212"/>
      <c r="L1626" s="1"/>
      <c r="M1626" s="3"/>
      <c r="N1626" s="3"/>
      <c r="O1626" s="3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</row>
    <row r="1627" spans="1:31" ht="12.75" customHeight="1">
      <c r="A1627" s="600" t="s">
        <v>2759</v>
      </c>
      <c r="B1627" s="45" t="s">
        <v>1820</v>
      </c>
      <c r="C1627" s="567" t="s">
        <v>2760</v>
      </c>
      <c r="D1627" s="120"/>
      <c r="E1627" s="617"/>
      <c r="F1627" s="286">
        <v>3.59</v>
      </c>
      <c r="G1627" s="42">
        <v>43.08</v>
      </c>
      <c r="H1627" s="287" t="s">
        <v>1875</v>
      </c>
      <c r="I1627" s="48">
        <v>810170036750</v>
      </c>
      <c r="J1627" s="563" t="s">
        <v>227</v>
      </c>
      <c r="K1627" s="212"/>
      <c r="L1627" s="1"/>
      <c r="M1627" s="3"/>
      <c r="N1627" s="3"/>
      <c r="O1627" s="3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</row>
    <row r="1628" spans="1:31" ht="12.75" customHeight="1">
      <c r="A1628" s="600" t="s">
        <v>2761</v>
      </c>
      <c r="B1628" s="566" t="s">
        <v>1822</v>
      </c>
      <c r="C1628" s="567" t="s">
        <v>2762</v>
      </c>
      <c r="D1628" s="532"/>
      <c r="E1628" s="701"/>
      <c r="F1628" s="286">
        <v>3.7166666666666668</v>
      </c>
      <c r="G1628" s="42">
        <v>44.6</v>
      </c>
      <c r="H1628" s="702" t="s">
        <v>1875</v>
      </c>
      <c r="I1628" s="48">
        <v>810170038822</v>
      </c>
      <c r="J1628" s="51" t="s">
        <v>227</v>
      </c>
      <c r="K1628" s="212"/>
      <c r="L1628" s="1"/>
      <c r="M1628" s="3"/>
      <c r="N1628" s="3"/>
      <c r="O1628" s="3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</row>
    <row r="1629" spans="1:31" ht="12.75" customHeight="1">
      <c r="A1629" s="551" t="s">
        <v>2763</v>
      </c>
      <c r="B1629" s="673"/>
      <c r="C1629" s="673"/>
      <c r="D1629" s="589"/>
      <c r="E1629" s="674"/>
      <c r="F1629" s="674"/>
      <c r="G1629" s="674"/>
      <c r="H1629" s="675"/>
      <c r="I1629" s="555" t="s">
        <v>2674</v>
      </c>
      <c r="J1629" s="555"/>
      <c r="K1629" s="596"/>
      <c r="L1629" s="1"/>
      <c r="M1629" s="3"/>
      <c r="N1629" s="3"/>
      <c r="O1629" s="3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</row>
    <row r="1630" spans="1:31" ht="12.75" customHeight="1">
      <c r="A1630" s="594" t="s">
        <v>2764</v>
      </c>
      <c r="B1630" s="557" t="s">
        <v>1811</v>
      </c>
      <c r="C1630" s="558" t="s">
        <v>2765</v>
      </c>
      <c r="D1630" s="120"/>
      <c r="E1630" s="617"/>
      <c r="F1630" s="286">
        <v>5.2958333333333334</v>
      </c>
      <c r="G1630" s="42">
        <v>63.55</v>
      </c>
      <c r="H1630" s="287" t="s">
        <v>1875</v>
      </c>
      <c r="I1630" s="48">
        <v>810170037924</v>
      </c>
      <c r="J1630" s="563" t="s">
        <v>2632</v>
      </c>
      <c r="K1630" s="212"/>
      <c r="L1630" s="1"/>
      <c r="M1630" s="3"/>
      <c r="N1630" s="3"/>
      <c r="O1630" s="3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</row>
    <row r="1631" spans="1:31" ht="12.75" customHeight="1">
      <c r="A1631" s="106" t="s">
        <v>2766</v>
      </c>
      <c r="B1631" s="45" t="s">
        <v>1814</v>
      </c>
      <c r="C1631" s="59" t="s">
        <v>2767</v>
      </c>
      <c r="D1631" s="120"/>
      <c r="E1631" s="617"/>
      <c r="F1631" s="286">
        <v>5.2958333333333334</v>
      </c>
      <c r="G1631" s="42">
        <v>63.55</v>
      </c>
      <c r="H1631" s="287" t="s">
        <v>1875</v>
      </c>
      <c r="I1631" s="48">
        <v>810170037931</v>
      </c>
      <c r="J1631" s="563" t="s">
        <v>2632</v>
      </c>
      <c r="K1631" s="212"/>
      <c r="L1631" s="1"/>
      <c r="M1631" s="3"/>
      <c r="N1631" s="3"/>
      <c r="O1631" s="3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</row>
    <row r="1632" spans="1:31" ht="12.75" customHeight="1">
      <c r="A1632" s="106" t="s">
        <v>2768</v>
      </c>
      <c r="B1632" s="45" t="s">
        <v>1816</v>
      </c>
      <c r="C1632" s="59" t="s">
        <v>2769</v>
      </c>
      <c r="D1632" s="120"/>
      <c r="E1632" s="617"/>
      <c r="F1632" s="286">
        <v>5.2958333333333334</v>
      </c>
      <c r="G1632" s="42">
        <v>63.55</v>
      </c>
      <c r="H1632" s="287" t="s">
        <v>1875</v>
      </c>
      <c r="I1632" s="48">
        <v>810170037948</v>
      </c>
      <c r="J1632" s="563" t="s">
        <v>2632</v>
      </c>
      <c r="K1632" s="212"/>
      <c r="L1632" s="1"/>
      <c r="M1632" s="3"/>
      <c r="N1632" s="3"/>
      <c r="O1632" s="3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</row>
    <row r="1633" spans="1:31" ht="12.75" customHeight="1">
      <c r="A1633" s="106" t="s">
        <v>2770</v>
      </c>
      <c r="B1633" s="45" t="s">
        <v>1818</v>
      </c>
      <c r="C1633" s="59" t="s">
        <v>2771</v>
      </c>
      <c r="D1633" s="120"/>
      <c r="E1633" s="617"/>
      <c r="F1633" s="286">
        <v>5.3250000000000002</v>
      </c>
      <c r="G1633" s="42">
        <v>63.9</v>
      </c>
      <c r="H1633" s="287" t="s">
        <v>1875</v>
      </c>
      <c r="I1633" s="48">
        <v>810170037955</v>
      </c>
      <c r="J1633" s="563" t="s">
        <v>2632</v>
      </c>
      <c r="K1633" s="212"/>
      <c r="L1633" s="1"/>
      <c r="M1633" s="3"/>
      <c r="N1633" s="3"/>
      <c r="O1633" s="3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</row>
    <row r="1634" spans="1:31" ht="12.75" customHeight="1">
      <c r="A1634" s="600" t="s">
        <v>2772</v>
      </c>
      <c r="B1634" s="566" t="s">
        <v>1820</v>
      </c>
      <c r="C1634" s="567" t="s">
        <v>2773</v>
      </c>
      <c r="D1634" s="120"/>
      <c r="E1634" s="617"/>
      <c r="F1634" s="286">
        <v>5.3991666666666669</v>
      </c>
      <c r="G1634" s="42">
        <v>64.790000000000006</v>
      </c>
      <c r="H1634" s="287" t="s">
        <v>1875</v>
      </c>
      <c r="I1634" s="48">
        <v>810170037962</v>
      </c>
      <c r="J1634" s="563" t="s">
        <v>2632</v>
      </c>
      <c r="K1634" s="212"/>
      <c r="L1634" s="1"/>
      <c r="M1634" s="3"/>
      <c r="N1634" s="3"/>
      <c r="O1634" s="3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</row>
    <row r="1635" spans="1:31" ht="12.75" customHeight="1">
      <c r="A1635" s="551" t="s">
        <v>2774</v>
      </c>
      <c r="B1635" s="673"/>
      <c r="C1635" s="673"/>
      <c r="D1635" s="589"/>
      <c r="E1635" s="674"/>
      <c r="F1635" s="674"/>
      <c r="G1635" s="680"/>
      <c r="H1635" s="675"/>
      <c r="I1635" s="555" t="s">
        <v>2775</v>
      </c>
      <c r="J1635" s="555"/>
      <c r="K1635" s="684"/>
      <c r="L1635" s="1"/>
      <c r="M1635" s="3"/>
      <c r="N1635" s="3"/>
      <c r="O1635" s="3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</row>
    <row r="1636" spans="1:31" ht="12.75" customHeight="1">
      <c r="A1636" s="594" t="s">
        <v>2776</v>
      </c>
      <c r="B1636" s="557" t="s">
        <v>1811</v>
      </c>
      <c r="C1636" s="59" t="s">
        <v>2777</v>
      </c>
      <c r="D1636" s="238"/>
      <c r="E1636" s="317"/>
      <c r="F1636" s="286">
        <v>3.7266666666666666</v>
      </c>
      <c r="G1636" s="42">
        <v>44.72</v>
      </c>
      <c r="H1636" s="180" t="s">
        <v>1444</v>
      </c>
      <c r="I1636" s="48">
        <v>810048731770</v>
      </c>
      <c r="J1636" s="563" t="s">
        <v>2632</v>
      </c>
      <c r="K1636" s="212"/>
      <c r="L1636" s="1"/>
      <c r="M1636" s="3"/>
      <c r="N1636" s="3"/>
      <c r="O1636" s="3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</row>
    <row r="1637" spans="1:31" ht="12.75" customHeight="1">
      <c r="A1637" s="106" t="s">
        <v>2778</v>
      </c>
      <c r="B1637" s="45" t="s">
        <v>1814</v>
      </c>
      <c r="C1637" s="59" t="s">
        <v>2779</v>
      </c>
      <c r="D1637" s="238"/>
      <c r="E1637" s="317"/>
      <c r="F1637" s="286">
        <v>3.7266666666666666</v>
      </c>
      <c r="G1637" s="42">
        <v>44.72</v>
      </c>
      <c r="H1637" s="180" t="s">
        <v>1444</v>
      </c>
      <c r="I1637" s="48" t="s">
        <v>2780</v>
      </c>
      <c r="J1637" s="563" t="s">
        <v>2632</v>
      </c>
      <c r="K1637" s="212"/>
      <c r="L1637" s="1"/>
      <c r="M1637" s="3"/>
      <c r="N1637" s="3"/>
      <c r="O1637" s="3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</row>
    <row r="1638" spans="1:31" ht="12.75" customHeight="1">
      <c r="A1638" s="106" t="s">
        <v>2781</v>
      </c>
      <c r="B1638" s="45" t="s">
        <v>1816</v>
      </c>
      <c r="C1638" s="59" t="s">
        <v>2782</v>
      </c>
      <c r="D1638" s="238"/>
      <c r="E1638" s="317"/>
      <c r="F1638" s="286">
        <v>3.7266666666666666</v>
      </c>
      <c r="G1638" s="42">
        <v>44.72</v>
      </c>
      <c r="H1638" s="180" t="s">
        <v>1444</v>
      </c>
      <c r="I1638" s="48" t="s">
        <v>2783</v>
      </c>
      <c r="J1638" s="563" t="s">
        <v>2632</v>
      </c>
      <c r="K1638" s="212"/>
      <c r="L1638" s="1"/>
      <c r="M1638" s="3"/>
      <c r="N1638" s="3"/>
      <c r="O1638" s="3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</row>
    <row r="1639" spans="1:31" ht="12.75" customHeight="1">
      <c r="A1639" s="106" t="s">
        <v>2784</v>
      </c>
      <c r="B1639" s="45" t="s">
        <v>1818</v>
      </c>
      <c r="C1639" s="59" t="s">
        <v>2785</v>
      </c>
      <c r="D1639" s="238"/>
      <c r="E1639" s="317"/>
      <c r="F1639" s="286">
        <v>3.8524999999999996</v>
      </c>
      <c r="G1639" s="42">
        <v>46.23</v>
      </c>
      <c r="H1639" s="180" t="s">
        <v>1444</v>
      </c>
      <c r="I1639" s="48" t="s">
        <v>2786</v>
      </c>
      <c r="J1639" s="563" t="s">
        <v>2632</v>
      </c>
      <c r="K1639" s="212"/>
      <c r="L1639" s="1"/>
      <c r="M1639" s="3"/>
      <c r="N1639" s="3"/>
      <c r="O1639" s="3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</row>
    <row r="1640" spans="1:31" ht="12.75" customHeight="1">
      <c r="A1640" s="600" t="s">
        <v>2787</v>
      </c>
      <c r="B1640" s="566" t="s">
        <v>1820</v>
      </c>
      <c r="C1640" s="59" t="s">
        <v>2788</v>
      </c>
      <c r="D1640" s="238"/>
      <c r="E1640" s="317"/>
      <c r="F1640" s="286">
        <v>3.9791666666666665</v>
      </c>
      <c r="G1640" s="42">
        <v>47.75</v>
      </c>
      <c r="H1640" s="180" t="s">
        <v>1444</v>
      </c>
      <c r="I1640" s="48" t="s">
        <v>2789</v>
      </c>
      <c r="J1640" s="563" t="s">
        <v>2632</v>
      </c>
      <c r="K1640" s="212"/>
      <c r="L1640" s="1"/>
      <c r="M1640" s="3"/>
      <c r="N1640" s="3"/>
      <c r="O1640" s="3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</row>
    <row r="1641" spans="1:31" ht="12.75" customHeight="1">
      <c r="A1641" s="551" t="s">
        <v>2790</v>
      </c>
      <c r="B1641" s="673"/>
      <c r="C1641" s="673"/>
      <c r="D1641" s="673"/>
      <c r="E1641" s="673"/>
      <c r="F1641" s="673"/>
      <c r="G1641" s="673"/>
      <c r="H1641" s="675"/>
      <c r="I1641" s="555" t="s">
        <v>2775</v>
      </c>
      <c r="J1641" s="555"/>
      <c r="K1641" s="596"/>
      <c r="L1641" s="1"/>
      <c r="M1641" s="3"/>
      <c r="N1641" s="3"/>
      <c r="O1641" s="3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</row>
    <row r="1642" spans="1:31" ht="12.75" customHeight="1">
      <c r="A1642" s="594" t="s">
        <v>2791</v>
      </c>
      <c r="B1642" s="557" t="s">
        <v>1811</v>
      </c>
      <c r="C1642" s="703" t="s">
        <v>2792</v>
      </c>
      <c r="D1642" s="298"/>
      <c r="E1642" s="214"/>
      <c r="F1642" s="286">
        <f t="shared" ref="F1642:F1646" si="12">SUM(G1642/12)</f>
        <v>2.3333333330000001</v>
      </c>
      <c r="G1642" s="42">
        <v>28</v>
      </c>
      <c r="H1642" s="287" t="s">
        <v>1875</v>
      </c>
      <c r="I1642" s="48" t="s">
        <v>2793</v>
      </c>
      <c r="J1642" s="563" t="s">
        <v>2632</v>
      </c>
      <c r="K1642" s="212"/>
      <c r="L1642" s="1"/>
      <c r="M1642" s="3"/>
      <c r="N1642" s="3"/>
      <c r="O1642" s="3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</row>
    <row r="1643" spans="1:31" ht="12.75" customHeight="1">
      <c r="A1643" s="106" t="s">
        <v>2794</v>
      </c>
      <c r="B1643" s="45" t="s">
        <v>1814</v>
      </c>
      <c r="C1643" s="703" t="s">
        <v>2795</v>
      </c>
      <c r="D1643" s="298"/>
      <c r="E1643" s="214"/>
      <c r="F1643" s="286">
        <f t="shared" si="12"/>
        <v>2.3333333330000001</v>
      </c>
      <c r="G1643" s="42">
        <v>28</v>
      </c>
      <c r="H1643" s="287" t="s">
        <v>1875</v>
      </c>
      <c r="I1643" s="48" t="s">
        <v>2796</v>
      </c>
      <c r="J1643" s="563" t="s">
        <v>2632</v>
      </c>
      <c r="K1643" s="212"/>
      <c r="L1643" s="1"/>
      <c r="M1643" s="3"/>
      <c r="N1643" s="3"/>
      <c r="O1643" s="3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</row>
    <row r="1644" spans="1:31" ht="12.75" customHeight="1">
      <c r="A1644" s="106" t="s">
        <v>2797</v>
      </c>
      <c r="B1644" s="45" t="s">
        <v>1816</v>
      </c>
      <c r="C1644" s="703" t="s">
        <v>2798</v>
      </c>
      <c r="D1644" s="298"/>
      <c r="E1644" s="214"/>
      <c r="F1644" s="286">
        <f t="shared" si="12"/>
        <v>2.3333333330000001</v>
      </c>
      <c r="G1644" s="42">
        <v>28</v>
      </c>
      <c r="H1644" s="287" t="s">
        <v>1875</v>
      </c>
      <c r="I1644" s="48" t="s">
        <v>2799</v>
      </c>
      <c r="J1644" s="563" t="s">
        <v>2632</v>
      </c>
      <c r="K1644" s="212"/>
      <c r="L1644" s="1"/>
      <c r="M1644" s="3"/>
      <c r="N1644" s="3"/>
      <c r="O1644" s="3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</row>
    <row r="1645" spans="1:31" ht="12.75" customHeight="1">
      <c r="A1645" s="106" t="s">
        <v>2800</v>
      </c>
      <c r="B1645" s="45" t="s">
        <v>1818</v>
      </c>
      <c r="C1645" s="703" t="s">
        <v>2801</v>
      </c>
      <c r="D1645" s="298"/>
      <c r="E1645" s="214"/>
      <c r="F1645" s="286">
        <f t="shared" si="12"/>
        <v>2.4958333330000002</v>
      </c>
      <c r="G1645" s="42">
        <v>29.95</v>
      </c>
      <c r="H1645" s="287" t="s">
        <v>1875</v>
      </c>
      <c r="I1645" s="48" t="s">
        <v>2802</v>
      </c>
      <c r="J1645" s="563" t="s">
        <v>2632</v>
      </c>
      <c r="K1645" s="212"/>
      <c r="L1645" s="1"/>
      <c r="M1645" s="3"/>
      <c r="N1645" s="3"/>
      <c r="O1645" s="3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</row>
    <row r="1646" spans="1:31" ht="12.75" customHeight="1">
      <c r="A1646" s="600" t="s">
        <v>2803</v>
      </c>
      <c r="B1646" s="566" t="s">
        <v>1820</v>
      </c>
      <c r="C1646" s="703" t="s">
        <v>2804</v>
      </c>
      <c r="D1646" s="298"/>
      <c r="E1646" s="214"/>
      <c r="F1646" s="286">
        <f t="shared" si="12"/>
        <v>2.6208333330000002</v>
      </c>
      <c r="G1646" s="42">
        <v>31.45</v>
      </c>
      <c r="H1646" s="287" t="s">
        <v>1875</v>
      </c>
      <c r="I1646" s="48" t="s">
        <v>2805</v>
      </c>
      <c r="J1646" s="563" t="s">
        <v>2632</v>
      </c>
      <c r="K1646" s="212"/>
      <c r="L1646" s="1"/>
      <c r="M1646" s="3"/>
      <c r="N1646" s="3"/>
      <c r="O1646" s="3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</row>
    <row r="1647" spans="1:31" ht="12.75" customHeight="1">
      <c r="A1647" s="551" t="s">
        <v>2806</v>
      </c>
      <c r="B1647" s="673"/>
      <c r="C1647" s="673"/>
      <c r="D1647" s="673"/>
      <c r="E1647" s="673"/>
      <c r="F1647" s="673"/>
      <c r="G1647" s="673"/>
      <c r="H1647" s="675"/>
      <c r="I1647" s="555" t="s">
        <v>2775</v>
      </c>
      <c r="J1647" s="555"/>
      <c r="K1647" s="596"/>
      <c r="L1647" s="1"/>
      <c r="M1647" s="3"/>
      <c r="N1647" s="3"/>
      <c r="O1647" s="3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</row>
    <row r="1648" spans="1:31" ht="12.75" customHeight="1">
      <c r="A1648" s="594" t="s">
        <v>2807</v>
      </c>
      <c r="B1648" s="557" t="s">
        <v>1811</v>
      </c>
      <c r="C1648" s="703" t="s">
        <v>2808</v>
      </c>
      <c r="D1648" s="298"/>
      <c r="E1648" s="214"/>
      <c r="F1648" s="286">
        <v>3.9458333333333333</v>
      </c>
      <c r="G1648" s="42">
        <v>47.35</v>
      </c>
      <c r="H1648" s="287" t="s">
        <v>1875</v>
      </c>
      <c r="I1648" s="48" t="s">
        <v>2809</v>
      </c>
      <c r="J1648" s="563" t="s">
        <v>2632</v>
      </c>
      <c r="K1648" s="212"/>
      <c r="L1648" s="1"/>
      <c r="M1648" s="3"/>
      <c r="N1648" s="3"/>
      <c r="O1648" s="3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</row>
    <row r="1649" spans="1:31" ht="12.75" customHeight="1">
      <c r="A1649" s="106" t="s">
        <v>2810</v>
      </c>
      <c r="B1649" s="45" t="s">
        <v>1814</v>
      </c>
      <c r="C1649" s="703" t="s">
        <v>2811</v>
      </c>
      <c r="D1649" s="298"/>
      <c r="E1649" s="214"/>
      <c r="F1649" s="286">
        <v>3.9458333333333333</v>
      </c>
      <c r="G1649" s="42">
        <v>47.35</v>
      </c>
      <c r="H1649" s="287" t="s">
        <v>1875</v>
      </c>
      <c r="I1649" s="48" t="s">
        <v>2812</v>
      </c>
      <c r="J1649" s="563" t="s">
        <v>2632</v>
      </c>
      <c r="K1649" s="212"/>
      <c r="L1649" s="1"/>
      <c r="M1649" s="3"/>
      <c r="N1649" s="3"/>
      <c r="O1649" s="3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</row>
    <row r="1650" spans="1:31" ht="12.75" customHeight="1">
      <c r="A1650" s="106" t="s">
        <v>2813</v>
      </c>
      <c r="B1650" s="45" t="s">
        <v>1816</v>
      </c>
      <c r="C1650" s="703" t="s">
        <v>2814</v>
      </c>
      <c r="D1650" s="298"/>
      <c r="E1650" s="214"/>
      <c r="F1650" s="286">
        <v>3.9458333333333333</v>
      </c>
      <c r="G1650" s="42">
        <v>47.35</v>
      </c>
      <c r="H1650" s="287" t="s">
        <v>1875</v>
      </c>
      <c r="I1650" s="48" t="s">
        <v>2815</v>
      </c>
      <c r="J1650" s="563" t="s">
        <v>2632</v>
      </c>
      <c r="K1650" s="212"/>
      <c r="L1650" s="1"/>
      <c r="M1650" s="3"/>
      <c r="N1650" s="3"/>
      <c r="O1650" s="3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</row>
    <row r="1651" spans="1:31" ht="12.75" customHeight="1">
      <c r="A1651" s="106" t="s">
        <v>2816</v>
      </c>
      <c r="B1651" s="45" t="s">
        <v>1818</v>
      </c>
      <c r="C1651" s="703" t="s">
        <v>2817</v>
      </c>
      <c r="D1651" s="298"/>
      <c r="E1651" s="214"/>
      <c r="F1651" s="286">
        <v>4.0249999999999995</v>
      </c>
      <c r="G1651" s="42">
        <v>48.3</v>
      </c>
      <c r="H1651" s="287" t="s">
        <v>1875</v>
      </c>
      <c r="I1651" s="48" t="s">
        <v>2818</v>
      </c>
      <c r="J1651" s="563" t="s">
        <v>2632</v>
      </c>
      <c r="K1651" s="212"/>
      <c r="L1651" s="1"/>
      <c r="M1651" s="3"/>
      <c r="N1651" s="3"/>
      <c r="O1651" s="3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</row>
    <row r="1652" spans="1:31" ht="12.75" customHeight="1">
      <c r="A1652" s="600" t="s">
        <v>2819</v>
      </c>
      <c r="B1652" s="566" t="s">
        <v>1820</v>
      </c>
      <c r="C1652" s="703" t="s">
        <v>2820</v>
      </c>
      <c r="D1652" s="298"/>
      <c r="E1652" s="214"/>
      <c r="F1652" s="286">
        <v>4.1008333333333331</v>
      </c>
      <c r="G1652" s="42">
        <v>49.21</v>
      </c>
      <c r="H1652" s="287" t="s">
        <v>1875</v>
      </c>
      <c r="I1652" s="48" t="s">
        <v>2821</v>
      </c>
      <c r="J1652" s="563" t="s">
        <v>2632</v>
      </c>
      <c r="K1652" s="212"/>
      <c r="L1652" s="1"/>
      <c r="M1652" s="3"/>
      <c r="N1652" s="3"/>
      <c r="O1652" s="3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</row>
    <row r="1653" spans="1:31" ht="12.75" customHeight="1">
      <c r="A1653" s="106" t="s">
        <v>2822</v>
      </c>
      <c r="B1653" s="45" t="s">
        <v>1822</v>
      </c>
      <c r="C1653" s="703" t="s">
        <v>2823</v>
      </c>
      <c r="D1653" s="298"/>
      <c r="E1653" s="214"/>
      <c r="F1653" s="286">
        <v>4.2141666666666664</v>
      </c>
      <c r="G1653" s="42">
        <v>50.57</v>
      </c>
      <c r="H1653" s="287" t="s">
        <v>1875</v>
      </c>
      <c r="I1653" s="48" t="s">
        <v>2824</v>
      </c>
      <c r="J1653" s="563" t="s">
        <v>2632</v>
      </c>
      <c r="K1653" s="212"/>
      <c r="L1653" s="1"/>
      <c r="M1653" s="3"/>
      <c r="N1653" s="3"/>
      <c r="O1653" s="3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</row>
    <row r="1654" spans="1:31" ht="12.75" customHeight="1">
      <c r="A1654" s="551" t="s">
        <v>2825</v>
      </c>
      <c r="B1654" s="673"/>
      <c r="C1654" s="673"/>
      <c r="D1654" s="589"/>
      <c r="E1654" s="674"/>
      <c r="F1654" s="674"/>
      <c r="G1654" s="680"/>
      <c r="H1654" s="675"/>
      <c r="I1654" s="555" t="s">
        <v>2775</v>
      </c>
      <c r="J1654" s="555"/>
      <c r="K1654" s="684"/>
      <c r="L1654" s="1"/>
      <c r="M1654" s="3"/>
      <c r="N1654" s="3"/>
      <c r="O1654" s="3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</row>
    <row r="1655" spans="1:31" ht="12.75" customHeight="1">
      <c r="A1655" s="594" t="s">
        <v>2826</v>
      </c>
      <c r="B1655" s="45" t="s">
        <v>1811</v>
      </c>
      <c r="C1655" s="558" t="s">
        <v>2827</v>
      </c>
      <c r="D1655" s="120"/>
      <c r="E1655" s="617"/>
      <c r="F1655" s="286">
        <v>3.5150000000000001</v>
      </c>
      <c r="G1655" s="42">
        <v>42.18</v>
      </c>
      <c r="H1655" s="287" t="s">
        <v>1875</v>
      </c>
      <c r="I1655" s="48">
        <v>810170036897</v>
      </c>
      <c r="J1655" s="563" t="s">
        <v>2632</v>
      </c>
      <c r="K1655" s="212"/>
      <c r="L1655" s="1"/>
      <c r="M1655" s="3"/>
      <c r="N1655" s="3"/>
      <c r="O1655" s="3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</row>
    <row r="1656" spans="1:31" ht="12.75" customHeight="1">
      <c r="A1656" s="106" t="s">
        <v>2828</v>
      </c>
      <c r="B1656" s="45" t="s">
        <v>1814</v>
      </c>
      <c r="C1656" s="59" t="s">
        <v>2829</v>
      </c>
      <c r="D1656" s="120"/>
      <c r="E1656" s="617"/>
      <c r="F1656" s="286">
        <v>3.5150000000000001</v>
      </c>
      <c r="G1656" s="42">
        <v>42.18</v>
      </c>
      <c r="H1656" s="287" t="s">
        <v>1875</v>
      </c>
      <c r="I1656" s="48">
        <v>810170036903</v>
      </c>
      <c r="J1656" s="563" t="s">
        <v>2632</v>
      </c>
      <c r="K1656" s="212"/>
      <c r="L1656" s="1"/>
      <c r="M1656" s="3"/>
      <c r="N1656" s="3"/>
      <c r="O1656" s="3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</row>
    <row r="1657" spans="1:31" ht="12.75" customHeight="1">
      <c r="A1657" s="106" t="s">
        <v>2830</v>
      </c>
      <c r="B1657" s="45" t="s">
        <v>1816</v>
      </c>
      <c r="C1657" s="59" t="s">
        <v>2831</v>
      </c>
      <c r="D1657" s="120"/>
      <c r="E1657" s="617"/>
      <c r="F1657" s="286">
        <v>3.5150000000000001</v>
      </c>
      <c r="G1657" s="42">
        <v>42.18</v>
      </c>
      <c r="H1657" s="287" t="s">
        <v>1875</v>
      </c>
      <c r="I1657" s="48">
        <v>810170036910</v>
      </c>
      <c r="J1657" s="563" t="s">
        <v>2632</v>
      </c>
      <c r="K1657" s="212"/>
      <c r="L1657" s="1"/>
      <c r="M1657" s="3"/>
      <c r="N1657" s="3"/>
      <c r="O1657" s="3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</row>
    <row r="1658" spans="1:31" ht="12.75" customHeight="1">
      <c r="A1658" s="106" t="s">
        <v>2832</v>
      </c>
      <c r="B1658" s="45" t="s">
        <v>1818</v>
      </c>
      <c r="C1658" s="59" t="s">
        <v>2833</v>
      </c>
      <c r="D1658" s="120"/>
      <c r="E1658" s="617"/>
      <c r="F1658" s="286">
        <v>3.6741666666666664</v>
      </c>
      <c r="G1658" s="42">
        <v>44.089999999999996</v>
      </c>
      <c r="H1658" s="287" t="s">
        <v>1875</v>
      </c>
      <c r="I1658" s="48">
        <v>810170036927</v>
      </c>
      <c r="J1658" s="563" t="s">
        <v>2632</v>
      </c>
      <c r="K1658" s="212"/>
      <c r="L1658" s="1"/>
      <c r="M1658" s="3"/>
      <c r="N1658" s="3"/>
      <c r="O1658" s="3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</row>
    <row r="1659" spans="1:31" ht="12.75" customHeight="1">
      <c r="A1659" s="600" t="s">
        <v>2834</v>
      </c>
      <c r="B1659" s="45" t="s">
        <v>1820</v>
      </c>
      <c r="C1659" s="567" t="s">
        <v>2835</v>
      </c>
      <c r="D1659" s="120"/>
      <c r="E1659" s="617"/>
      <c r="F1659" s="286">
        <v>3.7316666666666669</v>
      </c>
      <c r="G1659" s="42">
        <v>44.78</v>
      </c>
      <c r="H1659" s="287" t="s">
        <v>1875</v>
      </c>
      <c r="I1659" s="48">
        <v>810170036934</v>
      </c>
      <c r="J1659" s="563" t="s">
        <v>2632</v>
      </c>
      <c r="K1659" s="212"/>
      <c r="L1659" s="1"/>
      <c r="M1659" s="3"/>
      <c r="N1659" s="3"/>
      <c r="O1659" s="3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</row>
    <row r="1660" spans="1:31" ht="12.75" customHeight="1">
      <c r="A1660" s="551" t="s">
        <v>2836</v>
      </c>
      <c r="B1660" s="673"/>
      <c r="C1660" s="673"/>
      <c r="D1660" s="674"/>
      <c r="E1660" s="674"/>
      <c r="F1660" s="674"/>
      <c r="G1660" s="680"/>
      <c r="H1660" s="675"/>
      <c r="I1660" s="555" t="s">
        <v>660</v>
      </c>
      <c r="J1660" s="555"/>
      <c r="K1660" s="596"/>
      <c r="L1660" s="1"/>
      <c r="M1660" s="3"/>
      <c r="N1660" s="3"/>
      <c r="O1660" s="3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</row>
    <row r="1661" spans="1:31" ht="12.75" customHeight="1">
      <c r="A1661" s="302" t="s">
        <v>2837</v>
      </c>
      <c r="B1661" s="557" t="s">
        <v>1811</v>
      </c>
      <c r="C1661" s="45" t="s">
        <v>2838</v>
      </c>
      <c r="D1661" s="120"/>
      <c r="E1661" s="686"/>
      <c r="F1661" s="286">
        <v>3.79</v>
      </c>
      <c r="G1661" s="42">
        <v>45.45</v>
      </c>
      <c r="H1661" s="287" t="s">
        <v>1875</v>
      </c>
      <c r="I1661" s="48">
        <v>810048738557</v>
      </c>
      <c r="J1661" s="563" t="s">
        <v>2632</v>
      </c>
      <c r="K1661" s="257"/>
      <c r="L1661" s="1"/>
      <c r="M1661" s="3"/>
      <c r="N1661" s="3"/>
      <c r="O1661" s="3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</row>
    <row r="1662" spans="1:31" ht="12.75" customHeight="1">
      <c r="A1662" s="302" t="s">
        <v>2839</v>
      </c>
      <c r="B1662" s="45" t="s">
        <v>1814</v>
      </c>
      <c r="C1662" s="45" t="s">
        <v>2840</v>
      </c>
      <c r="D1662" s="120"/>
      <c r="E1662" s="686"/>
      <c r="F1662" s="286">
        <v>3.79</v>
      </c>
      <c r="G1662" s="42">
        <v>45.45</v>
      </c>
      <c r="H1662" s="287" t="s">
        <v>1875</v>
      </c>
      <c r="I1662" s="48">
        <v>810048738564</v>
      </c>
      <c r="J1662" s="563" t="s">
        <v>2632</v>
      </c>
      <c r="K1662" s="257"/>
      <c r="L1662" s="1"/>
      <c r="M1662" s="3"/>
      <c r="N1662" s="3"/>
      <c r="O1662" s="3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</row>
    <row r="1663" spans="1:31" ht="12.75" customHeight="1">
      <c r="A1663" s="302" t="s">
        <v>2841</v>
      </c>
      <c r="B1663" s="45" t="s">
        <v>1816</v>
      </c>
      <c r="C1663" s="45" t="s">
        <v>2842</v>
      </c>
      <c r="D1663" s="120"/>
      <c r="E1663" s="686"/>
      <c r="F1663" s="286">
        <v>3.79</v>
      </c>
      <c r="G1663" s="42">
        <v>45.45</v>
      </c>
      <c r="H1663" s="287" t="s">
        <v>1875</v>
      </c>
      <c r="I1663" s="48">
        <v>810048738571</v>
      </c>
      <c r="J1663" s="563" t="s">
        <v>2632</v>
      </c>
      <c r="K1663" s="257"/>
      <c r="L1663" s="1"/>
      <c r="M1663" s="3"/>
      <c r="N1663" s="3"/>
      <c r="O1663" s="3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</row>
    <row r="1664" spans="1:31" ht="12.75" customHeight="1">
      <c r="A1664" s="302" t="s">
        <v>2843</v>
      </c>
      <c r="B1664" s="45" t="s">
        <v>1818</v>
      </c>
      <c r="C1664" s="45" t="s">
        <v>2844</v>
      </c>
      <c r="D1664" s="120"/>
      <c r="E1664" s="686"/>
      <c r="F1664" s="286">
        <v>3.95</v>
      </c>
      <c r="G1664" s="42">
        <v>47.37</v>
      </c>
      <c r="H1664" s="287" t="s">
        <v>1875</v>
      </c>
      <c r="I1664" s="48">
        <v>810048738588</v>
      </c>
      <c r="J1664" s="563" t="s">
        <v>2632</v>
      </c>
      <c r="K1664" s="257"/>
      <c r="L1664" s="1"/>
      <c r="M1664" s="3"/>
      <c r="N1664" s="3"/>
      <c r="O1664" s="3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</row>
    <row r="1665" spans="1:31" ht="12.75" customHeight="1">
      <c r="A1665" s="302" t="s">
        <v>2845</v>
      </c>
      <c r="B1665" s="566" t="s">
        <v>1820</v>
      </c>
      <c r="C1665" s="45" t="s">
        <v>2846</v>
      </c>
      <c r="D1665" s="120"/>
      <c r="E1665" s="686"/>
      <c r="F1665" s="286">
        <v>4</v>
      </c>
      <c r="G1665" s="42">
        <v>48.04</v>
      </c>
      <c r="H1665" s="287" t="s">
        <v>1875</v>
      </c>
      <c r="I1665" s="48">
        <v>810048738595</v>
      </c>
      <c r="J1665" s="563" t="s">
        <v>2632</v>
      </c>
      <c r="K1665" s="257"/>
      <c r="L1665" s="1"/>
      <c r="M1665" s="3"/>
      <c r="N1665" s="3"/>
      <c r="O1665" s="3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</row>
    <row r="1666" spans="1:31" ht="12.75" customHeight="1">
      <c r="A1666" s="551" t="s">
        <v>2847</v>
      </c>
      <c r="B1666" s="673"/>
      <c r="C1666" s="673"/>
      <c r="D1666" s="674"/>
      <c r="E1666" s="674"/>
      <c r="F1666" s="674"/>
      <c r="G1666" s="680"/>
      <c r="H1666" s="675"/>
      <c r="I1666" s="555" t="s">
        <v>660</v>
      </c>
      <c r="J1666" s="555"/>
      <c r="K1666" s="596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</row>
    <row r="1667" spans="1:31" ht="12.75" customHeight="1">
      <c r="A1667" s="594" t="s">
        <v>2848</v>
      </c>
      <c r="B1667" s="557" t="s">
        <v>1811</v>
      </c>
      <c r="C1667" s="558" t="s">
        <v>2849</v>
      </c>
      <c r="D1667" s="301"/>
      <c r="E1667" s="315"/>
      <c r="F1667" s="286">
        <v>7.25</v>
      </c>
      <c r="G1667" s="303" t="s">
        <v>1253</v>
      </c>
      <c r="H1667" s="180" t="s">
        <v>272</v>
      </c>
      <c r="I1667" s="48" t="s">
        <v>2850</v>
      </c>
      <c r="J1667" s="563" t="s">
        <v>2407</v>
      </c>
      <c r="K1667" s="212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</row>
    <row r="1668" spans="1:31" ht="12.75" customHeight="1">
      <c r="A1668" s="106" t="s">
        <v>2851</v>
      </c>
      <c r="B1668" s="45" t="s">
        <v>1814</v>
      </c>
      <c r="C1668" s="59" t="s">
        <v>2852</v>
      </c>
      <c r="D1668" s="301"/>
      <c r="E1668" s="315"/>
      <c r="F1668" s="286">
        <v>7.25</v>
      </c>
      <c r="G1668" s="303" t="s">
        <v>1253</v>
      </c>
      <c r="H1668" s="180" t="s">
        <v>272</v>
      </c>
      <c r="I1668" s="48" t="s">
        <v>2853</v>
      </c>
      <c r="J1668" s="563" t="s">
        <v>2407</v>
      </c>
      <c r="K1668" s="212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</row>
    <row r="1669" spans="1:31" ht="12.75" customHeight="1">
      <c r="A1669" s="106" t="s">
        <v>2854</v>
      </c>
      <c r="B1669" s="45" t="s">
        <v>1816</v>
      </c>
      <c r="C1669" s="59" t="s">
        <v>2855</v>
      </c>
      <c r="D1669" s="301"/>
      <c r="E1669" s="315"/>
      <c r="F1669" s="286">
        <v>7.25</v>
      </c>
      <c r="G1669" s="303" t="s">
        <v>1253</v>
      </c>
      <c r="H1669" s="180" t="s">
        <v>272</v>
      </c>
      <c r="I1669" s="48" t="s">
        <v>2856</v>
      </c>
      <c r="J1669" s="563" t="s">
        <v>2407</v>
      </c>
      <c r="K1669" s="212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</row>
    <row r="1670" spans="1:31" ht="12.75" customHeight="1">
      <c r="A1670" s="106" t="s">
        <v>2857</v>
      </c>
      <c r="B1670" s="45" t="s">
        <v>1818</v>
      </c>
      <c r="C1670" s="59" t="s">
        <v>2858</v>
      </c>
      <c r="D1670" s="301"/>
      <c r="E1670" s="315"/>
      <c r="F1670" s="286">
        <v>7.25</v>
      </c>
      <c r="G1670" s="303" t="s">
        <v>1253</v>
      </c>
      <c r="H1670" s="180" t="s">
        <v>272</v>
      </c>
      <c r="I1670" s="48" t="s">
        <v>2859</v>
      </c>
      <c r="J1670" s="563" t="s">
        <v>2407</v>
      </c>
      <c r="K1670" s="212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</row>
    <row r="1671" spans="1:31" ht="12.75" customHeight="1">
      <c r="A1671" s="600" t="s">
        <v>2860</v>
      </c>
      <c r="B1671" s="566" t="s">
        <v>1820</v>
      </c>
      <c r="C1671" s="567" t="s">
        <v>2861</v>
      </c>
      <c r="D1671" s="301"/>
      <c r="E1671" s="315"/>
      <c r="F1671" s="286">
        <v>7.25</v>
      </c>
      <c r="G1671" s="303" t="s">
        <v>1253</v>
      </c>
      <c r="H1671" s="180" t="s">
        <v>272</v>
      </c>
      <c r="I1671" s="48" t="s">
        <v>2862</v>
      </c>
      <c r="J1671" s="563" t="s">
        <v>2407</v>
      </c>
      <c r="K1671" s="212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</row>
    <row r="1672" spans="1:31" ht="12.75" customHeight="1">
      <c r="A1672" s="551" t="s">
        <v>2863</v>
      </c>
      <c r="B1672" s="673"/>
      <c r="C1672" s="673"/>
      <c r="D1672" s="674"/>
      <c r="E1672" s="674"/>
      <c r="F1672" s="674"/>
      <c r="G1672" s="680"/>
      <c r="H1672" s="675"/>
      <c r="I1672" s="555" t="s">
        <v>660</v>
      </c>
      <c r="J1672" s="555"/>
      <c r="K1672" s="596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</row>
    <row r="1673" spans="1:31" ht="12.75" customHeight="1">
      <c r="A1673" s="594" t="s">
        <v>2864</v>
      </c>
      <c r="B1673" s="557" t="s">
        <v>1811</v>
      </c>
      <c r="C1673" s="558" t="s">
        <v>2865</v>
      </c>
      <c r="D1673" s="301"/>
      <c r="E1673" s="315"/>
      <c r="F1673" s="286">
        <v>10.75</v>
      </c>
      <c r="G1673" s="303" t="s">
        <v>1253</v>
      </c>
      <c r="H1673" s="180" t="s">
        <v>272</v>
      </c>
      <c r="I1673" s="48" t="s">
        <v>2866</v>
      </c>
      <c r="J1673" s="563" t="s">
        <v>2407</v>
      </c>
      <c r="K1673" s="212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</row>
    <row r="1674" spans="1:31" ht="12.75" customHeight="1">
      <c r="A1674" s="106" t="s">
        <v>2867</v>
      </c>
      <c r="B1674" s="45" t="s">
        <v>1814</v>
      </c>
      <c r="C1674" s="59" t="s">
        <v>2868</v>
      </c>
      <c r="D1674" s="301"/>
      <c r="E1674" s="315"/>
      <c r="F1674" s="286">
        <v>10.75</v>
      </c>
      <c r="G1674" s="303" t="s">
        <v>1253</v>
      </c>
      <c r="H1674" s="180" t="s">
        <v>272</v>
      </c>
      <c r="I1674" s="48" t="s">
        <v>2869</v>
      </c>
      <c r="J1674" s="563" t="s">
        <v>2407</v>
      </c>
      <c r="K1674" s="212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</row>
    <row r="1675" spans="1:31" ht="12.75" customHeight="1">
      <c r="A1675" s="106" t="s">
        <v>2870</v>
      </c>
      <c r="B1675" s="45" t="s">
        <v>1816</v>
      </c>
      <c r="C1675" s="59" t="s">
        <v>2871</v>
      </c>
      <c r="D1675" s="301"/>
      <c r="E1675" s="315"/>
      <c r="F1675" s="286">
        <v>10.75</v>
      </c>
      <c r="G1675" s="303" t="s">
        <v>1253</v>
      </c>
      <c r="H1675" s="180" t="s">
        <v>272</v>
      </c>
      <c r="I1675" s="48" t="s">
        <v>2872</v>
      </c>
      <c r="J1675" s="563" t="s">
        <v>2407</v>
      </c>
      <c r="K1675" s="212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</row>
    <row r="1676" spans="1:31" ht="12.75" customHeight="1">
      <c r="A1676" s="106" t="s">
        <v>2873</v>
      </c>
      <c r="B1676" s="45" t="s">
        <v>1818</v>
      </c>
      <c r="C1676" s="59" t="s">
        <v>2874</v>
      </c>
      <c r="D1676" s="301"/>
      <c r="E1676" s="315"/>
      <c r="F1676" s="286">
        <v>10.75</v>
      </c>
      <c r="G1676" s="303" t="s">
        <v>1253</v>
      </c>
      <c r="H1676" s="180" t="s">
        <v>272</v>
      </c>
      <c r="I1676" s="48" t="s">
        <v>2875</v>
      </c>
      <c r="J1676" s="563" t="s">
        <v>2407</v>
      </c>
      <c r="K1676" s="212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</row>
    <row r="1677" spans="1:31" ht="12.75" customHeight="1">
      <c r="A1677" s="600" t="s">
        <v>2876</v>
      </c>
      <c r="B1677" s="566" t="s">
        <v>1820</v>
      </c>
      <c r="C1677" s="567" t="s">
        <v>2877</v>
      </c>
      <c r="D1677" s="301"/>
      <c r="E1677" s="315"/>
      <c r="F1677" s="286">
        <v>10.75</v>
      </c>
      <c r="G1677" s="303" t="s">
        <v>1253</v>
      </c>
      <c r="H1677" s="180" t="s">
        <v>272</v>
      </c>
      <c r="I1677" s="48" t="s">
        <v>2878</v>
      </c>
      <c r="J1677" s="563" t="s">
        <v>2407</v>
      </c>
      <c r="K1677" s="212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</row>
    <row r="1678" spans="1:31" ht="12.75" customHeight="1">
      <c r="A1678" s="551" t="s">
        <v>2879</v>
      </c>
      <c r="B1678" s="673"/>
      <c r="C1678" s="673"/>
      <c r="D1678" s="674"/>
      <c r="E1678" s="674"/>
      <c r="F1678" s="674"/>
      <c r="G1678" s="680"/>
      <c r="H1678" s="675"/>
      <c r="I1678" s="555" t="s">
        <v>660</v>
      </c>
      <c r="J1678" s="555"/>
      <c r="K1678" s="596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</row>
    <row r="1679" spans="1:31" ht="12.75" customHeight="1">
      <c r="A1679" s="594" t="s">
        <v>2880</v>
      </c>
      <c r="B1679" s="557" t="s">
        <v>1811</v>
      </c>
      <c r="C1679" s="558" t="s">
        <v>2881</v>
      </c>
      <c r="D1679" s="301"/>
      <c r="E1679" s="315"/>
      <c r="F1679" s="286">
        <v>10.95</v>
      </c>
      <c r="G1679" s="303" t="s">
        <v>1253</v>
      </c>
      <c r="H1679" s="180" t="s">
        <v>272</v>
      </c>
      <c r="I1679" s="48" t="s">
        <v>2882</v>
      </c>
      <c r="J1679" s="563" t="s">
        <v>2407</v>
      </c>
      <c r="K1679" s="212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</row>
    <row r="1680" spans="1:31" ht="12.75" customHeight="1">
      <c r="A1680" s="106" t="s">
        <v>2883</v>
      </c>
      <c r="B1680" s="45" t="s">
        <v>1814</v>
      </c>
      <c r="C1680" s="59" t="s">
        <v>2884</v>
      </c>
      <c r="D1680" s="301"/>
      <c r="E1680" s="315"/>
      <c r="F1680" s="286">
        <v>10.95</v>
      </c>
      <c r="G1680" s="303" t="s">
        <v>1253</v>
      </c>
      <c r="H1680" s="180" t="s">
        <v>272</v>
      </c>
      <c r="I1680" s="48" t="s">
        <v>2885</v>
      </c>
      <c r="J1680" s="563" t="s">
        <v>2407</v>
      </c>
      <c r="K1680" s="212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</row>
    <row r="1681" spans="1:31" ht="12.75" customHeight="1">
      <c r="A1681" s="106" t="s">
        <v>2886</v>
      </c>
      <c r="B1681" s="45" t="s">
        <v>1816</v>
      </c>
      <c r="C1681" s="59" t="s">
        <v>2887</v>
      </c>
      <c r="D1681" s="301"/>
      <c r="E1681" s="315"/>
      <c r="F1681" s="286">
        <v>10.95</v>
      </c>
      <c r="G1681" s="303" t="s">
        <v>1253</v>
      </c>
      <c r="H1681" s="180" t="s">
        <v>272</v>
      </c>
      <c r="I1681" s="48" t="s">
        <v>2888</v>
      </c>
      <c r="J1681" s="563" t="s">
        <v>2407</v>
      </c>
      <c r="K1681" s="212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</row>
    <row r="1682" spans="1:31" ht="12.75" customHeight="1">
      <c r="A1682" s="106" t="s">
        <v>2889</v>
      </c>
      <c r="B1682" s="45" t="s">
        <v>1818</v>
      </c>
      <c r="C1682" s="59" t="s">
        <v>2890</v>
      </c>
      <c r="D1682" s="301"/>
      <c r="E1682" s="315"/>
      <c r="F1682" s="286">
        <v>10.95</v>
      </c>
      <c r="G1682" s="303" t="s">
        <v>1253</v>
      </c>
      <c r="H1682" s="180" t="s">
        <v>272</v>
      </c>
      <c r="I1682" s="48" t="s">
        <v>2891</v>
      </c>
      <c r="J1682" s="563" t="s">
        <v>2407</v>
      </c>
      <c r="K1682" s="212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</row>
    <row r="1683" spans="1:31" ht="12.75" customHeight="1">
      <c r="A1683" s="600" t="s">
        <v>2892</v>
      </c>
      <c r="B1683" s="566" t="s">
        <v>1820</v>
      </c>
      <c r="C1683" s="567" t="s">
        <v>2893</v>
      </c>
      <c r="D1683" s="301"/>
      <c r="E1683" s="315"/>
      <c r="F1683" s="286">
        <v>10.95</v>
      </c>
      <c r="G1683" s="303" t="s">
        <v>1253</v>
      </c>
      <c r="H1683" s="180" t="s">
        <v>272</v>
      </c>
      <c r="I1683" s="48" t="s">
        <v>2894</v>
      </c>
      <c r="J1683" s="563" t="s">
        <v>2407</v>
      </c>
      <c r="K1683" s="212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</row>
    <row r="1684" spans="1:31" ht="12.75" customHeight="1">
      <c r="A1684" s="551" t="s">
        <v>2895</v>
      </c>
      <c r="B1684" s="673"/>
      <c r="C1684" s="673"/>
      <c r="D1684" s="674"/>
      <c r="E1684" s="674"/>
      <c r="F1684" s="674"/>
      <c r="G1684" s="680"/>
      <c r="H1684" s="675"/>
      <c r="I1684" s="555" t="s">
        <v>660</v>
      </c>
      <c r="J1684" s="555"/>
      <c r="K1684" s="596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</row>
    <row r="1685" spans="1:31" ht="12.75" customHeight="1">
      <c r="A1685" s="594" t="s">
        <v>2896</v>
      </c>
      <c r="B1685" s="557" t="s">
        <v>1811</v>
      </c>
      <c r="C1685" s="558" t="s">
        <v>2897</v>
      </c>
      <c r="D1685" s="301"/>
      <c r="E1685" s="315"/>
      <c r="F1685" s="286">
        <v>14</v>
      </c>
      <c r="G1685" s="303" t="s">
        <v>1253</v>
      </c>
      <c r="H1685" s="180" t="s">
        <v>272</v>
      </c>
      <c r="I1685" s="48" t="s">
        <v>2898</v>
      </c>
      <c r="J1685" s="563" t="s">
        <v>2407</v>
      </c>
      <c r="K1685" s="212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</row>
    <row r="1686" spans="1:31" ht="12.75" customHeight="1">
      <c r="A1686" s="106" t="s">
        <v>2899</v>
      </c>
      <c r="B1686" s="45" t="s">
        <v>1814</v>
      </c>
      <c r="C1686" s="59" t="s">
        <v>2900</v>
      </c>
      <c r="D1686" s="301"/>
      <c r="E1686" s="315"/>
      <c r="F1686" s="286">
        <v>14</v>
      </c>
      <c r="G1686" s="303" t="s">
        <v>1253</v>
      </c>
      <c r="H1686" s="180" t="s">
        <v>272</v>
      </c>
      <c r="I1686" s="48" t="s">
        <v>2901</v>
      </c>
      <c r="J1686" s="563" t="s">
        <v>2407</v>
      </c>
      <c r="K1686" s="212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</row>
    <row r="1687" spans="1:31" ht="12.75" customHeight="1">
      <c r="A1687" s="106" t="s">
        <v>2902</v>
      </c>
      <c r="B1687" s="45" t="s">
        <v>1816</v>
      </c>
      <c r="C1687" s="59" t="s">
        <v>2903</v>
      </c>
      <c r="D1687" s="301"/>
      <c r="E1687" s="315"/>
      <c r="F1687" s="286">
        <v>14</v>
      </c>
      <c r="G1687" s="303" t="s">
        <v>1253</v>
      </c>
      <c r="H1687" s="180" t="s">
        <v>272</v>
      </c>
      <c r="I1687" s="48" t="s">
        <v>2904</v>
      </c>
      <c r="J1687" s="563" t="s">
        <v>2407</v>
      </c>
      <c r="K1687" s="212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</row>
    <row r="1688" spans="1:31" ht="12.75" customHeight="1">
      <c r="A1688" s="106" t="s">
        <v>2905</v>
      </c>
      <c r="B1688" s="45" t="s">
        <v>1818</v>
      </c>
      <c r="C1688" s="59" t="s">
        <v>2906</v>
      </c>
      <c r="D1688" s="301"/>
      <c r="E1688" s="315"/>
      <c r="F1688" s="286">
        <v>14</v>
      </c>
      <c r="G1688" s="303" t="s">
        <v>1253</v>
      </c>
      <c r="H1688" s="180" t="s">
        <v>272</v>
      </c>
      <c r="I1688" s="48" t="s">
        <v>2907</v>
      </c>
      <c r="J1688" s="563" t="s">
        <v>2407</v>
      </c>
      <c r="K1688" s="212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</row>
    <row r="1689" spans="1:31" ht="12.75" customHeight="1">
      <c r="A1689" s="600" t="s">
        <v>2908</v>
      </c>
      <c r="B1689" s="566" t="s">
        <v>1820</v>
      </c>
      <c r="C1689" s="567" t="s">
        <v>2909</v>
      </c>
      <c r="D1689" s="301"/>
      <c r="E1689" s="315"/>
      <c r="F1689" s="286">
        <v>14</v>
      </c>
      <c r="G1689" s="303" t="s">
        <v>1253</v>
      </c>
      <c r="H1689" s="180" t="s">
        <v>272</v>
      </c>
      <c r="I1689" s="48" t="s">
        <v>2910</v>
      </c>
      <c r="J1689" s="563" t="s">
        <v>2407</v>
      </c>
      <c r="K1689" s="212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</row>
    <row r="1690" spans="1:31" ht="12.75" customHeight="1">
      <c r="A1690" s="551" t="s">
        <v>2911</v>
      </c>
      <c r="B1690" s="673"/>
      <c r="C1690" s="673"/>
      <c r="D1690" s="589"/>
      <c r="E1690" s="674"/>
      <c r="F1690" s="674"/>
      <c r="G1690" s="674"/>
      <c r="H1690" s="675"/>
      <c r="I1690" s="555" t="s">
        <v>2912</v>
      </c>
      <c r="J1690" s="555"/>
      <c r="K1690" s="596"/>
      <c r="L1690" s="1"/>
      <c r="M1690" s="3"/>
      <c r="N1690" s="3"/>
      <c r="O1690" s="3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</row>
    <row r="1691" spans="1:31" ht="12.75" customHeight="1">
      <c r="A1691" s="594" t="s">
        <v>2913</v>
      </c>
      <c r="B1691" s="45" t="s">
        <v>1811</v>
      </c>
      <c r="C1691" s="558" t="s">
        <v>2914</v>
      </c>
      <c r="D1691" s="120"/>
      <c r="E1691" s="617"/>
      <c r="F1691" s="42">
        <v>20.92</v>
      </c>
      <c r="G1691" s="318" t="s">
        <v>1253</v>
      </c>
      <c r="H1691" s="180" t="s">
        <v>272</v>
      </c>
      <c r="I1691" s="48">
        <v>810170036613</v>
      </c>
      <c r="J1691" s="563" t="s">
        <v>2508</v>
      </c>
      <c r="K1691" s="212"/>
      <c r="L1691" s="1"/>
      <c r="M1691" s="3"/>
      <c r="N1691" s="3"/>
      <c r="O1691" s="3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</row>
    <row r="1692" spans="1:31" ht="12.75" customHeight="1">
      <c r="A1692" s="106" t="s">
        <v>2915</v>
      </c>
      <c r="B1692" s="45" t="s">
        <v>1814</v>
      </c>
      <c r="C1692" s="59" t="s">
        <v>2916</v>
      </c>
      <c r="D1692" s="120"/>
      <c r="E1692" s="617"/>
      <c r="F1692" s="42">
        <v>20.92</v>
      </c>
      <c r="G1692" s="318" t="s">
        <v>1253</v>
      </c>
      <c r="H1692" s="180" t="s">
        <v>272</v>
      </c>
      <c r="I1692" s="48">
        <v>810170036620</v>
      </c>
      <c r="J1692" s="563" t="s">
        <v>2508</v>
      </c>
      <c r="K1692" s="212"/>
      <c r="L1692" s="1"/>
      <c r="M1692" s="3"/>
      <c r="N1692" s="3"/>
      <c r="O1692" s="3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</row>
    <row r="1693" spans="1:31" ht="12.75" customHeight="1">
      <c r="A1693" s="106" t="s">
        <v>2917</v>
      </c>
      <c r="B1693" s="45" t="s">
        <v>1816</v>
      </c>
      <c r="C1693" s="59" t="s">
        <v>2918</v>
      </c>
      <c r="D1693" s="120"/>
      <c r="E1693" s="617"/>
      <c r="F1693" s="42">
        <v>20.92</v>
      </c>
      <c r="G1693" s="318" t="s">
        <v>1253</v>
      </c>
      <c r="H1693" s="180" t="s">
        <v>272</v>
      </c>
      <c r="I1693" s="48">
        <v>810170036637</v>
      </c>
      <c r="J1693" s="563" t="s">
        <v>2508</v>
      </c>
      <c r="K1693" s="212"/>
      <c r="L1693" s="1"/>
      <c r="M1693" s="3"/>
      <c r="N1693" s="3"/>
      <c r="O1693" s="3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</row>
    <row r="1694" spans="1:31" ht="12.75" customHeight="1">
      <c r="A1694" s="106" t="s">
        <v>2919</v>
      </c>
      <c r="B1694" s="45" t="s">
        <v>1818</v>
      </c>
      <c r="C1694" s="59" t="s">
        <v>2920</v>
      </c>
      <c r="D1694" s="120"/>
      <c r="E1694" s="617"/>
      <c r="F1694" s="42">
        <v>21.05</v>
      </c>
      <c r="G1694" s="318" t="s">
        <v>1253</v>
      </c>
      <c r="H1694" s="180" t="s">
        <v>272</v>
      </c>
      <c r="I1694" s="48">
        <v>810170036644</v>
      </c>
      <c r="J1694" s="563" t="s">
        <v>2508</v>
      </c>
      <c r="K1694" s="212"/>
      <c r="L1694" s="1"/>
      <c r="M1694" s="3"/>
      <c r="N1694" s="3"/>
      <c r="O1694" s="3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</row>
    <row r="1695" spans="1:31" ht="12.75" customHeight="1">
      <c r="A1695" s="600" t="s">
        <v>2921</v>
      </c>
      <c r="B1695" s="45" t="s">
        <v>1820</v>
      </c>
      <c r="C1695" s="567" t="s">
        <v>2922</v>
      </c>
      <c r="D1695" s="120"/>
      <c r="E1695" s="617"/>
      <c r="F1695" s="42">
        <v>21.17</v>
      </c>
      <c r="G1695" s="318" t="s">
        <v>1253</v>
      </c>
      <c r="H1695" s="180" t="s">
        <v>272</v>
      </c>
      <c r="I1695" s="48">
        <v>810170036651</v>
      </c>
      <c r="J1695" s="563" t="s">
        <v>2508</v>
      </c>
      <c r="K1695" s="212"/>
      <c r="L1695" s="1"/>
      <c r="M1695" s="3"/>
      <c r="N1695" s="3"/>
      <c r="O1695" s="3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</row>
    <row r="1696" spans="1:31" ht="12.75" customHeight="1">
      <c r="A1696" s="600" t="s">
        <v>2923</v>
      </c>
      <c r="B1696" s="45" t="s">
        <v>1822</v>
      </c>
      <c r="C1696" s="567" t="s">
        <v>2924</v>
      </c>
      <c r="D1696" s="120"/>
      <c r="E1696" s="617"/>
      <c r="F1696" s="42">
        <v>21.3</v>
      </c>
      <c r="G1696" s="318" t="s">
        <v>1253</v>
      </c>
      <c r="H1696" s="180" t="s">
        <v>272</v>
      </c>
      <c r="I1696" s="48">
        <v>810048734184</v>
      </c>
      <c r="J1696" s="563" t="s">
        <v>2508</v>
      </c>
      <c r="K1696" s="212"/>
      <c r="L1696" s="1"/>
      <c r="M1696" s="3"/>
      <c r="N1696" s="3"/>
      <c r="O1696" s="3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</row>
    <row r="1697" spans="1:31" ht="12.75" customHeight="1">
      <c r="A1697" s="551" t="s">
        <v>2925</v>
      </c>
      <c r="B1697" s="673"/>
      <c r="C1697" s="673"/>
      <c r="D1697" s="674"/>
      <c r="E1697" s="674"/>
      <c r="F1697" s="674"/>
      <c r="G1697" s="680"/>
      <c r="H1697" s="675"/>
      <c r="I1697" s="555" t="s">
        <v>660</v>
      </c>
      <c r="J1697" s="555"/>
      <c r="K1697" s="596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</row>
    <row r="1698" spans="1:31" ht="12.75" customHeight="1">
      <c r="A1698" s="594" t="s">
        <v>2926</v>
      </c>
      <c r="B1698" s="557" t="s">
        <v>1811</v>
      </c>
      <c r="C1698" s="558" t="s">
        <v>2927</v>
      </c>
      <c r="D1698" s="301"/>
      <c r="E1698" s="315"/>
      <c r="F1698" s="286">
        <v>6.5</v>
      </c>
      <c r="G1698" s="303" t="s">
        <v>1253</v>
      </c>
      <c r="H1698" s="180" t="s">
        <v>272</v>
      </c>
      <c r="I1698" s="48">
        <v>810048737437</v>
      </c>
      <c r="J1698" s="563" t="s">
        <v>2407</v>
      </c>
      <c r="K1698" s="212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</row>
    <row r="1699" spans="1:31" ht="12.75" customHeight="1">
      <c r="A1699" s="106" t="s">
        <v>2928</v>
      </c>
      <c r="B1699" s="45" t="s">
        <v>1814</v>
      </c>
      <c r="C1699" s="59" t="s">
        <v>2929</v>
      </c>
      <c r="D1699" s="301"/>
      <c r="E1699" s="315"/>
      <c r="F1699" s="286">
        <v>6.5</v>
      </c>
      <c r="G1699" s="303" t="s">
        <v>1253</v>
      </c>
      <c r="H1699" s="180" t="s">
        <v>272</v>
      </c>
      <c r="I1699" s="48">
        <v>810048737444</v>
      </c>
      <c r="J1699" s="563" t="s">
        <v>2407</v>
      </c>
      <c r="K1699" s="212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</row>
    <row r="1700" spans="1:31" ht="12.75" customHeight="1">
      <c r="A1700" s="106" t="s">
        <v>2930</v>
      </c>
      <c r="B1700" s="45" t="s">
        <v>1816</v>
      </c>
      <c r="C1700" s="59" t="s">
        <v>2931</v>
      </c>
      <c r="D1700" s="301"/>
      <c r="E1700" s="315"/>
      <c r="F1700" s="286">
        <v>6.5</v>
      </c>
      <c r="G1700" s="303" t="s">
        <v>1253</v>
      </c>
      <c r="H1700" s="180" t="s">
        <v>272</v>
      </c>
      <c r="I1700" s="48">
        <v>810048737451</v>
      </c>
      <c r="J1700" s="563" t="s">
        <v>2407</v>
      </c>
      <c r="K1700" s="212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</row>
    <row r="1701" spans="1:31" ht="12.75" customHeight="1">
      <c r="A1701" s="106" t="s">
        <v>2932</v>
      </c>
      <c r="B1701" s="45" t="s">
        <v>1818</v>
      </c>
      <c r="C1701" s="59" t="s">
        <v>2933</v>
      </c>
      <c r="D1701" s="301"/>
      <c r="E1701" s="315"/>
      <c r="F1701" s="286">
        <v>6.5</v>
      </c>
      <c r="G1701" s="303" t="s">
        <v>1253</v>
      </c>
      <c r="H1701" s="180" t="s">
        <v>272</v>
      </c>
      <c r="I1701" s="48">
        <v>810048737468</v>
      </c>
      <c r="J1701" s="563" t="s">
        <v>2407</v>
      </c>
      <c r="K1701" s="212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</row>
    <row r="1702" spans="1:31" ht="12.75" customHeight="1">
      <c r="A1702" s="600" t="s">
        <v>2934</v>
      </c>
      <c r="B1702" s="566" t="s">
        <v>1820</v>
      </c>
      <c r="C1702" s="567" t="s">
        <v>2935</v>
      </c>
      <c r="D1702" s="301"/>
      <c r="E1702" s="315"/>
      <c r="F1702" s="286">
        <v>6.5</v>
      </c>
      <c r="G1702" s="303" t="s">
        <v>1253</v>
      </c>
      <c r="H1702" s="180" t="s">
        <v>272</v>
      </c>
      <c r="I1702" s="48">
        <v>810048737475</v>
      </c>
      <c r="J1702" s="563" t="s">
        <v>2407</v>
      </c>
      <c r="K1702" s="212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</row>
    <row r="1703" spans="1:31" ht="12.75" customHeight="1">
      <c r="A1703" s="551" t="s">
        <v>2936</v>
      </c>
      <c r="B1703" s="673"/>
      <c r="C1703" s="673"/>
      <c r="D1703" s="674"/>
      <c r="E1703" s="674"/>
      <c r="F1703" s="674"/>
      <c r="G1703" s="680"/>
      <c r="H1703" s="675"/>
      <c r="I1703" s="555" t="s">
        <v>660</v>
      </c>
      <c r="J1703" s="555"/>
      <c r="K1703" s="596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</row>
    <row r="1704" spans="1:31" ht="12.75" customHeight="1">
      <c r="A1704" s="594" t="s">
        <v>2937</v>
      </c>
      <c r="B1704" s="557" t="s">
        <v>1811</v>
      </c>
      <c r="C1704" s="558" t="s">
        <v>2938</v>
      </c>
      <c r="D1704" s="301"/>
      <c r="E1704" s="315"/>
      <c r="F1704" s="286">
        <v>6.75</v>
      </c>
      <c r="G1704" s="303" t="s">
        <v>1253</v>
      </c>
      <c r="H1704" s="180" t="s">
        <v>272</v>
      </c>
      <c r="I1704" s="48" t="s">
        <v>2939</v>
      </c>
      <c r="J1704" s="563" t="s">
        <v>2407</v>
      </c>
      <c r="K1704" s="212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</row>
    <row r="1705" spans="1:31" ht="12.75" customHeight="1">
      <c r="A1705" s="106" t="s">
        <v>2940</v>
      </c>
      <c r="B1705" s="45" t="s">
        <v>1814</v>
      </c>
      <c r="C1705" s="59" t="s">
        <v>2941</v>
      </c>
      <c r="D1705" s="301"/>
      <c r="E1705" s="315"/>
      <c r="F1705" s="286">
        <v>6.75</v>
      </c>
      <c r="G1705" s="303" t="s">
        <v>1253</v>
      </c>
      <c r="H1705" s="180" t="s">
        <v>272</v>
      </c>
      <c r="I1705" s="48" t="s">
        <v>2942</v>
      </c>
      <c r="J1705" s="563" t="s">
        <v>2407</v>
      </c>
      <c r="K1705" s="212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</row>
    <row r="1706" spans="1:31" ht="12.75" customHeight="1">
      <c r="A1706" s="106" t="s">
        <v>2943</v>
      </c>
      <c r="B1706" s="45" t="s">
        <v>1816</v>
      </c>
      <c r="C1706" s="59" t="s">
        <v>2944</v>
      </c>
      <c r="D1706" s="301"/>
      <c r="E1706" s="315"/>
      <c r="F1706" s="286">
        <v>6.75</v>
      </c>
      <c r="G1706" s="303" t="s">
        <v>1253</v>
      </c>
      <c r="H1706" s="180" t="s">
        <v>272</v>
      </c>
      <c r="I1706" s="48" t="s">
        <v>2945</v>
      </c>
      <c r="J1706" s="563" t="s">
        <v>2407</v>
      </c>
      <c r="K1706" s="212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</row>
    <row r="1707" spans="1:31" ht="12.75" customHeight="1">
      <c r="A1707" s="106" t="s">
        <v>2946</v>
      </c>
      <c r="B1707" s="45" t="s">
        <v>1818</v>
      </c>
      <c r="C1707" s="59" t="s">
        <v>2947</v>
      </c>
      <c r="D1707" s="301"/>
      <c r="E1707" s="315"/>
      <c r="F1707" s="286">
        <v>6.75</v>
      </c>
      <c r="G1707" s="303" t="s">
        <v>1253</v>
      </c>
      <c r="H1707" s="180" t="s">
        <v>272</v>
      </c>
      <c r="I1707" s="48" t="s">
        <v>2948</v>
      </c>
      <c r="J1707" s="563" t="s">
        <v>2407</v>
      </c>
      <c r="K1707" s="212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</row>
    <row r="1708" spans="1:31" ht="12.75" customHeight="1">
      <c r="A1708" s="600" t="s">
        <v>2949</v>
      </c>
      <c r="B1708" s="566" t="s">
        <v>1820</v>
      </c>
      <c r="C1708" s="567" t="s">
        <v>2950</v>
      </c>
      <c r="D1708" s="301"/>
      <c r="E1708" s="315"/>
      <c r="F1708" s="286">
        <v>6.75</v>
      </c>
      <c r="G1708" s="303" t="s">
        <v>1253</v>
      </c>
      <c r="H1708" s="180" t="s">
        <v>272</v>
      </c>
      <c r="I1708" s="48" t="s">
        <v>2951</v>
      </c>
      <c r="J1708" s="563" t="s">
        <v>2407</v>
      </c>
      <c r="K1708" s="212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</row>
    <row r="1709" spans="1:31" ht="12.75" customHeight="1">
      <c r="A1709" s="551" t="s">
        <v>2952</v>
      </c>
      <c r="B1709" s="673"/>
      <c r="C1709" s="673"/>
      <c r="D1709" s="674"/>
      <c r="E1709" s="674"/>
      <c r="F1709" s="674"/>
      <c r="G1709" s="680"/>
      <c r="H1709" s="675"/>
      <c r="I1709" s="555"/>
      <c r="J1709" s="555"/>
      <c r="K1709" s="596"/>
      <c r="L1709" s="1"/>
      <c r="M1709" s="3"/>
      <c r="N1709" s="3"/>
      <c r="O1709" s="3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</row>
    <row r="1710" spans="1:31" ht="12.75" customHeight="1">
      <c r="A1710" s="594" t="s">
        <v>2953</v>
      </c>
      <c r="B1710" s="557" t="s">
        <v>1811</v>
      </c>
      <c r="C1710" s="558" t="s">
        <v>2954</v>
      </c>
      <c r="D1710" s="301"/>
      <c r="E1710" s="303" t="s">
        <v>1253</v>
      </c>
      <c r="F1710" s="286">
        <v>7.5</v>
      </c>
      <c r="G1710" s="303" t="s">
        <v>1253</v>
      </c>
      <c r="H1710" s="180" t="s">
        <v>272</v>
      </c>
      <c r="I1710" s="319" t="s">
        <v>2955</v>
      </c>
      <c r="J1710" s="563" t="s">
        <v>2407</v>
      </c>
      <c r="K1710" s="257"/>
      <c r="L1710" s="1"/>
      <c r="M1710" s="3"/>
      <c r="N1710" s="3"/>
      <c r="O1710" s="3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</row>
    <row r="1711" spans="1:31" ht="12.75" customHeight="1">
      <c r="A1711" s="106" t="s">
        <v>2956</v>
      </c>
      <c r="B1711" s="45" t="s">
        <v>1814</v>
      </c>
      <c r="C1711" s="558" t="s">
        <v>2957</v>
      </c>
      <c r="D1711" s="301"/>
      <c r="E1711" s="303" t="s">
        <v>1253</v>
      </c>
      <c r="F1711" s="286">
        <v>7.5</v>
      </c>
      <c r="G1711" s="303" t="s">
        <v>1253</v>
      </c>
      <c r="H1711" s="180" t="s">
        <v>272</v>
      </c>
      <c r="I1711" s="319" t="s">
        <v>2958</v>
      </c>
      <c r="J1711" s="563" t="s">
        <v>2407</v>
      </c>
      <c r="K1711" s="257"/>
      <c r="L1711" s="1"/>
      <c r="M1711" s="3"/>
      <c r="N1711" s="3"/>
      <c r="O1711" s="3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</row>
    <row r="1712" spans="1:31" ht="12.75" customHeight="1">
      <c r="A1712" s="106" t="s">
        <v>2959</v>
      </c>
      <c r="B1712" s="45" t="s">
        <v>1816</v>
      </c>
      <c r="C1712" s="558" t="s">
        <v>2960</v>
      </c>
      <c r="D1712" s="301"/>
      <c r="E1712" s="303" t="s">
        <v>1253</v>
      </c>
      <c r="F1712" s="286">
        <v>7.5</v>
      </c>
      <c r="G1712" s="303" t="s">
        <v>1253</v>
      </c>
      <c r="H1712" s="180" t="s">
        <v>272</v>
      </c>
      <c r="I1712" s="319" t="s">
        <v>2961</v>
      </c>
      <c r="J1712" s="563" t="s">
        <v>2407</v>
      </c>
      <c r="K1712" s="257"/>
      <c r="L1712" s="1"/>
      <c r="M1712" s="3"/>
      <c r="N1712" s="3"/>
      <c r="O1712" s="3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</row>
    <row r="1713" spans="1:31" ht="12.75" customHeight="1">
      <c r="A1713" s="106" t="s">
        <v>2962</v>
      </c>
      <c r="B1713" s="45" t="s">
        <v>1818</v>
      </c>
      <c r="C1713" s="558" t="s">
        <v>2963</v>
      </c>
      <c r="D1713" s="301"/>
      <c r="E1713" s="303" t="s">
        <v>1253</v>
      </c>
      <c r="F1713" s="286">
        <v>7.5</v>
      </c>
      <c r="G1713" s="303" t="s">
        <v>1253</v>
      </c>
      <c r="H1713" s="180" t="s">
        <v>272</v>
      </c>
      <c r="I1713" s="319" t="s">
        <v>2964</v>
      </c>
      <c r="J1713" s="563" t="s">
        <v>2407</v>
      </c>
      <c r="K1713" s="257"/>
      <c r="L1713" s="1"/>
      <c r="M1713" s="3"/>
      <c r="N1713" s="3"/>
      <c r="O1713" s="3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</row>
    <row r="1714" spans="1:31" ht="12.75" customHeight="1">
      <c r="A1714" s="600" t="s">
        <v>2965</v>
      </c>
      <c r="B1714" s="566" t="s">
        <v>1820</v>
      </c>
      <c r="C1714" s="558" t="s">
        <v>2966</v>
      </c>
      <c r="D1714" s="301"/>
      <c r="E1714" s="303" t="s">
        <v>1253</v>
      </c>
      <c r="F1714" s="286">
        <v>7.5</v>
      </c>
      <c r="G1714" s="303" t="s">
        <v>1253</v>
      </c>
      <c r="H1714" s="180" t="s">
        <v>272</v>
      </c>
      <c r="I1714" s="319" t="s">
        <v>2967</v>
      </c>
      <c r="J1714" s="563" t="s">
        <v>2407</v>
      </c>
      <c r="K1714" s="257"/>
      <c r="L1714" s="1"/>
      <c r="M1714" s="3"/>
      <c r="N1714" s="3"/>
      <c r="O1714" s="3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</row>
    <row r="1715" spans="1:31" ht="12.75" customHeight="1">
      <c r="A1715" s="551" t="s">
        <v>2968</v>
      </c>
      <c r="B1715" s="673"/>
      <c r="C1715" s="673"/>
      <c r="D1715" s="674"/>
      <c r="E1715" s="674"/>
      <c r="F1715" s="674"/>
      <c r="G1715" s="680"/>
      <c r="H1715" s="675"/>
      <c r="I1715" s="555" t="s">
        <v>660</v>
      </c>
      <c r="J1715" s="555"/>
      <c r="K1715" s="596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</row>
    <row r="1716" spans="1:31" ht="12.75" customHeight="1">
      <c r="A1716" s="594" t="s">
        <v>2969</v>
      </c>
      <c r="B1716" s="557" t="s">
        <v>1811</v>
      </c>
      <c r="C1716" s="558" t="s">
        <v>2970</v>
      </c>
      <c r="D1716" s="301"/>
      <c r="E1716" s="315"/>
      <c r="F1716" s="286">
        <v>9.85</v>
      </c>
      <c r="G1716" s="303" t="s">
        <v>1253</v>
      </c>
      <c r="H1716" s="180" t="s">
        <v>272</v>
      </c>
      <c r="I1716" s="48" t="s">
        <v>2971</v>
      </c>
      <c r="J1716" s="563" t="s">
        <v>2407</v>
      </c>
      <c r="K1716" s="212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</row>
    <row r="1717" spans="1:31" ht="12.75" customHeight="1">
      <c r="A1717" s="106" t="s">
        <v>2972</v>
      </c>
      <c r="B1717" s="45" t="s">
        <v>1814</v>
      </c>
      <c r="C1717" s="59" t="s">
        <v>2973</v>
      </c>
      <c r="D1717" s="301"/>
      <c r="E1717" s="315"/>
      <c r="F1717" s="286">
        <v>9.85</v>
      </c>
      <c r="G1717" s="303" t="s">
        <v>1253</v>
      </c>
      <c r="H1717" s="180" t="s">
        <v>272</v>
      </c>
      <c r="I1717" s="48" t="s">
        <v>2974</v>
      </c>
      <c r="J1717" s="563" t="s">
        <v>2407</v>
      </c>
      <c r="K1717" s="212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</row>
    <row r="1718" spans="1:31" ht="12.75" customHeight="1">
      <c r="A1718" s="106" t="s">
        <v>2975</v>
      </c>
      <c r="B1718" s="45" t="s">
        <v>1816</v>
      </c>
      <c r="C1718" s="59" t="s">
        <v>2976</v>
      </c>
      <c r="D1718" s="301"/>
      <c r="E1718" s="315"/>
      <c r="F1718" s="286">
        <v>9.85</v>
      </c>
      <c r="G1718" s="303" t="s">
        <v>1253</v>
      </c>
      <c r="H1718" s="180" t="s">
        <v>272</v>
      </c>
      <c r="I1718" s="48" t="s">
        <v>2977</v>
      </c>
      <c r="J1718" s="563" t="s">
        <v>2407</v>
      </c>
      <c r="K1718" s="212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</row>
    <row r="1719" spans="1:31" ht="12.75" customHeight="1">
      <c r="A1719" s="106" t="s">
        <v>2978</v>
      </c>
      <c r="B1719" s="45" t="s">
        <v>1818</v>
      </c>
      <c r="C1719" s="59" t="s">
        <v>2979</v>
      </c>
      <c r="D1719" s="301"/>
      <c r="E1719" s="315"/>
      <c r="F1719" s="286">
        <v>9.85</v>
      </c>
      <c r="G1719" s="303" t="s">
        <v>1253</v>
      </c>
      <c r="H1719" s="180" t="s">
        <v>272</v>
      </c>
      <c r="I1719" s="48" t="s">
        <v>2980</v>
      </c>
      <c r="J1719" s="563" t="s">
        <v>2407</v>
      </c>
      <c r="K1719" s="212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</row>
    <row r="1720" spans="1:31" ht="12.75" customHeight="1">
      <c r="A1720" s="600" t="s">
        <v>2981</v>
      </c>
      <c r="B1720" s="566" t="s">
        <v>1820</v>
      </c>
      <c r="C1720" s="567" t="s">
        <v>2982</v>
      </c>
      <c r="D1720" s="301"/>
      <c r="E1720" s="315"/>
      <c r="F1720" s="286">
        <v>9.85</v>
      </c>
      <c r="G1720" s="303" t="s">
        <v>1253</v>
      </c>
      <c r="H1720" s="180" t="s">
        <v>272</v>
      </c>
      <c r="I1720" s="48" t="s">
        <v>2983</v>
      </c>
      <c r="J1720" s="563" t="s">
        <v>2407</v>
      </c>
      <c r="K1720" s="212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</row>
    <row r="1721" spans="1:31" ht="12.75" customHeight="1">
      <c r="A1721" s="551" t="s">
        <v>2984</v>
      </c>
      <c r="B1721" s="673"/>
      <c r="C1721" s="673"/>
      <c r="D1721" s="674"/>
      <c r="E1721" s="674"/>
      <c r="F1721" s="674"/>
      <c r="G1721" s="680"/>
      <c r="H1721" s="675"/>
      <c r="I1721" s="555"/>
      <c r="J1721" s="555"/>
      <c r="K1721" s="596"/>
      <c r="L1721" s="1"/>
      <c r="M1721" s="3"/>
      <c r="N1721" s="3"/>
      <c r="O1721" s="3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</row>
    <row r="1722" spans="1:31" ht="12.75" customHeight="1">
      <c r="A1722" s="594" t="s">
        <v>2985</v>
      </c>
      <c r="B1722" s="557" t="s">
        <v>1811</v>
      </c>
      <c r="C1722" s="558" t="s">
        <v>2986</v>
      </c>
      <c r="D1722" s="301"/>
      <c r="E1722" s="256"/>
      <c r="F1722" s="286">
        <v>10.5</v>
      </c>
      <c r="G1722" s="303" t="s">
        <v>1253</v>
      </c>
      <c r="H1722" s="180" t="s">
        <v>272</v>
      </c>
      <c r="I1722" s="48" t="s">
        <v>2987</v>
      </c>
      <c r="J1722" s="563" t="s">
        <v>2407</v>
      </c>
      <c r="K1722" s="257"/>
      <c r="L1722" s="1"/>
      <c r="M1722" s="3"/>
      <c r="N1722" s="3"/>
      <c r="O1722" s="3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</row>
    <row r="1723" spans="1:31" ht="12.75" customHeight="1">
      <c r="A1723" s="106" t="s">
        <v>2988</v>
      </c>
      <c r="B1723" s="45" t="s">
        <v>1814</v>
      </c>
      <c r="C1723" s="558" t="s">
        <v>2989</v>
      </c>
      <c r="D1723" s="301"/>
      <c r="E1723" s="256"/>
      <c r="F1723" s="286">
        <v>10.5</v>
      </c>
      <c r="G1723" s="303" t="s">
        <v>1253</v>
      </c>
      <c r="H1723" s="180" t="s">
        <v>272</v>
      </c>
      <c r="I1723" s="48" t="s">
        <v>2990</v>
      </c>
      <c r="J1723" s="563" t="s">
        <v>2407</v>
      </c>
      <c r="K1723" s="257"/>
      <c r="L1723" s="1"/>
      <c r="M1723" s="3"/>
      <c r="N1723" s="3"/>
      <c r="O1723" s="3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</row>
    <row r="1724" spans="1:31" ht="12.75" customHeight="1">
      <c r="A1724" s="106" t="s">
        <v>2991</v>
      </c>
      <c r="B1724" s="45" t="s">
        <v>1816</v>
      </c>
      <c r="C1724" s="558" t="s">
        <v>2992</v>
      </c>
      <c r="D1724" s="301"/>
      <c r="E1724" s="256"/>
      <c r="F1724" s="286">
        <v>10.5</v>
      </c>
      <c r="G1724" s="303" t="s">
        <v>1253</v>
      </c>
      <c r="H1724" s="180" t="s">
        <v>272</v>
      </c>
      <c r="I1724" s="48" t="s">
        <v>2993</v>
      </c>
      <c r="J1724" s="563" t="s">
        <v>2407</v>
      </c>
      <c r="K1724" s="257"/>
      <c r="L1724" s="1"/>
      <c r="M1724" s="3"/>
      <c r="N1724" s="3"/>
      <c r="O1724" s="3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</row>
    <row r="1725" spans="1:31" ht="12.75" customHeight="1">
      <c r="A1725" s="106" t="s">
        <v>2994</v>
      </c>
      <c r="B1725" s="45" t="s">
        <v>1818</v>
      </c>
      <c r="C1725" s="558" t="s">
        <v>2995</v>
      </c>
      <c r="D1725" s="301"/>
      <c r="E1725" s="256"/>
      <c r="F1725" s="286">
        <v>10.5</v>
      </c>
      <c r="G1725" s="303" t="s">
        <v>1253</v>
      </c>
      <c r="H1725" s="180" t="s">
        <v>272</v>
      </c>
      <c r="I1725" s="48" t="s">
        <v>2996</v>
      </c>
      <c r="J1725" s="563" t="s">
        <v>2407</v>
      </c>
      <c r="K1725" s="257"/>
      <c r="L1725" s="1"/>
      <c r="M1725" s="3"/>
      <c r="N1725" s="3"/>
      <c r="O1725" s="3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</row>
    <row r="1726" spans="1:31" ht="12.75" customHeight="1">
      <c r="A1726" s="600" t="s">
        <v>2997</v>
      </c>
      <c r="B1726" s="566" t="s">
        <v>1820</v>
      </c>
      <c r="C1726" s="558" t="s">
        <v>2998</v>
      </c>
      <c r="D1726" s="301"/>
      <c r="E1726" s="256"/>
      <c r="F1726" s="286">
        <v>10.5</v>
      </c>
      <c r="G1726" s="303" t="s">
        <v>1253</v>
      </c>
      <c r="H1726" s="180" t="s">
        <v>272</v>
      </c>
      <c r="I1726" s="48" t="s">
        <v>2999</v>
      </c>
      <c r="J1726" s="563" t="s">
        <v>2407</v>
      </c>
      <c r="K1726" s="257"/>
      <c r="L1726" s="1"/>
      <c r="M1726" s="3"/>
      <c r="N1726" s="3"/>
      <c r="O1726" s="3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</row>
    <row r="1727" spans="1:31" ht="12.75" customHeight="1">
      <c r="A1727" s="551" t="s">
        <v>3000</v>
      </c>
      <c r="B1727" s="673"/>
      <c r="C1727" s="673"/>
      <c r="D1727" s="674"/>
      <c r="E1727" s="674"/>
      <c r="F1727" s="674"/>
      <c r="G1727" s="680"/>
      <c r="H1727" s="675"/>
      <c r="I1727" s="555" t="s">
        <v>660</v>
      </c>
      <c r="J1727" s="555"/>
      <c r="K1727" s="596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</row>
    <row r="1728" spans="1:31" ht="12.75" customHeight="1">
      <c r="A1728" s="594" t="s">
        <v>3001</v>
      </c>
      <c r="B1728" s="557" t="s">
        <v>1811</v>
      </c>
      <c r="C1728" s="558" t="s">
        <v>3002</v>
      </c>
      <c r="D1728" s="301"/>
      <c r="E1728" s="315"/>
      <c r="F1728" s="286">
        <v>7.5</v>
      </c>
      <c r="G1728" s="303" t="s">
        <v>1253</v>
      </c>
      <c r="H1728" s="180" t="s">
        <v>272</v>
      </c>
      <c r="I1728" s="48" t="s">
        <v>3003</v>
      </c>
      <c r="J1728" s="563" t="s">
        <v>2407</v>
      </c>
      <c r="K1728" s="212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</row>
    <row r="1729" spans="1:31" ht="12.75" customHeight="1">
      <c r="A1729" s="106" t="s">
        <v>3004</v>
      </c>
      <c r="B1729" s="45" t="s">
        <v>1814</v>
      </c>
      <c r="C1729" s="59" t="s">
        <v>3005</v>
      </c>
      <c r="D1729" s="301"/>
      <c r="E1729" s="315"/>
      <c r="F1729" s="286">
        <v>7.5</v>
      </c>
      <c r="G1729" s="303" t="s">
        <v>1253</v>
      </c>
      <c r="H1729" s="180" t="s">
        <v>272</v>
      </c>
      <c r="I1729" s="48" t="s">
        <v>3006</v>
      </c>
      <c r="J1729" s="563" t="s">
        <v>2407</v>
      </c>
      <c r="K1729" s="212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</row>
    <row r="1730" spans="1:31" ht="12.75" customHeight="1">
      <c r="A1730" s="106" t="s">
        <v>3007</v>
      </c>
      <c r="B1730" s="45" t="s">
        <v>1816</v>
      </c>
      <c r="C1730" s="59" t="s">
        <v>3008</v>
      </c>
      <c r="D1730" s="301"/>
      <c r="E1730" s="315"/>
      <c r="F1730" s="286">
        <v>7.5</v>
      </c>
      <c r="G1730" s="303" t="s">
        <v>1253</v>
      </c>
      <c r="H1730" s="180" t="s">
        <v>272</v>
      </c>
      <c r="I1730" s="48" t="s">
        <v>3009</v>
      </c>
      <c r="J1730" s="563" t="s">
        <v>2407</v>
      </c>
      <c r="K1730" s="212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</row>
    <row r="1731" spans="1:31" ht="12.75" customHeight="1">
      <c r="A1731" s="106" t="s">
        <v>3010</v>
      </c>
      <c r="B1731" s="45" t="s">
        <v>1818</v>
      </c>
      <c r="C1731" s="59" t="s">
        <v>3011</v>
      </c>
      <c r="D1731" s="301"/>
      <c r="E1731" s="315"/>
      <c r="F1731" s="286">
        <v>7.5</v>
      </c>
      <c r="G1731" s="303" t="s">
        <v>1253</v>
      </c>
      <c r="H1731" s="180" t="s">
        <v>272</v>
      </c>
      <c r="I1731" s="48" t="s">
        <v>3012</v>
      </c>
      <c r="J1731" s="563" t="s">
        <v>2407</v>
      </c>
      <c r="K1731" s="212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</row>
    <row r="1732" spans="1:31" ht="12.75" customHeight="1">
      <c r="A1732" s="600" t="s">
        <v>3013</v>
      </c>
      <c r="B1732" s="566" t="s">
        <v>1820</v>
      </c>
      <c r="C1732" s="567" t="s">
        <v>3014</v>
      </c>
      <c r="D1732" s="301"/>
      <c r="E1732" s="315"/>
      <c r="F1732" s="286">
        <v>7.5</v>
      </c>
      <c r="G1732" s="303" t="s">
        <v>1253</v>
      </c>
      <c r="H1732" s="180" t="s">
        <v>272</v>
      </c>
      <c r="I1732" s="48" t="s">
        <v>3015</v>
      </c>
      <c r="J1732" s="563" t="s">
        <v>2407</v>
      </c>
      <c r="K1732" s="212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</row>
    <row r="1733" spans="1:31" ht="12.75" customHeight="1">
      <c r="A1733" s="551" t="s">
        <v>3016</v>
      </c>
      <c r="B1733" s="673"/>
      <c r="C1733" s="673"/>
      <c r="D1733" s="674"/>
      <c r="E1733" s="674"/>
      <c r="F1733" s="674"/>
      <c r="G1733" s="680"/>
      <c r="H1733" s="675"/>
      <c r="I1733" s="555" t="s">
        <v>660</v>
      </c>
      <c r="J1733" s="555"/>
      <c r="K1733" s="596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</row>
    <row r="1734" spans="1:31" ht="12.75" customHeight="1">
      <c r="A1734" s="594" t="s">
        <v>3017</v>
      </c>
      <c r="B1734" s="557" t="s">
        <v>1811</v>
      </c>
      <c r="C1734" s="558" t="s">
        <v>3018</v>
      </c>
      <c r="D1734" s="301"/>
      <c r="E1734" s="315"/>
      <c r="F1734" s="286">
        <v>10.75</v>
      </c>
      <c r="G1734" s="303" t="s">
        <v>1253</v>
      </c>
      <c r="H1734" s="180" t="s">
        <v>272</v>
      </c>
      <c r="I1734" s="48" t="s">
        <v>3019</v>
      </c>
      <c r="J1734" s="563" t="s">
        <v>2407</v>
      </c>
      <c r="K1734" s="212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</row>
    <row r="1735" spans="1:31" ht="12.75" customHeight="1">
      <c r="A1735" s="106" t="s">
        <v>3020</v>
      </c>
      <c r="B1735" s="45" t="s">
        <v>1814</v>
      </c>
      <c r="C1735" s="59" t="s">
        <v>3021</v>
      </c>
      <c r="D1735" s="301"/>
      <c r="E1735" s="315"/>
      <c r="F1735" s="286">
        <v>10.75</v>
      </c>
      <c r="G1735" s="303" t="s">
        <v>1253</v>
      </c>
      <c r="H1735" s="180" t="s">
        <v>272</v>
      </c>
      <c r="I1735" s="48" t="s">
        <v>3022</v>
      </c>
      <c r="J1735" s="563" t="s">
        <v>2407</v>
      </c>
      <c r="K1735" s="212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</row>
    <row r="1736" spans="1:31" ht="12.75" customHeight="1">
      <c r="A1736" s="106" t="s">
        <v>3023</v>
      </c>
      <c r="B1736" s="45" t="s">
        <v>1816</v>
      </c>
      <c r="C1736" s="59" t="s">
        <v>3024</v>
      </c>
      <c r="D1736" s="301"/>
      <c r="E1736" s="315"/>
      <c r="F1736" s="286">
        <v>10.75</v>
      </c>
      <c r="G1736" s="303" t="s">
        <v>1253</v>
      </c>
      <c r="H1736" s="180" t="s">
        <v>272</v>
      </c>
      <c r="I1736" s="48" t="s">
        <v>3025</v>
      </c>
      <c r="J1736" s="563" t="s">
        <v>2407</v>
      </c>
      <c r="K1736" s="212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</row>
    <row r="1737" spans="1:31" ht="12.75" customHeight="1">
      <c r="A1737" s="106" t="s">
        <v>3026</v>
      </c>
      <c r="B1737" s="45" t="s">
        <v>1818</v>
      </c>
      <c r="C1737" s="59" t="s">
        <v>3027</v>
      </c>
      <c r="D1737" s="301"/>
      <c r="E1737" s="315"/>
      <c r="F1737" s="286">
        <v>10.75</v>
      </c>
      <c r="G1737" s="303" t="s">
        <v>1253</v>
      </c>
      <c r="H1737" s="180" t="s">
        <v>272</v>
      </c>
      <c r="I1737" s="48" t="s">
        <v>3028</v>
      </c>
      <c r="J1737" s="563" t="s">
        <v>2407</v>
      </c>
      <c r="K1737" s="212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</row>
    <row r="1738" spans="1:31" ht="12.75" customHeight="1">
      <c r="A1738" s="600" t="s">
        <v>3029</v>
      </c>
      <c r="B1738" s="566" t="s">
        <v>1820</v>
      </c>
      <c r="C1738" s="567" t="s">
        <v>3030</v>
      </c>
      <c r="D1738" s="301"/>
      <c r="E1738" s="315"/>
      <c r="F1738" s="286">
        <v>10.75</v>
      </c>
      <c r="G1738" s="303" t="s">
        <v>1253</v>
      </c>
      <c r="H1738" s="180" t="s">
        <v>272</v>
      </c>
      <c r="I1738" s="48" t="s">
        <v>3031</v>
      </c>
      <c r="J1738" s="563" t="s">
        <v>2407</v>
      </c>
      <c r="K1738" s="212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</row>
    <row r="1739" spans="1:31" ht="12.75" customHeight="1">
      <c r="A1739" s="551" t="s">
        <v>3032</v>
      </c>
      <c r="B1739" s="673"/>
      <c r="C1739" s="673"/>
      <c r="D1739" s="674"/>
      <c r="E1739" s="674"/>
      <c r="F1739" s="674"/>
      <c r="G1739" s="680"/>
      <c r="H1739" s="675"/>
      <c r="I1739" s="555" t="s">
        <v>660</v>
      </c>
      <c r="J1739" s="555"/>
      <c r="K1739" s="596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</row>
    <row r="1740" spans="1:31" ht="12.75" customHeight="1">
      <c r="A1740" s="594" t="s">
        <v>3033</v>
      </c>
      <c r="B1740" s="557" t="s">
        <v>1811</v>
      </c>
      <c r="C1740" s="558" t="s">
        <v>3034</v>
      </c>
      <c r="D1740" s="301"/>
      <c r="E1740" s="315"/>
      <c r="F1740" s="286">
        <v>9</v>
      </c>
      <c r="G1740" s="303" t="s">
        <v>1253</v>
      </c>
      <c r="H1740" s="180" t="s">
        <v>272</v>
      </c>
      <c r="I1740" s="48" t="s">
        <v>3035</v>
      </c>
      <c r="J1740" s="563" t="s">
        <v>2407</v>
      </c>
      <c r="K1740" s="212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</row>
    <row r="1741" spans="1:31" ht="12.75" customHeight="1">
      <c r="A1741" s="106" t="s">
        <v>3036</v>
      </c>
      <c r="B1741" s="45" t="s">
        <v>1814</v>
      </c>
      <c r="C1741" s="59" t="s">
        <v>3037</v>
      </c>
      <c r="D1741" s="301"/>
      <c r="E1741" s="315"/>
      <c r="F1741" s="286">
        <v>9</v>
      </c>
      <c r="G1741" s="303" t="s">
        <v>1253</v>
      </c>
      <c r="H1741" s="180" t="s">
        <v>272</v>
      </c>
      <c r="I1741" s="48" t="s">
        <v>3038</v>
      </c>
      <c r="J1741" s="563" t="s">
        <v>2407</v>
      </c>
      <c r="K1741" s="212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</row>
    <row r="1742" spans="1:31" ht="12.75" customHeight="1">
      <c r="A1742" s="106" t="s">
        <v>3039</v>
      </c>
      <c r="B1742" s="45" t="s">
        <v>1816</v>
      </c>
      <c r="C1742" s="59" t="s">
        <v>3040</v>
      </c>
      <c r="D1742" s="301"/>
      <c r="E1742" s="315"/>
      <c r="F1742" s="286">
        <v>9</v>
      </c>
      <c r="G1742" s="303" t="s">
        <v>1253</v>
      </c>
      <c r="H1742" s="180" t="s">
        <v>272</v>
      </c>
      <c r="I1742" s="48" t="s">
        <v>3041</v>
      </c>
      <c r="J1742" s="563" t="s">
        <v>2407</v>
      </c>
      <c r="K1742" s="212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</row>
    <row r="1743" spans="1:31" ht="12.75" customHeight="1">
      <c r="A1743" s="106" t="s">
        <v>3042</v>
      </c>
      <c r="B1743" s="45" t="s">
        <v>1818</v>
      </c>
      <c r="C1743" s="59" t="s">
        <v>3043</v>
      </c>
      <c r="D1743" s="301"/>
      <c r="E1743" s="315"/>
      <c r="F1743" s="286">
        <v>9</v>
      </c>
      <c r="G1743" s="303" t="s">
        <v>1253</v>
      </c>
      <c r="H1743" s="180" t="s">
        <v>272</v>
      </c>
      <c r="I1743" s="48" t="s">
        <v>3044</v>
      </c>
      <c r="J1743" s="563" t="s">
        <v>2407</v>
      </c>
      <c r="K1743" s="212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</row>
    <row r="1744" spans="1:31" ht="12.75" customHeight="1">
      <c r="A1744" s="600" t="s">
        <v>3045</v>
      </c>
      <c r="B1744" s="566" t="s">
        <v>1820</v>
      </c>
      <c r="C1744" s="567" t="s">
        <v>3046</v>
      </c>
      <c r="D1744" s="301"/>
      <c r="E1744" s="315"/>
      <c r="F1744" s="286">
        <v>9</v>
      </c>
      <c r="G1744" s="303" t="s">
        <v>1253</v>
      </c>
      <c r="H1744" s="180" t="s">
        <v>272</v>
      </c>
      <c r="I1744" s="48" t="s">
        <v>3047</v>
      </c>
      <c r="J1744" s="563" t="s">
        <v>2407</v>
      </c>
      <c r="K1744" s="212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</row>
    <row r="1745" spans="1:31" ht="12.75" customHeight="1">
      <c r="A1745" s="551" t="s">
        <v>3048</v>
      </c>
      <c r="B1745" s="673"/>
      <c r="C1745" s="673"/>
      <c r="D1745" s="674"/>
      <c r="E1745" s="674"/>
      <c r="F1745" s="674"/>
      <c r="G1745" s="680"/>
      <c r="H1745" s="675"/>
      <c r="I1745" s="555" t="s">
        <v>660</v>
      </c>
      <c r="J1745" s="555"/>
      <c r="K1745" s="596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</row>
    <row r="1746" spans="1:31" ht="12.75" customHeight="1">
      <c r="A1746" s="594" t="s">
        <v>3049</v>
      </c>
      <c r="B1746" s="557" t="s">
        <v>1811</v>
      </c>
      <c r="C1746" s="558" t="s">
        <v>3050</v>
      </c>
      <c r="D1746" s="301"/>
      <c r="E1746" s="315"/>
      <c r="F1746" s="286">
        <v>12</v>
      </c>
      <c r="G1746" s="303" t="s">
        <v>1253</v>
      </c>
      <c r="H1746" s="180" t="s">
        <v>272</v>
      </c>
      <c r="I1746" s="48" t="s">
        <v>3051</v>
      </c>
      <c r="J1746" s="563" t="s">
        <v>2407</v>
      </c>
      <c r="K1746" s="212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</row>
    <row r="1747" spans="1:31" ht="12.75" customHeight="1">
      <c r="A1747" s="106" t="s">
        <v>3052</v>
      </c>
      <c r="B1747" s="45" t="s">
        <v>1814</v>
      </c>
      <c r="C1747" s="59" t="s">
        <v>3053</v>
      </c>
      <c r="D1747" s="301"/>
      <c r="E1747" s="315"/>
      <c r="F1747" s="286">
        <v>12</v>
      </c>
      <c r="G1747" s="303" t="s">
        <v>1253</v>
      </c>
      <c r="H1747" s="180" t="s">
        <v>272</v>
      </c>
      <c r="I1747" s="48" t="s">
        <v>3054</v>
      </c>
      <c r="J1747" s="563" t="s">
        <v>2407</v>
      </c>
      <c r="K1747" s="212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</row>
    <row r="1748" spans="1:31" ht="12.75" customHeight="1">
      <c r="A1748" s="106" t="s">
        <v>3055</v>
      </c>
      <c r="B1748" s="45" t="s">
        <v>1816</v>
      </c>
      <c r="C1748" s="59" t="s">
        <v>3056</v>
      </c>
      <c r="D1748" s="301"/>
      <c r="E1748" s="315"/>
      <c r="F1748" s="286">
        <v>12</v>
      </c>
      <c r="G1748" s="303" t="s">
        <v>1253</v>
      </c>
      <c r="H1748" s="180" t="s">
        <v>272</v>
      </c>
      <c r="I1748" s="48" t="s">
        <v>3057</v>
      </c>
      <c r="J1748" s="563" t="s">
        <v>2407</v>
      </c>
      <c r="K1748" s="212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</row>
    <row r="1749" spans="1:31" ht="12.75" customHeight="1">
      <c r="A1749" s="106" t="s">
        <v>3058</v>
      </c>
      <c r="B1749" s="45" t="s">
        <v>1818</v>
      </c>
      <c r="C1749" s="59" t="s">
        <v>3059</v>
      </c>
      <c r="D1749" s="301"/>
      <c r="E1749" s="315"/>
      <c r="F1749" s="286">
        <v>12</v>
      </c>
      <c r="G1749" s="303" t="s">
        <v>1253</v>
      </c>
      <c r="H1749" s="180" t="s">
        <v>272</v>
      </c>
      <c r="I1749" s="48" t="s">
        <v>3060</v>
      </c>
      <c r="J1749" s="563" t="s">
        <v>2407</v>
      </c>
      <c r="K1749" s="212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</row>
    <row r="1750" spans="1:31" ht="12.75" customHeight="1">
      <c r="A1750" s="600" t="s">
        <v>3061</v>
      </c>
      <c r="B1750" s="566" t="s">
        <v>1820</v>
      </c>
      <c r="C1750" s="567" t="s">
        <v>3062</v>
      </c>
      <c r="D1750" s="301"/>
      <c r="E1750" s="315"/>
      <c r="F1750" s="286">
        <v>12</v>
      </c>
      <c r="G1750" s="303" t="s">
        <v>1253</v>
      </c>
      <c r="H1750" s="180" t="s">
        <v>272</v>
      </c>
      <c r="I1750" s="48" t="s">
        <v>3063</v>
      </c>
      <c r="J1750" s="563" t="s">
        <v>2407</v>
      </c>
      <c r="K1750" s="212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</row>
    <row r="1751" spans="1:31" ht="12.75" customHeight="1">
      <c r="A1751" s="551" t="s">
        <v>3064</v>
      </c>
      <c r="B1751" s="673"/>
      <c r="C1751" s="673"/>
      <c r="D1751" s="674"/>
      <c r="E1751" s="674"/>
      <c r="F1751" s="674"/>
      <c r="G1751" s="680"/>
      <c r="H1751" s="675"/>
      <c r="I1751" s="555" t="s">
        <v>660</v>
      </c>
      <c r="J1751" s="555"/>
      <c r="K1751" s="596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</row>
    <row r="1752" spans="1:31" ht="12.75" customHeight="1">
      <c r="A1752" s="594" t="s">
        <v>3065</v>
      </c>
      <c r="B1752" s="557" t="s">
        <v>1811</v>
      </c>
      <c r="C1752" s="558" t="s">
        <v>3066</v>
      </c>
      <c r="D1752" s="301"/>
      <c r="E1752" s="315"/>
      <c r="F1752" s="286">
        <v>16</v>
      </c>
      <c r="G1752" s="303" t="s">
        <v>1253</v>
      </c>
      <c r="H1752" s="180" t="s">
        <v>272</v>
      </c>
      <c r="I1752" s="48" t="s">
        <v>3067</v>
      </c>
      <c r="J1752" s="563" t="s">
        <v>2407</v>
      </c>
      <c r="K1752" s="212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</row>
    <row r="1753" spans="1:31" ht="12.75" customHeight="1">
      <c r="A1753" s="106" t="s">
        <v>3068</v>
      </c>
      <c r="B1753" s="45" t="s">
        <v>1814</v>
      </c>
      <c r="C1753" s="59" t="s">
        <v>3069</v>
      </c>
      <c r="D1753" s="301"/>
      <c r="E1753" s="315"/>
      <c r="F1753" s="286">
        <v>16</v>
      </c>
      <c r="G1753" s="303" t="s">
        <v>1253</v>
      </c>
      <c r="H1753" s="180" t="s">
        <v>272</v>
      </c>
      <c r="I1753" s="48" t="s">
        <v>3070</v>
      </c>
      <c r="J1753" s="563" t="s">
        <v>2407</v>
      </c>
      <c r="K1753" s="212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</row>
    <row r="1754" spans="1:31" ht="12.75" customHeight="1">
      <c r="A1754" s="106" t="s">
        <v>3071</v>
      </c>
      <c r="B1754" s="45" t="s">
        <v>1816</v>
      </c>
      <c r="C1754" s="59" t="s">
        <v>3072</v>
      </c>
      <c r="D1754" s="301"/>
      <c r="E1754" s="315"/>
      <c r="F1754" s="286">
        <v>16</v>
      </c>
      <c r="G1754" s="303" t="s">
        <v>1253</v>
      </c>
      <c r="H1754" s="180" t="s">
        <v>272</v>
      </c>
      <c r="I1754" s="48" t="s">
        <v>3073</v>
      </c>
      <c r="J1754" s="563" t="s">
        <v>2407</v>
      </c>
      <c r="K1754" s="212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</row>
    <row r="1755" spans="1:31" ht="12.75" customHeight="1">
      <c r="A1755" s="106" t="s">
        <v>3074</v>
      </c>
      <c r="B1755" s="45" t="s">
        <v>1818</v>
      </c>
      <c r="C1755" s="59" t="s">
        <v>3075</v>
      </c>
      <c r="D1755" s="301"/>
      <c r="E1755" s="315"/>
      <c r="F1755" s="286">
        <v>16</v>
      </c>
      <c r="G1755" s="303" t="s">
        <v>1253</v>
      </c>
      <c r="H1755" s="180" t="s">
        <v>272</v>
      </c>
      <c r="I1755" s="48" t="s">
        <v>3076</v>
      </c>
      <c r="J1755" s="563" t="s">
        <v>2407</v>
      </c>
      <c r="K1755" s="212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</row>
    <row r="1756" spans="1:31" ht="12.75" customHeight="1">
      <c r="A1756" s="600" t="s">
        <v>3077</v>
      </c>
      <c r="B1756" s="566" t="s">
        <v>1820</v>
      </c>
      <c r="C1756" s="567" t="s">
        <v>3078</v>
      </c>
      <c r="D1756" s="301"/>
      <c r="E1756" s="315"/>
      <c r="F1756" s="286">
        <v>16</v>
      </c>
      <c r="G1756" s="303" t="s">
        <v>1253</v>
      </c>
      <c r="H1756" s="180" t="s">
        <v>272</v>
      </c>
      <c r="I1756" s="48" t="s">
        <v>3079</v>
      </c>
      <c r="J1756" s="563" t="s">
        <v>2407</v>
      </c>
      <c r="K1756" s="212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</row>
    <row r="1757" spans="1:31" ht="12.75" customHeight="1">
      <c r="A1757" s="118" t="s">
        <v>167</v>
      </c>
      <c r="B1757" s="118" t="s">
        <v>1799</v>
      </c>
      <c r="C1757" s="119" t="s">
        <v>1150</v>
      </c>
      <c r="D1757" s="120"/>
      <c r="E1757" s="284"/>
      <c r="F1757" s="33" t="s">
        <v>1869</v>
      </c>
      <c r="G1757" s="33" t="s">
        <v>1870</v>
      </c>
      <c r="H1757" s="35" t="s">
        <v>173</v>
      </c>
      <c r="I1757" s="34" t="s">
        <v>174</v>
      </c>
      <c r="J1757" s="550" t="s">
        <v>175</v>
      </c>
      <c r="K1757" s="285" t="s">
        <v>176</v>
      </c>
      <c r="L1757" s="1"/>
      <c r="M1757" s="3"/>
      <c r="N1757" s="3"/>
      <c r="O1757" s="3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</row>
    <row r="1758" spans="1:31" ht="12.75" customHeight="1">
      <c r="A1758" s="551" t="s">
        <v>3080</v>
      </c>
      <c r="B1758" s="673"/>
      <c r="C1758" s="673"/>
      <c r="D1758" s="674"/>
      <c r="E1758" s="674"/>
      <c r="F1758" s="674"/>
      <c r="G1758" s="680"/>
      <c r="H1758" s="675"/>
      <c r="I1758" s="555" t="s">
        <v>660</v>
      </c>
      <c r="J1758" s="555"/>
      <c r="K1758" s="596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</row>
    <row r="1759" spans="1:31" ht="12.75" customHeight="1">
      <c r="A1759" s="594" t="s">
        <v>3081</v>
      </c>
      <c r="B1759" s="557" t="s">
        <v>1811</v>
      </c>
      <c r="C1759" s="558" t="s">
        <v>3082</v>
      </c>
      <c r="D1759" s="301"/>
      <c r="E1759" s="315"/>
      <c r="F1759" s="286">
        <v>13.25</v>
      </c>
      <c r="G1759" s="303" t="s">
        <v>1253</v>
      </c>
      <c r="H1759" s="180" t="s">
        <v>272</v>
      </c>
      <c r="I1759" s="48" t="s">
        <v>3083</v>
      </c>
      <c r="J1759" s="563" t="s">
        <v>2407</v>
      </c>
      <c r="K1759" s="212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</row>
    <row r="1760" spans="1:31" ht="12.75" customHeight="1">
      <c r="A1760" s="106" t="s">
        <v>3084</v>
      </c>
      <c r="B1760" s="45" t="s">
        <v>1814</v>
      </c>
      <c r="C1760" s="59" t="s">
        <v>3085</v>
      </c>
      <c r="D1760" s="301"/>
      <c r="E1760" s="315"/>
      <c r="F1760" s="286">
        <v>13.25</v>
      </c>
      <c r="G1760" s="303" t="s">
        <v>1253</v>
      </c>
      <c r="H1760" s="180" t="s">
        <v>272</v>
      </c>
      <c r="I1760" s="48" t="s">
        <v>3086</v>
      </c>
      <c r="J1760" s="563" t="s">
        <v>2407</v>
      </c>
      <c r="K1760" s="212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</row>
    <row r="1761" spans="1:31" ht="12.75" customHeight="1">
      <c r="A1761" s="106" t="s">
        <v>3087</v>
      </c>
      <c r="B1761" s="45" t="s">
        <v>1816</v>
      </c>
      <c r="C1761" s="59" t="s">
        <v>3088</v>
      </c>
      <c r="D1761" s="301"/>
      <c r="E1761" s="315"/>
      <c r="F1761" s="286">
        <v>13.25</v>
      </c>
      <c r="G1761" s="303" t="s">
        <v>1253</v>
      </c>
      <c r="H1761" s="180" t="s">
        <v>272</v>
      </c>
      <c r="I1761" s="48" t="s">
        <v>3089</v>
      </c>
      <c r="J1761" s="563" t="s">
        <v>2407</v>
      </c>
      <c r="K1761" s="212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</row>
    <row r="1762" spans="1:31" ht="12.75" customHeight="1">
      <c r="A1762" s="106" t="s">
        <v>3090</v>
      </c>
      <c r="B1762" s="45" t="s">
        <v>1818</v>
      </c>
      <c r="C1762" s="59" t="s">
        <v>3091</v>
      </c>
      <c r="D1762" s="301"/>
      <c r="E1762" s="315"/>
      <c r="F1762" s="286">
        <v>13.25</v>
      </c>
      <c r="G1762" s="303" t="s">
        <v>1253</v>
      </c>
      <c r="H1762" s="180" t="s">
        <v>272</v>
      </c>
      <c r="I1762" s="48" t="s">
        <v>3092</v>
      </c>
      <c r="J1762" s="563" t="s">
        <v>2407</v>
      </c>
      <c r="K1762" s="212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</row>
    <row r="1763" spans="1:31" ht="12.75" customHeight="1">
      <c r="A1763" s="600" t="s">
        <v>3093</v>
      </c>
      <c r="B1763" s="566" t="s">
        <v>1820</v>
      </c>
      <c r="C1763" s="567" t="s">
        <v>3094</v>
      </c>
      <c r="D1763" s="301"/>
      <c r="E1763" s="315"/>
      <c r="F1763" s="286">
        <v>13.25</v>
      </c>
      <c r="G1763" s="303" t="s">
        <v>1253</v>
      </c>
      <c r="H1763" s="180" t="s">
        <v>272</v>
      </c>
      <c r="I1763" s="48" t="s">
        <v>3095</v>
      </c>
      <c r="J1763" s="563" t="s">
        <v>2407</v>
      </c>
      <c r="K1763" s="212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</row>
    <row r="1764" spans="1:31" ht="12.75" customHeight="1">
      <c r="A1764" s="551" t="s">
        <v>3096</v>
      </c>
      <c r="B1764" s="673"/>
      <c r="C1764" s="320"/>
      <c r="D1764" s="320"/>
      <c r="E1764" s="320"/>
      <c r="F1764" s="674"/>
      <c r="G1764" s="680"/>
      <c r="H1764" s="675"/>
      <c r="I1764" s="555" t="s">
        <v>660</v>
      </c>
      <c r="J1764" s="555"/>
      <c r="K1764" s="596"/>
      <c r="L1764" s="1"/>
      <c r="M1764" s="3"/>
      <c r="N1764" s="3"/>
      <c r="O1764" s="3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</row>
    <row r="1765" spans="1:31" ht="12.75" customHeight="1">
      <c r="A1765" s="106" t="s">
        <v>3097</v>
      </c>
      <c r="B1765" s="59" t="s">
        <v>1811</v>
      </c>
      <c r="C1765" s="107" t="s">
        <v>3098</v>
      </c>
      <c r="D1765" s="120"/>
      <c r="E1765" s="214"/>
      <c r="F1765" s="286">
        <v>2.29</v>
      </c>
      <c r="G1765" s="79">
        <v>27.5</v>
      </c>
      <c r="H1765" s="180" t="s">
        <v>3099</v>
      </c>
      <c r="I1765" s="48" t="s">
        <v>3100</v>
      </c>
      <c r="J1765" s="48" t="s">
        <v>3101</v>
      </c>
      <c r="K1765" s="212"/>
      <c r="L1765" s="1"/>
      <c r="M1765" s="3"/>
      <c r="N1765" s="3"/>
      <c r="O1765" s="3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</row>
    <row r="1766" spans="1:31" ht="12.75" customHeight="1">
      <c r="A1766" s="106" t="s">
        <v>3102</v>
      </c>
      <c r="B1766" s="59" t="s">
        <v>1814</v>
      </c>
      <c r="C1766" s="107" t="s">
        <v>3103</v>
      </c>
      <c r="D1766" s="120"/>
      <c r="E1766" s="214"/>
      <c r="F1766" s="286">
        <v>2.29</v>
      </c>
      <c r="G1766" s="79">
        <v>27.5</v>
      </c>
      <c r="H1766" s="180" t="s">
        <v>3099</v>
      </c>
      <c r="I1766" s="48" t="s">
        <v>3104</v>
      </c>
      <c r="J1766" s="48" t="s">
        <v>3101</v>
      </c>
      <c r="K1766" s="212"/>
      <c r="L1766" s="1"/>
      <c r="M1766" s="3"/>
      <c r="N1766" s="3"/>
      <c r="O1766" s="3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</row>
    <row r="1767" spans="1:31" ht="12.75" customHeight="1">
      <c r="A1767" s="106" t="s">
        <v>3105</v>
      </c>
      <c r="B1767" s="59" t="s">
        <v>1816</v>
      </c>
      <c r="C1767" s="107" t="s">
        <v>3106</v>
      </c>
      <c r="D1767" s="120"/>
      <c r="E1767" s="214"/>
      <c r="F1767" s="286">
        <v>2.29</v>
      </c>
      <c r="G1767" s="79">
        <v>27.5</v>
      </c>
      <c r="H1767" s="180" t="s">
        <v>3099</v>
      </c>
      <c r="I1767" s="48" t="s">
        <v>3107</v>
      </c>
      <c r="J1767" s="48" t="s">
        <v>3101</v>
      </c>
      <c r="K1767" s="212"/>
      <c r="L1767" s="1"/>
      <c r="M1767" s="3"/>
      <c r="N1767" s="3"/>
      <c r="O1767" s="3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</row>
    <row r="1768" spans="1:31" ht="12.75" customHeight="1">
      <c r="A1768" s="106" t="s">
        <v>3108</v>
      </c>
      <c r="B1768" s="59" t="s">
        <v>1818</v>
      </c>
      <c r="C1768" s="107" t="s">
        <v>3109</v>
      </c>
      <c r="D1768" s="120"/>
      <c r="E1768" s="214"/>
      <c r="F1768" s="286">
        <v>2.29</v>
      </c>
      <c r="G1768" s="79">
        <v>27.5</v>
      </c>
      <c r="H1768" s="180" t="s">
        <v>3099</v>
      </c>
      <c r="I1768" s="48" t="s">
        <v>3110</v>
      </c>
      <c r="J1768" s="48" t="s">
        <v>3101</v>
      </c>
      <c r="K1768" s="212"/>
      <c r="L1768" s="1"/>
      <c r="M1768" s="3"/>
      <c r="N1768" s="3"/>
      <c r="O1768" s="3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</row>
    <row r="1769" spans="1:31" ht="12.75" customHeight="1">
      <c r="A1769" s="106" t="s">
        <v>3111</v>
      </c>
      <c r="B1769" s="59" t="s">
        <v>1820</v>
      </c>
      <c r="C1769" s="107" t="s">
        <v>3112</v>
      </c>
      <c r="D1769" s="120"/>
      <c r="E1769" s="214"/>
      <c r="F1769" s="286">
        <v>2.29</v>
      </c>
      <c r="G1769" s="79">
        <v>27.5</v>
      </c>
      <c r="H1769" s="180" t="s">
        <v>3099</v>
      </c>
      <c r="I1769" s="48" t="s">
        <v>3113</v>
      </c>
      <c r="J1769" s="48" t="s">
        <v>3101</v>
      </c>
      <c r="K1769" s="212"/>
      <c r="L1769" s="1"/>
      <c r="M1769" s="3"/>
      <c r="N1769" s="3"/>
      <c r="O1769" s="3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</row>
    <row r="1770" spans="1:31" ht="12.75" customHeight="1">
      <c r="A1770" s="551" t="s">
        <v>3114</v>
      </c>
      <c r="B1770" s="673"/>
      <c r="C1770" s="673"/>
      <c r="D1770" s="589"/>
      <c r="E1770" s="674"/>
      <c r="F1770" s="674"/>
      <c r="G1770" s="674"/>
      <c r="H1770" s="675"/>
      <c r="I1770" s="555" t="s">
        <v>2912</v>
      </c>
      <c r="J1770" s="555"/>
      <c r="K1770" s="596"/>
      <c r="L1770" s="1"/>
      <c r="M1770" s="3"/>
      <c r="N1770" s="3"/>
      <c r="O1770" s="3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</row>
    <row r="1771" spans="1:31" ht="12.75" customHeight="1">
      <c r="A1771" s="594" t="s">
        <v>3115</v>
      </c>
      <c r="B1771" s="45" t="s">
        <v>1811</v>
      </c>
      <c r="C1771" s="558" t="s">
        <v>3116</v>
      </c>
      <c r="D1771" s="120"/>
      <c r="E1771" s="617"/>
      <c r="F1771" s="286">
        <v>3.6374999999999997</v>
      </c>
      <c r="G1771" s="42">
        <v>43.65</v>
      </c>
      <c r="H1771" s="287" t="s">
        <v>1875</v>
      </c>
      <c r="I1771" s="48">
        <v>810170036941</v>
      </c>
      <c r="J1771" s="563" t="s">
        <v>227</v>
      </c>
      <c r="K1771" s="212"/>
      <c r="L1771" s="1"/>
      <c r="M1771" s="3"/>
      <c r="N1771" s="3"/>
      <c r="O1771" s="3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</row>
    <row r="1772" spans="1:31" ht="12.75" customHeight="1">
      <c r="A1772" s="106" t="s">
        <v>3117</v>
      </c>
      <c r="B1772" s="45" t="s">
        <v>1814</v>
      </c>
      <c r="C1772" s="59" t="s">
        <v>3118</v>
      </c>
      <c r="D1772" s="120"/>
      <c r="E1772" s="617"/>
      <c r="F1772" s="286">
        <v>3.6374999999999997</v>
      </c>
      <c r="G1772" s="42">
        <v>43.65</v>
      </c>
      <c r="H1772" s="287" t="s">
        <v>1875</v>
      </c>
      <c r="I1772" s="48">
        <v>810170036958</v>
      </c>
      <c r="J1772" s="563" t="s">
        <v>227</v>
      </c>
      <c r="K1772" s="212"/>
      <c r="L1772" s="1"/>
      <c r="M1772" s="3"/>
      <c r="N1772" s="3"/>
      <c r="O1772" s="3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</row>
    <row r="1773" spans="1:31" ht="12.75" customHeight="1">
      <c r="A1773" s="106" t="s">
        <v>3119</v>
      </c>
      <c r="B1773" s="45" t="s">
        <v>1816</v>
      </c>
      <c r="C1773" s="59" t="s">
        <v>3120</v>
      </c>
      <c r="D1773" s="120"/>
      <c r="E1773" s="617"/>
      <c r="F1773" s="286">
        <v>3.6374999999999997</v>
      </c>
      <c r="G1773" s="42">
        <v>43.65</v>
      </c>
      <c r="H1773" s="287" t="s">
        <v>1875</v>
      </c>
      <c r="I1773" s="48">
        <v>810170036965</v>
      </c>
      <c r="J1773" s="563" t="s">
        <v>227</v>
      </c>
      <c r="K1773" s="212"/>
      <c r="L1773" s="1"/>
      <c r="M1773" s="3"/>
      <c r="N1773" s="3"/>
      <c r="O1773" s="3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</row>
    <row r="1774" spans="1:31" ht="12.75" customHeight="1">
      <c r="A1774" s="106" t="s">
        <v>3121</v>
      </c>
      <c r="B1774" s="45" t="s">
        <v>1818</v>
      </c>
      <c r="C1774" s="59" t="s">
        <v>3122</v>
      </c>
      <c r="D1774" s="120"/>
      <c r="E1774" s="617"/>
      <c r="F1774" s="286">
        <v>3.7608333333333328</v>
      </c>
      <c r="G1774" s="42">
        <v>45.129999999999995</v>
      </c>
      <c r="H1774" s="287" t="s">
        <v>1875</v>
      </c>
      <c r="I1774" s="48">
        <v>810170036972</v>
      </c>
      <c r="J1774" s="563" t="s">
        <v>227</v>
      </c>
      <c r="K1774" s="212"/>
      <c r="L1774" s="1"/>
      <c r="M1774" s="3"/>
      <c r="N1774" s="3"/>
      <c r="O1774" s="3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</row>
    <row r="1775" spans="1:31" ht="12.75" customHeight="1">
      <c r="A1775" s="600" t="s">
        <v>3123</v>
      </c>
      <c r="B1775" s="45" t="s">
        <v>1820</v>
      </c>
      <c r="C1775" s="567" t="s">
        <v>3124</v>
      </c>
      <c r="D1775" s="532"/>
      <c r="E1775" s="617"/>
      <c r="F1775" s="286">
        <v>3.9216666666666664</v>
      </c>
      <c r="G1775" s="42">
        <v>47.059999999999995</v>
      </c>
      <c r="H1775" s="287" t="s">
        <v>1875</v>
      </c>
      <c r="I1775" s="48">
        <v>810170036989</v>
      </c>
      <c r="J1775" s="563" t="s">
        <v>227</v>
      </c>
      <c r="K1775" s="212"/>
      <c r="L1775" s="1"/>
      <c r="M1775" s="3"/>
      <c r="N1775" s="3"/>
      <c r="O1775" s="3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</row>
    <row r="1776" spans="1:31" ht="12.75" customHeight="1">
      <c r="A1776" s="551" t="s">
        <v>3125</v>
      </c>
      <c r="B1776" s="673"/>
      <c r="C1776" s="673"/>
      <c r="D1776" s="589"/>
      <c r="E1776" s="674"/>
      <c r="F1776" s="674"/>
      <c r="G1776" s="680"/>
      <c r="H1776" s="675"/>
      <c r="I1776" s="555" t="s">
        <v>2912</v>
      </c>
      <c r="J1776" s="555"/>
      <c r="K1776" s="596"/>
      <c r="L1776" s="1"/>
      <c r="M1776" s="3"/>
      <c r="N1776" s="3"/>
      <c r="O1776" s="3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</row>
    <row r="1777" spans="1:31" ht="12.75" customHeight="1">
      <c r="A1777" s="594" t="s">
        <v>3126</v>
      </c>
      <c r="B1777" s="557" t="s">
        <v>1811</v>
      </c>
      <c r="C1777" s="558" t="s">
        <v>3127</v>
      </c>
      <c r="D1777" s="238"/>
      <c r="E1777" s="317"/>
      <c r="F1777" s="286">
        <v>4.2124999999999995</v>
      </c>
      <c r="G1777" s="42">
        <v>50.55</v>
      </c>
      <c r="H1777" s="287" t="s">
        <v>1875</v>
      </c>
      <c r="I1777" s="48">
        <v>810170039300</v>
      </c>
      <c r="J1777" s="563" t="s">
        <v>3128</v>
      </c>
      <c r="K1777" s="212"/>
      <c r="L1777" s="1"/>
      <c r="M1777" s="3"/>
      <c r="N1777" s="3"/>
      <c r="O1777" s="3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</row>
    <row r="1778" spans="1:31" ht="12.75" customHeight="1">
      <c r="A1778" s="106" t="s">
        <v>3129</v>
      </c>
      <c r="B1778" s="45" t="s">
        <v>1814</v>
      </c>
      <c r="C1778" s="59" t="s">
        <v>3130</v>
      </c>
      <c r="D1778" s="238"/>
      <c r="E1778" s="317"/>
      <c r="F1778" s="286">
        <v>4.2124999999999995</v>
      </c>
      <c r="G1778" s="42">
        <v>50.55</v>
      </c>
      <c r="H1778" s="287" t="s">
        <v>1875</v>
      </c>
      <c r="I1778" s="48">
        <v>810170039317</v>
      </c>
      <c r="J1778" s="563" t="s">
        <v>3128</v>
      </c>
      <c r="K1778" s="212"/>
      <c r="L1778" s="1"/>
      <c r="M1778" s="3"/>
      <c r="N1778" s="3"/>
      <c r="O1778" s="3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</row>
    <row r="1779" spans="1:31" ht="12.75" customHeight="1">
      <c r="A1779" s="106" t="s">
        <v>3131</v>
      </c>
      <c r="B1779" s="45" t="s">
        <v>1816</v>
      </c>
      <c r="C1779" s="59" t="s">
        <v>3132</v>
      </c>
      <c r="D1779" s="238"/>
      <c r="E1779" s="317"/>
      <c r="F1779" s="286">
        <v>4.2124999999999995</v>
      </c>
      <c r="G1779" s="42">
        <v>50.55</v>
      </c>
      <c r="H1779" s="287" t="s">
        <v>1875</v>
      </c>
      <c r="I1779" s="48">
        <v>810170039324</v>
      </c>
      <c r="J1779" s="563" t="s">
        <v>3128</v>
      </c>
      <c r="K1779" s="212"/>
      <c r="L1779" s="1"/>
      <c r="M1779" s="3"/>
      <c r="N1779" s="3"/>
      <c r="O1779" s="3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</row>
    <row r="1780" spans="1:31" ht="12.75" customHeight="1">
      <c r="A1780" s="106" t="s">
        <v>3133</v>
      </c>
      <c r="B1780" s="45" t="s">
        <v>1818</v>
      </c>
      <c r="C1780" s="59" t="s">
        <v>3134</v>
      </c>
      <c r="D1780" s="238"/>
      <c r="E1780" s="317"/>
      <c r="F1780" s="286">
        <v>4.3383333333333329</v>
      </c>
      <c r="G1780" s="42">
        <v>52.059999999999995</v>
      </c>
      <c r="H1780" s="287" t="s">
        <v>1875</v>
      </c>
      <c r="I1780" s="48">
        <v>810170039331</v>
      </c>
      <c r="J1780" s="563" t="s">
        <v>3128</v>
      </c>
      <c r="K1780" s="212"/>
      <c r="L1780" s="1"/>
      <c r="M1780" s="3"/>
      <c r="N1780" s="3"/>
      <c r="O1780" s="3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</row>
    <row r="1781" spans="1:31" ht="12.75" customHeight="1">
      <c r="A1781" s="106" t="s">
        <v>3135</v>
      </c>
      <c r="B1781" s="45" t="s">
        <v>1820</v>
      </c>
      <c r="C1781" s="59" t="s">
        <v>3136</v>
      </c>
      <c r="D1781" s="238"/>
      <c r="E1781" s="317"/>
      <c r="F1781" s="286">
        <v>4.4633333333333329</v>
      </c>
      <c r="G1781" s="42">
        <v>53.559999999999995</v>
      </c>
      <c r="H1781" s="287" t="s">
        <v>1875</v>
      </c>
      <c r="I1781" s="48">
        <v>810170039348</v>
      </c>
      <c r="J1781" s="48" t="s">
        <v>3128</v>
      </c>
      <c r="K1781" s="212"/>
      <c r="L1781" s="1"/>
      <c r="M1781" s="3"/>
      <c r="N1781" s="3"/>
      <c r="O1781" s="3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</row>
    <row r="1782" spans="1:31" ht="12.75" customHeight="1">
      <c r="A1782" s="551" t="s">
        <v>3137</v>
      </c>
      <c r="B1782" s="673"/>
      <c r="C1782" s="673"/>
      <c r="D1782" s="589"/>
      <c r="E1782" s="674"/>
      <c r="F1782" s="674"/>
      <c r="G1782" s="680"/>
      <c r="H1782" s="675"/>
      <c r="I1782" s="555" t="s">
        <v>2912</v>
      </c>
      <c r="J1782" s="555"/>
      <c r="K1782" s="596"/>
      <c r="L1782" s="1"/>
      <c r="M1782" s="3"/>
      <c r="N1782" s="3"/>
      <c r="O1782" s="3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</row>
    <row r="1783" spans="1:31" ht="12.75" customHeight="1">
      <c r="A1783" s="594" t="s">
        <v>3138</v>
      </c>
      <c r="B1783" s="45" t="s">
        <v>1811</v>
      </c>
      <c r="C1783" s="558" t="s">
        <v>3139</v>
      </c>
      <c r="D1783" s="120"/>
      <c r="E1783" s="617"/>
      <c r="F1783" s="286">
        <v>5.0716666666666663</v>
      </c>
      <c r="G1783" s="42">
        <v>60.86</v>
      </c>
      <c r="H1783" s="180" t="s">
        <v>1444</v>
      </c>
      <c r="I1783" s="156">
        <v>810170036996</v>
      </c>
      <c r="J1783" s="563" t="s">
        <v>227</v>
      </c>
      <c r="K1783" s="212"/>
      <c r="L1783" s="1"/>
      <c r="M1783" s="3"/>
      <c r="N1783" s="3"/>
      <c r="O1783" s="3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</row>
    <row r="1784" spans="1:31" ht="12.75" customHeight="1">
      <c r="A1784" s="106" t="s">
        <v>3140</v>
      </c>
      <c r="B1784" s="45" t="s">
        <v>1814</v>
      </c>
      <c r="C1784" s="59" t="s">
        <v>3141</v>
      </c>
      <c r="D1784" s="120"/>
      <c r="E1784" s="617"/>
      <c r="F1784" s="286">
        <v>5.0716666666666663</v>
      </c>
      <c r="G1784" s="42">
        <v>60.86</v>
      </c>
      <c r="H1784" s="180" t="s">
        <v>1444</v>
      </c>
      <c r="I1784" s="156">
        <v>810170037009</v>
      </c>
      <c r="J1784" s="563" t="s">
        <v>227</v>
      </c>
      <c r="K1784" s="212"/>
      <c r="L1784" s="1"/>
      <c r="M1784" s="3"/>
      <c r="N1784" s="3"/>
      <c r="O1784" s="3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</row>
    <row r="1785" spans="1:31" ht="12.75" customHeight="1">
      <c r="A1785" s="106" t="s">
        <v>3142</v>
      </c>
      <c r="B1785" s="45" t="s">
        <v>1816</v>
      </c>
      <c r="C1785" s="59" t="s">
        <v>3143</v>
      </c>
      <c r="D1785" s="120"/>
      <c r="E1785" s="617"/>
      <c r="F1785" s="286">
        <v>5.0716666666666663</v>
      </c>
      <c r="G1785" s="42">
        <v>60.86</v>
      </c>
      <c r="H1785" s="180" t="s">
        <v>1444</v>
      </c>
      <c r="I1785" s="156">
        <v>810170037016</v>
      </c>
      <c r="J1785" s="563" t="s">
        <v>227</v>
      </c>
      <c r="K1785" s="212"/>
      <c r="L1785" s="1"/>
      <c r="M1785" s="3"/>
      <c r="N1785" s="3"/>
      <c r="O1785" s="3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</row>
    <row r="1786" spans="1:31" ht="12.75" customHeight="1">
      <c r="A1786" s="106" t="s">
        <v>3144</v>
      </c>
      <c r="B1786" s="45" t="s">
        <v>1818</v>
      </c>
      <c r="C1786" s="59" t="s">
        <v>3145</v>
      </c>
      <c r="D1786" s="120"/>
      <c r="E1786" s="617"/>
      <c r="F1786" s="286">
        <v>5.1524999999999999</v>
      </c>
      <c r="G1786" s="42">
        <v>61.83</v>
      </c>
      <c r="H1786" s="180" t="s">
        <v>1444</v>
      </c>
      <c r="I1786" s="156">
        <v>810170037023</v>
      </c>
      <c r="J1786" s="563" t="s">
        <v>227</v>
      </c>
      <c r="K1786" s="212"/>
      <c r="L1786" s="1"/>
      <c r="M1786" s="3"/>
      <c r="N1786" s="3"/>
      <c r="O1786" s="3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</row>
    <row r="1787" spans="1:31" ht="12.75" customHeight="1">
      <c r="A1787" s="551" t="s">
        <v>3146</v>
      </c>
      <c r="B1787" s="673"/>
      <c r="C1787" s="673"/>
      <c r="D1787" s="674"/>
      <c r="E1787" s="680"/>
      <c r="F1787" s="674"/>
      <c r="G1787" s="680"/>
      <c r="H1787" s="675"/>
      <c r="I1787" s="555" t="s">
        <v>660</v>
      </c>
      <c r="J1787" s="555"/>
      <c r="K1787" s="596"/>
      <c r="L1787" s="1"/>
      <c r="M1787" s="3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</row>
    <row r="1788" spans="1:31" ht="12.75" customHeight="1">
      <c r="A1788" s="594" t="s">
        <v>3147</v>
      </c>
      <c r="B1788" s="557" t="s">
        <v>1811</v>
      </c>
      <c r="C1788" s="558" t="s">
        <v>3148</v>
      </c>
      <c r="D1788" s="301"/>
      <c r="E1788" s="300"/>
      <c r="F1788" s="286">
        <v>6.35</v>
      </c>
      <c r="G1788" s="303" t="s">
        <v>1253</v>
      </c>
      <c r="H1788" s="180" t="s">
        <v>272</v>
      </c>
      <c r="I1788" s="48">
        <v>810048734726</v>
      </c>
      <c r="J1788" s="563" t="s">
        <v>2508</v>
      </c>
      <c r="K1788" s="212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</row>
    <row r="1789" spans="1:31" ht="12.75" customHeight="1">
      <c r="A1789" s="106" t="s">
        <v>3149</v>
      </c>
      <c r="B1789" s="45" t="s">
        <v>1814</v>
      </c>
      <c r="C1789" s="59" t="s">
        <v>3150</v>
      </c>
      <c r="D1789" s="301"/>
      <c r="E1789" s="300"/>
      <c r="F1789" s="286">
        <v>6.35</v>
      </c>
      <c r="G1789" s="303" t="s">
        <v>1253</v>
      </c>
      <c r="H1789" s="180" t="s">
        <v>272</v>
      </c>
      <c r="I1789" s="48">
        <v>810048734733</v>
      </c>
      <c r="J1789" s="563" t="s">
        <v>2508</v>
      </c>
      <c r="K1789" s="212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</row>
    <row r="1790" spans="1:31" ht="12.75" customHeight="1">
      <c r="A1790" s="106" t="s">
        <v>3151</v>
      </c>
      <c r="B1790" s="45" t="s">
        <v>1816</v>
      </c>
      <c r="C1790" s="59" t="s">
        <v>3152</v>
      </c>
      <c r="D1790" s="301"/>
      <c r="E1790" s="300"/>
      <c r="F1790" s="286">
        <v>6.35</v>
      </c>
      <c r="G1790" s="303" t="s">
        <v>1253</v>
      </c>
      <c r="H1790" s="180" t="s">
        <v>272</v>
      </c>
      <c r="I1790" s="48">
        <v>810048734740</v>
      </c>
      <c r="J1790" s="563" t="s">
        <v>2508</v>
      </c>
      <c r="K1790" s="212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</row>
    <row r="1791" spans="1:31" ht="12.75" customHeight="1">
      <c r="A1791" s="106" t="s">
        <v>3153</v>
      </c>
      <c r="B1791" s="45" t="s">
        <v>1818</v>
      </c>
      <c r="C1791" s="59" t="s">
        <v>3154</v>
      </c>
      <c r="D1791" s="301"/>
      <c r="E1791" s="300"/>
      <c r="F1791" s="286">
        <v>6.35</v>
      </c>
      <c r="G1791" s="303" t="s">
        <v>1253</v>
      </c>
      <c r="H1791" s="180" t="s">
        <v>272</v>
      </c>
      <c r="I1791" s="48">
        <v>810048734757</v>
      </c>
      <c r="J1791" s="563" t="s">
        <v>2508</v>
      </c>
      <c r="K1791" s="212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</row>
    <row r="1792" spans="1:31" ht="12.75" customHeight="1">
      <c r="A1792" s="106" t="s">
        <v>3155</v>
      </c>
      <c r="B1792" s="566" t="s">
        <v>1820</v>
      </c>
      <c r="C1792" s="59" t="s">
        <v>3156</v>
      </c>
      <c r="D1792" s="301"/>
      <c r="E1792" s="300"/>
      <c r="F1792" s="286">
        <v>6.35</v>
      </c>
      <c r="G1792" s="303" t="s">
        <v>1253</v>
      </c>
      <c r="H1792" s="180" t="s">
        <v>272</v>
      </c>
      <c r="I1792" s="48">
        <v>810048734764</v>
      </c>
      <c r="J1792" s="563" t="s">
        <v>2508</v>
      </c>
      <c r="K1792" s="212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</row>
    <row r="1793" spans="1:31" ht="12.75" customHeight="1">
      <c r="A1793" s="106" t="s">
        <v>3157</v>
      </c>
      <c r="B1793" s="566" t="s">
        <v>1822</v>
      </c>
      <c r="C1793" s="59" t="s">
        <v>3158</v>
      </c>
      <c r="D1793" s="301"/>
      <c r="E1793" s="300"/>
      <c r="F1793" s="286">
        <v>6.35</v>
      </c>
      <c r="G1793" s="303" t="s">
        <v>1253</v>
      </c>
      <c r="H1793" s="180" t="s">
        <v>272</v>
      </c>
      <c r="I1793" s="48">
        <v>810048734771</v>
      </c>
      <c r="J1793" s="563" t="s">
        <v>2508</v>
      </c>
      <c r="K1793" s="212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</row>
    <row r="1794" spans="1:31" ht="12.75" customHeight="1">
      <c r="A1794" s="551" t="s">
        <v>3159</v>
      </c>
      <c r="B1794" s="673"/>
      <c r="C1794" s="673"/>
      <c r="D1794" s="674"/>
      <c r="E1794" s="680"/>
      <c r="F1794" s="674"/>
      <c r="G1794" s="680"/>
      <c r="H1794" s="675"/>
      <c r="I1794" s="555" t="s">
        <v>660</v>
      </c>
      <c r="J1794" s="555"/>
      <c r="K1794" s="596"/>
      <c r="L1794" s="1"/>
      <c r="M1794" s="3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</row>
    <row r="1795" spans="1:31" ht="12.75" customHeight="1">
      <c r="A1795" s="594" t="s">
        <v>3160</v>
      </c>
      <c r="B1795" s="557" t="s">
        <v>1811</v>
      </c>
      <c r="C1795" s="558" t="s">
        <v>3161</v>
      </c>
      <c r="D1795" s="301"/>
      <c r="E1795" s="300"/>
      <c r="F1795" s="286">
        <v>7.75</v>
      </c>
      <c r="G1795" s="303" t="s">
        <v>1253</v>
      </c>
      <c r="H1795" s="180" t="s">
        <v>272</v>
      </c>
      <c r="I1795" s="48">
        <v>810048734788</v>
      </c>
      <c r="J1795" s="563" t="s">
        <v>2508</v>
      </c>
      <c r="K1795" s="212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</row>
    <row r="1796" spans="1:31" ht="12.75" customHeight="1">
      <c r="A1796" s="106" t="s">
        <v>3162</v>
      </c>
      <c r="B1796" s="45" t="s">
        <v>1814</v>
      </c>
      <c r="C1796" s="59" t="s">
        <v>3163</v>
      </c>
      <c r="D1796" s="301"/>
      <c r="E1796" s="300"/>
      <c r="F1796" s="286">
        <v>7.75</v>
      </c>
      <c r="G1796" s="303" t="s">
        <v>1253</v>
      </c>
      <c r="H1796" s="180" t="s">
        <v>272</v>
      </c>
      <c r="I1796" s="48">
        <v>810048734795</v>
      </c>
      <c r="J1796" s="563" t="s">
        <v>2508</v>
      </c>
      <c r="K1796" s="212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</row>
    <row r="1797" spans="1:31" ht="12.75" customHeight="1">
      <c r="A1797" s="106" t="s">
        <v>3164</v>
      </c>
      <c r="B1797" s="45" t="s">
        <v>1816</v>
      </c>
      <c r="C1797" s="59" t="s">
        <v>3165</v>
      </c>
      <c r="D1797" s="301"/>
      <c r="E1797" s="300"/>
      <c r="F1797" s="286">
        <v>7.75</v>
      </c>
      <c r="G1797" s="303" t="s">
        <v>1253</v>
      </c>
      <c r="H1797" s="180" t="s">
        <v>272</v>
      </c>
      <c r="I1797" s="48">
        <v>810048734801</v>
      </c>
      <c r="J1797" s="563" t="s">
        <v>2508</v>
      </c>
      <c r="K1797" s="212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</row>
    <row r="1798" spans="1:31" ht="12.75" customHeight="1">
      <c r="A1798" s="106" t="s">
        <v>3166</v>
      </c>
      <c r="B1798" s="45" t="s">
        <v>1818</v>
      </c>
      <c r="C1798" s="59" t="s">
        <v>3167</v>
      </c>
      <c r="D1798" s="301"/>
      <c r="E1798" s="300"/>
      <c r="F1798" s="286">
        <v>7.75</v>
      </c>
      <c r="G1798" s="303" t="s">
        <v>1253</v>
      </c>
      <c r="H1798" s="180" t="s">
        <v>272</v>
      </c>
      <c r="I1798" s="48">
        <v>810048734818</v>
      </c>
      <c r="J1798" s="563" t="s">
        <v>2508</v>
      </c>
      <c r="K1798" s="212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</row>
    <row r="1799" spans="1:31" ht="12.75" customHeight="1">
      <c r="A1799" s="106" t="s">
        <v>3168</v>
      </c>
      <c r="B1799" s="566" t="s">
        <v>1820</v>
      </c>
      <c r="C1799" s="59" t="s">
        <v>3169</v>
      </c>
      <c r="D1799" s="301"/>
      <c r="E1799" s="300"/>
      <c r="F1799" s="286">
        <v>7.75</v>
      </c>
      <c r="G1799" s="303" t="s">
        <v>1253</v>
      </c>
      <c r="H1799" s="180" t="s">
        <v>272</v>
      </c>
      <c r="I1799" s="48">
        <v>810048734825</v>
      </c>
      <c r="J1799" s="563" t="s">
        <v>2508</v>
      </c>
      <c r="K1799" s="212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</row>
    <row r="1800" spans="1:31" ht="12.75" customHeight="1">
      <c r="A1800" s="106" t="s">
        <v>3170</v>
      </c>
      <c r="B1800" s="566" t="s">
        <v>1822</v>
      </c>
      <c r="C1800" s="59" t="s">
        <v>3171</v>
      </c>
      <c r="D1800" s="301"/>
      <c r="E1800" s="300"/>
      <c r="F1800" s="286">
        <v>7.75</v>
      </c>
      <c r="G1800" s="303" t="s">
        <v>1253</v>
      </c>
      <c r="H1800" s="180" t="s">
        <v>272</v>
      </c>
      <c r="I1800" s="48">
        <v>810048734832</v>
      </c>
      <c r="J1800" s="563" t="s">
        <v>2508</v>
      </c>
      <c r="K1800" s="212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</row>
    <row r="1801" spans="1:31" ht="12.75" customHeight="1">
      <c r="A1801" s="551" t="s">
        <v>3172</v>
      </c>
      <c r="B1801" s="673"/>
      <c r="C1801" s="673"/>
      <c r="D1801" s="674"/>
      <c r="E1801" s="680"/>
      <c r="F1801" s="674"/>
      <c r="G1801" s="680"/>
      <c r="H1801" s="675"/>
      <c r="I1801" s="555" t="s">
        <v>660</v>
      </c>
      <c r="J1801" s="555"/>
      <c r="K1801" s="596"/>
      <c r="L1801" s="1"/>
      <c r="M1801" s="3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</row>
    <row r="1802" spans="1:31" ht="12.75" customHeight="1">
      <c r="A1802" s="594" t="s">
        <v>3173</v>
      </c>
      <c r="B1802" s="557" t="s">
        <v>1811</v>
      </c>
      <c r="C1802" s="558" t="s">
        <v>3174</v>
      </c>
      <c r="D1802" s="301"/>
      <c r="E1802" s="300"/>
      <c r="F1802" s="286">
        <v>6.75</v>
      </c>
      <c r="G1802" s="303" t="s">
        <v>1253</v>
      </c>
      <c r="H1802" s="180" t="s">
        <v>272</v>
      </c>
      <c r="I1802" s="48">
        <v>810048734849</v>
      </c>
      <c r="J1802" s="563" t="s">
        <v>2508</v>
      </c>
      <c r="K1802" s="212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</row>
    <row r="1803" spans="1:31" ht="12.75" customHeight="1">
      <c r="A1803" s="106" t="s">
        <v>3175</v>
      </c>
      <c r="B1803" s="45" t="s">
        <v>1814</v>
      </c>
      <c r="C1803" s="59" t="s">
        <v>3176</v>
      </c>
      <c r="D1803" s="301"/>
      <c r="E1803" s="300"/>
      <c r="F1803" s="286">
        <v>6.75</v>
      </c>
      <c r="G1803" s="303" t="s">
        <v>1253</v>
      </c>
      <c r="H1803" s="180" t="s">
        <v>272</v>
      </c>
      <c r="I1803" s="48">
        <v>810048734856</v>
      </c>
      <c r="J1803" s="563" t="s">
        <v>2508</v>
      </c>
      <c r="K1803" s="212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</row>
    <row r="1804" spans="1:31" ht="12.75" customHeight="1">
      <c r="A1804" s="106" t="s">
        <v>3177</v>
      </c>
      <c r="B1804" s="45" t="s">
        <v>1816</v>
      </c>
      <c r="C1804" s="59" t="s">
        <v>3178</v>
      </c>
      <c r="D1804" s="301"/>
      <c r="E1804" s="300"/>
      <c r="F1804" s="286">
        <v>6.75</v>
      </c>
      <c r="G1804" s="303" t="s">
        <v>1253</v>
      </c>
      <c r="H1804" s="180" t="s">
        <v>272</v>
      </c>
      <c r="I1804" s="48">
        <v>810048734863</v>
      </c>
      <c r="J1804" s="563" t="s">
        <v>2508</v>
      </c>
      <c r="K1804" s="212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</row>
    <row r="1805" spans="1:31" ht="12.75" customHeight="1">
      <c r="A1805" s="106" t="s">
        <v>3179</v>
      </c>
      <c r="B1805" s="45" t="s">
        <v>1818</v>
      </c>
      <c r="C1805" s="59" t="s">
        <v>3180</v>
      </c>
      <c r="D1805" s="301"/>
      <c r="E1805" s="300"/>
      <c r="F1805" s="286">
        <v>6.75</v>
      </c>
      <c r="G1805" s="303" t="s">
        <v>1253</v>
      </c>
      <c r="H1805" s="180" t="s">
        <v>272</v>
      </c>
      <c r="I1805" s="48">
        <v>810048734870</v>
      </c>
      <c r="J1805" s="563" t="s">
        <v>2508</v>
      </c>
      <c r="K1805" s="212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</row>
    <row r="1806" spans="1:31" ht="12.75" customHeight="1">
      <c r="A1806" s="106" t="s">
        <v>3181</v>
      </c>
      <c r="B1806" s="566" t="s">
        <v>1820</v>
      </c>
      <c r="C1806" s="59" t="s">
        <v>3182</v>
      </c>
      <c r="D1806" s="301"/>
      <c r="E1806" s="300"/>
      <c r="F1806" s="286">
        <v>6.75</v>
      </c>
      <c r="G1806" s="303" t="s">
        <v>1253</v>
      </c>
      <c r="H1806" s="180" t="s">
        <v>272</v>
      </c>
      <c r="I1806" s="48">
        <v>810048734887</v>
      </c>
      <c r="J1806" s="563" t="s">
        <v>2508</v>
      </c>
      <c r="K1806" s="212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</row>
    <row r="1807" spans="1:31" ht="12.75" customHeight="1">
      <c r="A1807" s="106" t="s">
        <v>3183</v>
      </c>
      <c r="B1807" s="566" t="s">
        <v>1822</v>
      </c>
      <c r="C1807" s="59" t="s">
        <v>3184</v>
      </c>
      <c r="D1807" s="301"/>
      <c r="E1807" s="300"/>
      <c r="F1807" s="286">
        <v>6.75</v>
      </c>
      <c r="G1807" s="303" t="s">
        <v>1253</v>
      </c>
      <c r="H1807" s="180" t="s">
        <v>272</v>
      </c>
      <c r="I1807" s="48">
        <v>810048734894</v>
      </c>
      <c r="J1807" s="563" t="s">
        <v>2508</v>
      </c>
      <c r="K1807" s="212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</row>
    <row r="1808" spans="1:31" ht="12.75" customHeight="1">
      <c r="A1808" s="551" t="s">
        <v>3185</v>
      </c>
      <c r="B1808" s="673"/>
      <c r="C1808" s="673"/>
      <c r="D1808" s="674"/>
      <c r="E1808" s="680"/>
      <c r="F1808" s="674"/>
      <c r="G1808" s="680"/>
      <c r="H1808" s="675"/>
      <c r="I1808" s="555" t="s">
        <v>660</v>
      </c>
      <c r="J1808" s="555"/>
      <c r="K1808" s="596"/>
      <c r="L1808" s="1"/>
      <c r="M1808" s="3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</row>
    <row r="1809" spans="1:31" ht="12.75" customHeight="1">
      <c r="A1809" s="594" t="s">
        <v>3186</v>
      </c>
      <c r="B1809" s="557" t="s">
        <v>1811</v>
      </c>
      <c r="C1809" s="558" t="s">
        <v>3187</v>
      </c>
      <c r="D1809" s="301"/>
      <c r="E1809" s="300"/>
      <c r="F1809" s="286">
        <v>10.15</v>
      </c>
      <c r="G1809" s="303" t="s">
        <v>1253</v>
      </c>
      <c r="H1809" s="180" t="s">
        <v>272</v>
      </c>
      <c r="I1809" s="48">
        <v>810048734900</v>
      </c>
      <c r="J1809" s="563" t="s">
        <v>2508</v>
      </c>
      <c r="K1809" s="212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</row>
    <row r="1810" spans="1:31" ht="12.75" customHeight="1">
      <c r="A1810" s="106" t="s">
        <v>3188</v>
      </c>
      <c r="B1810" s="45" t="s">
        <v>1814</v>
      </c>
      <c r="C1810" s="59" t="s">
        <v>3189</v>
      </c>
      <c r="D1810" s="301"/>
      <c r="E1810" s="300"/>
      <c r="F1810" s="286">
        <v>10.15</v>
      </c>
      <c r="G1810" s="303" t="s">
        <v>1253</v>
      </c>
      <c r="H1810" s="180" t="s">
        <v>272</v>
      </c>
      <c r="I1810" s="48">
        <v>810048734917</v>
      </c>
      <c r="J1810" s="563" t="s">
        <v>2508</v>
      </c>
      <c r="K1810" s="212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</row>
    <row r="1811" spans="1:31" ht="12.75" customHeight="1">
      <c r="A1811" s="106" t="s">
        <v>3190</v>
      </c>
      <c r="B1811" s="45" t="s">
        <v>1816</v>
      </c>
      <c r="C1811" s="59" t="s">
        <v>3191</v>
      </c>
      <c r="D1811" s="301"/>
      <c r="E1811" s="300"/>
      <c r="F1811" s="286">
        <v>10.15</v>
      </c>
      <c r="G1811" s="303" t="s">
        <v>1253</v>
      </c>
      <c r="H1811" s="180" t="s">
        <v>272</v>
      </c>
      <c r="I1811" s="48">
        <v>810048734924</v>
      </c>
      <c r="J1811" s="563" t="s">
        <v>2508</v>
      </c>
      <c r="K1811" s="212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</row>
    <row r="1812" spans="1:31" ht="12.75" customHeight="1">
      <c r="A1812" s="106" t="s">
        <v>3192</v>
      </c>
      <c r="B1812" s="45" t="s">
        <v>1818</v>
      </c>
      <c r="C1812" s="59" t="s">
        <v>3193</v>
      </c>
      <c r="D1812" s="301"/>
      <c r="E1812" s="300"/>
      <c r="F1812" s="286">
        <v>10.15</v>
      </c>
      <c r="G1812" s="303" t="s">
        <v>1253</v>
      </c>
      <c r="H1812" s="180" t="s">
        <v>272</v>
      </c>
      <c r="I1812" s="48">
        <v>810048734931</v>
      </c>
      <c r="J1812" s="563" t="s">
        <v>2508</v>
      </c>
      <c r="K1812" s="212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</row>
    <row r="1813" spans="1:31" ht="12.75" customHeight="1">
      <c r="A1813" s="106" t="s">
        <v>3194</v>
      </c>
      <c r="B1813" s="566" t="s">
        <v>1820</v>
      </c>
      <c r="C1813" s="59" t="s">
        <v>3195</v>
      </c>
      <c r="D1813" s="301"/>
      <c r="E1813" s="300"/>
      <c r="F1813" s="286">
        <v>10.15</v>
      </c>
      <c r="G1813" s="303" t="s">
        <v>1253</v>
      </c>
      <c r="H1813" s="180" t="s">
        <v>272</v>
      </c>
      <c r="I1813" s="48">
        <v>810048734948</v>
      </c>
      <c r="J1813" s="563" t="s">
        <v>2508</v>
      </c>
      <c r="K1813" s="212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</row>
    <row r="1814" spans="1:31" ht="12.75" customHeight="1">
      <c r="A1814" s="106" t="s">
        <v>3196</v>
      </c>
      <c r="B1814" s="45" t="s">
        <v>1822</v>
      </c>
      <c r="C1814" s="59" t="s">
        <v>3197</v>
      </c>
      <c r="D1814" s="301"/>
      <c r="E1814" s="300"/>
      <c r="F1814" s="286">
        <v>10.15</v>
      </c>
      <c r="G1814" s="303" t="s">
        <v>1253</v>
      </c>
      <c r="H1814" s="180" t="s">
        <v>272</v>
      </c>
      <c r="I1814" s="48">
        <v>810048734955</v>
      </c>
      <c r="J1814" s="48" t="s">
        <v>2508</v>
      </c>
      <c r="K1814" s="212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</row>
    <row r="1815" spans="1:31" ht="12.75" customHeight="1">
      <c r="A1815" s="551" t="s">
        <v>3198</v>
      </c>
      <c r="B1815" s="673"/>
      <c r="C1815" s="673"/>
      <c r="D1815" s="674"/>
      <c r="E1815" s="680"/>
      <c r="F1815" s="674"/>
      <c r="G1815" s="680"/>
      <c r="H1815" s="675"/>
      <c r="I1815" s="555" t="s">
        <v>660</v>
      </c>
      <c r="J1815" s="555"/>
      <c r="K1815" s="596"/>
      <c r="L1815" s="1"/>
      <c r="M1815" s="3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</row>
    <row r="1816" spans="1:31" ht="12.75" customHeight="1">
      <c r="A1816" s="594" t="s">
        <v>3199</v>
      </c>
      <c r="B1816" s="557" t="s">
        <v>1811</v>
      </c>
      <c r="C1816" s="558" t="s">
        <v>3200</v>
      </c>
      <c r="D1816" s="301"/>
      <c r="E1816" s="315"/>
      <c r="F1816" s="286">
        <v>10.5</v>
      </c>
      <c r="G1816" s="303" t="s">
        <v>1253</v>
      </c>
      <c r="H1816" s="180" t="s">
        <v>272</v>
      </c>
      <c r="I1816" s="48">
        <v>810048734962</v>
      </c>
      <c r="J1816" s="563" t="s">
        <v>2508</v>
      </c>
      <c r="K1816" s="212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</row>
    <row r="1817" spans="1:31" ht="12.75" customHeight="1">
      <c r="A1817" s="106" t="s">
        <v>3201</v>
      </c>
      <c r="B1817" s="45" t="s">
        <v>1814</v>
      </c>
      <c r="C1817" s="59" t="s">
        <v>3202</v>
      </c>
      <c r="D1817" s="301"/>
      <c r="E1817" s="315"/>
      <c r="F1817" s="286">
        <v>10.5</v>
      </c>
      <c r="G1817" s="303" t="s">
        <v>1253</v>
      </c>
      <c r="H1817" s="180" t="s">
        <v>272</v>
      </c>
      <c r="I1817" s="48">
        <v>810048734979</v>
      </c>
      <c r="J1817" s="563" t="s">
        <v>2508</v>
      </c>
      <c r="K1817" s="212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</row>
    <row r="1818" spans="1:31" ht="12.75" customHeight="1">
      <c r="A1818" s="106" t="s">
        <v>3203</v>
      </c>
      <c r="B1818" s="45" t="s">
        <v>1816</v>
      </c>
      <c r="C1818" s="59" t="s">
        <v>3204</v>
      </c>
      <c r="D1818" s="301"/>
      <c r="E1818" s="315"/>
      <c r="F1818" s="286">
        <v>10.5</v>
      </c>
      <c r="G1818" s="303" t="s">
        <v>1253</v>
      </c>
      <c r="H1818" s="180" t="s">
        <v>272</v>
      </c>
      <c r="I1818" s="48">
        <v>810048734986</v>
      </c>
      <c r="J1818" s="563" t="s">
        <v>2508</v>
      </c>
      <c r="K1818" s="212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</row>
    <row r="1819" spans="1:31" ht="12.75" customHeight="1">
      <c r="A1819" s="106" t="s">
        <v>3205</v>
      </c>
      <c r="B1819" s="45" t="s">
        <v>1818</v>
      </c>
      <c r="C1819" s="59" t="s">
        <v>3206</v>
      </c>
      <c r="D1819" s="301"/>
      <c r="E1819" s="315"/>
      <c r="F1819" s="286">
        <v>10.5</v>
      </c>
      <c r="G1819" s="303" t="s">
        <v>1253</v>
      </c>
      <c r="H1819" s="180" t="s">
        <v>272</v>
      </c>
      <c r="I1819" s="48">
        <v>810048734993</v>
      </c>
      <c r="J1819" s="563" t="s">
        <v>2508</v>
      </c>
      <c r="K1819" s="212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</row>
    <row r="1820" spans="1:31" ht="12.75" customHeight="1">
      <c r="A1820" s="106" t="s">
        <v>3207</v>
      </c>
      <c r="B1820" s="566" t="s">
        <v>1820</v>
      </c>
      <c r="C1820" s="59" t="s">
        <v>3208</v>
      </c>
      <c r="D1820" s="301"/>
      <c r="E1820" s="315"/>
      <c r="F1820" s="286">
        <v>10.5</v>
      </c>
      <c r="G1820" s="303" t="s">
        <v>1253</v>
      </c>
      <c r="H1820" s="180" t="s">
        <v>272</v>
      </c>
      <c r="I1820" s="48">
        <v>810048735006</v>
      </c>
      <c r="J1820" s="563" t="s">
        <v>2508</v>
      </c>
      <c r="K1820" s="212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</row>
    <row r="1821" spans="1:31" ht="12.75" customHeight="1">
      <c r="A1821" s="106" t="s">
        <v>3209</v>
      </c>
      <c r="B1821" s="566" t="s">
        <v>1822</v>
      </c>
      <c r="C1821" s="59" t="s">
        <v>3210</v>
      </c>
      <c r="D1821" s="301"/>
      <c r="E1821" s="315"/>
      <c r="F1821" s="286">
        <v>10.5</v>
      </c>
      <c r="G1821" s="303" t="s">
        <v>1253</v>
      </c>
      <c r="H1821" s="180" t="s">
        <v>272</v>
      </c>
      <c r="I1821" s="48">
        <v>810048735013</v>
      </c>
      <c r="J1821" s="563" t="s">
        <v>2508</v>
      </c>
      <c r="K1821" s="212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</row>
    <row r="1822" spans="1:31" ht="12.75" customHeight="1">
      <c r="A1822" s="551" t="s">
        <v>3211</v>
      </c>
      <c r="B1822" s="673"/>
      <c r="C1822" s="673"/>
      <c r="D1822" s="674"/>
      <c r="E1822" s="680"/>
      <c r="F1822" s="674"/>
      <c r="G1822" s="680"/>
      <c r="H1822" s="675"/>
      <c r="I1822" s="555" t="s">
        <v>660</v>
      </c>
      <c r="J1822" s="555"/>
      <c r="K1822" s="596"/>
      <c r="L1822" s="1"/>
      <c r="M1822" s="3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</row>
    <row r="1823" spans="1:31" ht="12.75" customHeight="1">
      <c r="A1823" s="594" t="s">
        <v>3212</v>
      </c>
      <c r="B1823" s="557" t="s">
        <v>1811</v>
      </c>
      <c r="C1823" s="558" t="s">
        <v>3213</v>
      </c>
      <c r="D1823" s="301"/>
      <c r="E1823" s="315"/>
      <c r="F1823" s="286">
        <v>9.5500000000000007</v>
      </c>
      <c r="G1823" s="303" t="s">
        <v>1253</v>
      </c>
      <c r="H1823" s="180" t="s">
        <v>272</v>
      </c>
      <c r="I1823" s="48">
        <v>810048735020</v>
      </c>
      <c r="J1823" s="563" t="s">
        <v>2508</v>
      </c>
      <c r="K1823" s="212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</row>
    <row r="1824" spans="1:31" ht="12.75" customHeight="1">
      <c r="A1824" s="106" t="s">
        <v>3214</v>
      </c>
      <c r="B1824" s="45" t="s">
        <v>1814</v>
      </c>
      <c r="C1824" s="59" t="s">
        <v>3215</v>
      </c>
      <c r="D1824" s="301"/>
      <c r="E1824" s="315"/>
      <c r="F1824" s="286">
        <v>9.5500000000000007</v>
      </c>
      <c r="G1824" s="303" t="s">
        <v>1253</v>
      </c>
      <c r="H1824" s="180" t="s">
        <v>272</v>
      </c>
      <c r="I1824" s="48">
        <v>810048735037</v>
      </c>
      <c r="J1824" s="563" t="s">
        <v>2508</v>
      </c>
      <c r="K1824" s="212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</row>
    <row r="1825" spans="1:31" ht="12.75" customHeight="1">
      <c r="A1825" s="106" t="s">
        <v>3216</v>
      </c>
      <c r="B1825" s="45" t="s">
        <v>1816</v>
      </c>
      <c r="C1825" s="59" t="s">
        <v>3217</v>
      </c>
      <c r="D1825" s="301"/>
      <c r="E1825" s="315"/>
      <c r="F1825" s="286">
        <v>9.5500000000000007</v>
      </c>
      <c r="G1825" s="303" t="s">
        <v>1253</v>
      </c>
      <c r="H1825" s="180" t="s">
        <v>272</v>
      </c>
      <c r="I1825" s="48">
        <v>810048735044</v>
      </c>
      <c r="J1825" s="563" t="s">
        <v>2508</v>
      </c>
      <c r="K1825" s="212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</row>
    <row r="1826" spans="1:31" ht="12.75" customHeight="1">
      <c r="A1826" s="106" t="s">
        <v>3218</v>
      </c>
      <c r="B1826" s="45" t="s">
        <v>1818</v>
      </c>
      <c r="C1826" s="59" t="s">
        <v>3219</v>
      </c>
      <c r="D1826" s="301"/>
      <c r="E1826" s="315"/>
      <c r="F1826" s="286">
        <v>9.5500000000000007</v>
      </c>
      <c r="G1826" s="303" t="s">
        <v>1253</v>
      </c>
      <c r="H1826" s="180" t="s">
        <v>272</v>
      </c>
      <c r="I1826" s="48">
        <v>810048735051</v>
      </c>
      <c r="J1826" s="563" t="s">
        <v>2508</v>
      </c>
      <c r="K1826" s="212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</row>
    <row r="1827" spans="1:31" ht="12.75" customHeight="1">
      <c r="A1827" s="106" t="s">
        <v>3220</v>
      </c>
      <c r="B1827" s="566" t="s">
        <v>1820</v>
      </c>
      <c r="C1827" s="59" t="s">
        <v>3221</v>
      </c>
      <c r="D1827" s="301"/>
      <c r="E1827" s="315"/>
      <c r="F1827" s="286">
        <v>9.5500000000000007</v>
      </c>
      <c r="G1827" s="303" t="s">
        <v>1253</v>
      </c>
      <c r="H1827" s="180" t="s">
        <v>272</v>
      </c>
      <c r="I1827" s="48">
        <v>810048735068</v>
      </c>
      <c r="J1827" s="563" t="s">
        <v>2508</v>
      </c>
      <c r="K1827" s="212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</row>
    <row r="1828" spans="1:31" ht="12.75" customHeight="1">
      <c r="A1828" s="106" t="s">
        <v>3222</v>
      </c>
      <c r="B1828" s="566" t="s">
        <v>1822</v>
      </c>
      <c r="C1828" s="59" t="s">
        <v>3223</v>
      </c>
      <c r="D1828" s="301"/>
      <c r="E1828" s="315"/>
      <c r="F1828" s="286">
        <v>9.5500000000000007</v>
      </c>
      <c r="G1828" s="303" t="s">
        <v>1253</v>
      </c>
      <c r="H1828" s="180" t="s">
        <v>272</v>
      </c>
      <c r="I1828" s="48">
        <v>810048735075</v>
      </c>
      <c r="J1828" s="563" t="s">
        <v>2508</v>
      </c>
      <c r="K1828" s="212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</row>
    <row r="1829" spans="1:31" ht="12.75" customHeight="1">
      <c r="A1829" s="551" t="s">
        <v>3224</v>
      </c>
      <c r="B1829" s="673"/>
      <c r="C1829" s="673"/>
      <c r="D1829" s="674"/>
      <c r="E1829" s="680"/>
      <c r="F1829" s="674"/>
      <c r="G1829" s="680"/>
      <c r="H1829" s="675"/>
      <c r="I1829" s="555" t="s">
        <v>660</v>
      </c>
      <c r="J1829" s="555"/>
      <c r="K1829" s="596"/>
      <c r="L1829" s="1"/>
      <c r="M1829" s="3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</row>
    <row r="1830" spans="1:31" ht="12.75" customHeight="1">
      <c r="A1830" s="594" t="s">
        <v>3225</v>
      </c>
      <c r="B1830" s="557" t="s">
        <v>1811</v>
      </c>
      <c r="C1830" s="558" t="s">
        <v>3226</v>
      </c>
      <c r="D1830" s="301"/>
      <c r="E1830" s="315"/>
      <c r="F1830" s="286">
        <v>9.25</v>
      </c>
      <c r="G1830" s="303" t="s">
        <v>1253</v>
      </c>
      <c r="H1830" s="180" t="s">
        <v>272</v>
      </c>
      <c r="I1830" s="48">
        <v>810048735082</v>
      </c>
      <c r="J1830" s="563" t="s">
        <v>2508</v>
      </c>
      <c r="K1830" s="212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</row>
    <row r="1831" spans="1:31" ht="12.75" customHeight="1">
      <c r="A1831" s="106" t="s">
        <v>3227</v>
      </c>
      <c r="B1831" s="45" t="s">
        <v>1814</v>
      </c>
      <c r="C1831" s="59" t="s">
        <v>3228</v>
      </c>
      <c r="D1831" s="301"/>
      <c r="E1831" s="315"/>
      <c r="F1831" s="286">
        <v>9.25</v>
      </c>
      <c r="G1831" s="303" t="s">
        <v>1253</v>
      </c>
      <c r="H1831" s="180" t="s">
        <v>272</v>
      </c>
      <c r="I1831" s="48">
        <v>810048735099</v>
      </c>
      <c r="J1831" s="563" t="s">
        <v>2508</v>
      </c>
      <c r="K1831" s="212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</row>
    <row r="1832" spans="1:31" ht="12.75" customHeight="1">
      <c r="A1832" s="106" t="s">
        <v>3229</v>
      </c>
      <c r="B1832" s="45" t="s">
        <v>1816</v>
      </c>
      <c r="C1832" s="59" t="s">
        <v>3230</v>
      </c>
      <c r="D1832" s="301"/>
      <c r="E1832" s="315"/>
      <c r="F1832" s="286">
        <v>9.25</v>
      </c>
      <c r="G1832" s="303" t="s">
        <v>1253</v>
      </c>
      <c r="H1832" s="180" t="s">
        <v>272</v>
      </c>
      <c r="I1832" s="48">
        <v>810048735105</v>
      </c>
      <c r="J1832" s="563" t="s">
        <v>2508</v>
      </c>
      <c r="K1832" s="212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</row>
    <row r="1833" spans="1:31" ht="12.75" customHeight="1">
      <c r="A1833" s="106" t="s">
        <v>3231</v>
      </c>
      <c r="B1833" s="45" t="s">
        <v>1818</v>
      </c>
      <c r="C1833" s="59" t="s">
        <v>3232</v>
      </c>
      <c r="D1833" s="301"/>
      <c r="E1833" s="315"/>
      <c r="F1833" s="286">
        <v>9.25</v>
      </c>
      <c r="G1833" s="303" t="s">
        <v>1253</v>
      </c>
      <c r="H1833" s="180" t="s">
        <v>272</v>
      </c>
      <c r="I1833" s="48">
        <v>810048735112</v>
      </c>
      <c r="J1833" s="563" t="s">
        <v>2508</v>
      </c>
      <c r="K1833" s="212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</row>
    <row r="1834" spans="1:31" ht="12.75" customHeight="1">
      <c r="A1834" s="106" t="s">
        <v>3233</v>
      </c>
      <c r="B1834" s="566" t="s">
        <v>1820</v>
      </c>
      <c r="C1834" s="59" t="s">
        <v>3234</v>
      </c>
      <c r="D1834" s="301"/>
      <c r="E1834" s="315"/>
      <c r="F1834" s="286">
        <v>9.25</v>
      </c>
      <c r="G1834" s="303" t="s">
        <v>1253</v>
      </c>
      <c r="H1834" s="180" t="s">
        <v>272</v>
      </c>
      <c r="I1834" s="48">
        <v>810048735129</v>
      </c>
      <c r="J1834" s="563" t="s">
        <v>2508</v>
      </c>
      <c r="K1834" s="212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</row>
    <row r="1835" spans="1:31" ht="12.75" customHeight="1">
      <c r="A1835" s="106" t="s">
        <v>3235</v>
      </c>
      <c r="B1835" s="566" t="s">
        <v>1822</v>
      </c>
      <c r="C1835" s="59" t="s">
        <v>3236</v>
      </c>
      <c r="D1835" s="301"/>
      <c r="E1835" s="315"/>
      <c r="F1835" s="286">
        <v>9.25</v>
      </c>
      <c r="G1835" s="303" t="s">
        <v>1253</v>
      </c>
      <c r="H1835" s="180" t="s">
        <v>272</v>
      </c>
      <c r="I1835" s="48">
        <v>810048735136</v>
      </c>
      <c r="J1835" s="563" t="s">
        <v>2508</v>
      </c>
      <c r="K1835" s="212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</row>
    <row r="1836" spans="1:31" ht="12.75" customHeight="1">
      <c r="A1836" s="551" t="s">
        <v>3237</v>
      </c>
      <c r="B1836" s="673"/>
      <c r="C1836" s="673"/>
      <c r="D1836" s="674"/>
      <c r="E1836" s="680"/>
      <c r="F1836" s="674"/>
      <c r="G1836" s="680"/>
      <c r="H1836" s="675"/>
      <c r="I1836" s="555" t="s">
        <v>660</v>
      </c>
      <c r="J1836" s="555"/>
      <c r="K1836" s="596"/>
      <c r="L1836" s="1"/>
      <c r="M1836" s="3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</row>
    <row r="1837" spans="1:31" ht="12.75" customHeight="1">
      <c r="A1837" s="594" t="s">
        <v>3238</v>
      </c>
      <c r="B1837" s="557" t="s">
        <v>1811</v>
      </c>
      <c r="C1837" s="558" t="s">
        <v>3239</v>
      </c>
      <c r="D1837" s="301"/>
      <c r="E1837" s="315"/>
      <c r="F1837" s="286">
        <v>13.05</v>
      </c>
      <c r="G1837" s="303" t="s">
        <v>1253</v>
      </c>
      <c r="H1837" s="180" t="s">
        <v>272</v>
      </c>
      <c r="I1837" s="48">
        <v>810048735143</v>
      </c>
      <c r="J1837" s="563" t="s">
        <v>2508</v>
      </c>
      <c r="K1837" s="212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</row>
    <row r="1838" spans="1:31" ht="12.75" customHeight="1">
      <c r="A1838" s="106" t="s">
        <v>3240</v>
      </c>
      <c r="B1838" s="45" t="s">
        <v>1814</v>
      </c>
      <c r="C1838" s="59" t="s">
        <v>3241</v>
      </c>
      <c r="D1838" s="301"/>
      <c r="E1838" s="315"/>
      <c r="F1838" s="286">
        <v>13.05</v>
      </c>
      <c r="G1838" s="303" t="s">
        <v>1253</v>
      </c>
      <c r="H1838" s="180" t="s">
        <v>272</v>
      </c>
      <c r="I1838" s="48">
        <v>810048735150</v>
      </c>
      <c r="J1838" s="563" t="s">
        <v>2508</v>
      </c>
      <c r="K1838" s="212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</row>
    <row r="1839" spans="1:31" ht="12.75" customHeight="1">
      <c r="A1839" s="106" t="s">
        <v>3242</v>
      </c>
      <c r="B1839" s="45" t="s">
        <v>1816</v>
      </c>
      <c r="C1839" s="59" t="s">
        <v>3243</v>
      </c>
      <c r="D1839" s="301"/>
      <c r="E1839" s="315"/>
      <c r="F1839" s="286">
        <v>13.05</v>
      </c>
      <c r="G1839" s="303" t="s">
        <v>1253</v>
      </c>
      <c r="H1839" s="180" t="s">
        <v>272</v>
      </c>
      <c r="I1839" s="48">
        <v>810048735167</v>
      </c>
      <c r="J1839" s="563" t="s">
        <v>2508</v>
      </c>
      <c r="K1839" s="212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</row>
    <row r="1840" spans="1:31" ht="12.75" customHeight="1">
      <c r="A1840" s="106" t="s">
        <v>3244</v>
      </c>
      <c r="B1840" s="45" t="s">
        <v>1818</v>
      </c>
      <c r="C1840" s="59" t="s">
        <v>3245</v>
      </c>
      <c r="D1840" s="301"/>
      <c r="E1840" s="315"/>
      <c r="F1840" s="286">
        <v>13.05</v>
      </c>
      <c r="G1840" s="303" t="s">
        <v>1253</v>
      </c>
      <c r="H1840" s="180" t="s">
        <v>272</v>
      </c>
      <c r="I1840" s="48">
        <v>810048735174</v>
      </c>
      <c r="J1840" s="563" t="s">
        <v>2508</v>
      </c>
      <c r="K1840" s="212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</row>
    <row r="1841" spans="1:31" ht="12.75" customHeight="1">
      <c r="A1841" s="106" t="s">
        <v>3246</v>
      </c>
      <c r="B1841" s="566" t="s">
        <v>1820</v>
      </c>
      <c r="C1841" s="59" t="s">
        <v>3247</v>
      </c>
      <c r="D1841" s="301"/>
      <c r="E1841" s="315"/>
      <c r="F1841" s="286">
        <v>13.05</v>
      </c>
      <c r="G1841" s="303" t="s">
        <v>1253</v>
      </c>
      <c r="H1841" s="180" t="s">
        <v>272</v>
      </c>
      <c r="I1841" s="48">
        <v>810048735181</v>
      </c>
      <c r="J1841" s="563" t="s">
        <v>2508</v>
      </c>
      <c r="K1841" s="212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</row>
    <row r="1842" spans="1:31" ht="12.75" customHeight="1">
      <c r="A1842" s="600" t="s">
        <v>3248</v>
      </c>
      <c r="B1842" s="566" t="s">
        <v>1822</v>
      </c>
      <c r="C1842" s="567" t="s">
        <v>3249</v>
      </c>
      <c r="D1842" s="704"/>
      <c r="E1842" s="705"/>
      <c r="F1842" s="706">
        <v>13.05</v>
      </c>
      <c r="G1842" s="707" t="s">
        <v>1253</v>
      </c>
      <c r="H1842" s="625" t="s">
        <v>272</v>
      </c>
      <c r="I1842" s="576">
        <v>810048735198</v>
      </c>
      <c r="J1842" s="576" t="s">
        <v>2508</v>
      </c>
      <c r="K1842" s="637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</row>
    <row r="1843" spans="1:31" ht="12.75" customHeight="1">
      <c r="A1843" s="118" t="s">
        <v>167</v>
      </c>
      <c r="B1843" s="119" t="s">
        <v>1150</v>
      </c>
      <c r="C1843" s="238"/>
      <c r="D1843" s="238"/>
      <c r="E1843" s="33" t="s">
        <v>170</v>
      </c>
      <c r="F1843" s="33" t="s">
        <v>171</v>
      </c>
      <c r="G1843" s="33" t="s">
        <v>172</v>
      </c>
      <c r="H1843" s="121" t="s">
        <v>173</v>
      </c>
      <c r="I1843" s="33" t="s">
        <v>174</v>
      </c>
      <c r="J1843" s="122" t="s">
        <v>175</v>
      </c>
      <c r="K1843" s="33" t="s">
        <v>176</v>
      </c>
      <c r="L1843" s="1"/>
      <c r="M1843" s="3"/>
      <c r="N1843" s="3"/>
      <c r="O1843" s="3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</row>
    <row r="1844" spans="1:31" ht="36" customHeight="1">
      <c r="A1844" s="546" t="s">
        <v>3250</v>
      </c>
      <c r="B1844" s="582"/>
      <c r="C1844" s="582"/>
      <c r="D1844" s="582"/>
      <c r="E1844" s="582"/>
      <c r="F1844" s="582"/>
      <c r="G1844" s="582"/>
      <c r="H1844" s="555"/>
      <c r="I1844" s="555"/>
      <c r="J1844" s="555"/>
      <c r="K1844" s="556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</row>
    <row r="1845" spans="1:31" ht="12.75" customHeight="1">
      <c r="A1845" s="31" t="s">
        <v>167</v>
      </c>
      <c r="B1845" s="31" t="s">
        <v>1799</v>
      </c>
      <c r="C1845" s="32" t="s">
        <v>1150</v>
      </c>
      <c r="D1845" s="63"/>
      <c r="E1845" s="226"/>
      <c r="F1845" s="321" t="s">
        <v>3251</v>
      </c>
      <c r="G1845" s="34" t="s">
        <v>3252</v>
      </c>
      <c r="H1845" s="35" t="s">
        <v>173</v>
      </c>
      <c r="I1845" s="34" t="s">
        <v>174</v>
      </c>
      <c r="J1845" s="322" t="s">
        <v>175</v>
      </c>
      <c r="K1845" s="34" t="s">
        <v>3253</v>
      </c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</row>
    <row r="1846" spans="1:31" ht="12.75" customHeight="1">
      <c r="A1846" s="551" t="s">
        <v>3254</v>
      </c>
      <c r="B1846" s="641"/>
      <c r="C1846" s="641"/>
      <c r="D1846" s="641"/>
      <c r="E1846" s="641"/>
      <c r="F1846" s="708"/>
      <c r="G1846" s="643"/>
      <c r="H1846" s="643"/>
      <c r="I1846" s="643"/>
      <c r="J1846" s="709"/>
      <c r="K1846" s="710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</row>
    <row r="1847" spans="1:31" ht="12.75" customHeight="1">
      <c r="A1847" s="711" t="s">
        <v>3255</v>
      </c>
      <c r="B1847" s="712" t="s">
        <v>1811</v>
      </c>
      <c r="C1847" s="45" t="s">
        <v>3256</v>
      </c>
      <c r="D1847" s="49"/>
      <c r="E1847" s="214"/>
      <c r="F1847" s="560">
        <v>8.9499999999999993</v>
      </c>
      <c r="G1847" s="561"/>
      <c r="H1847" s="635" t="s">
        <v>272</v>
      </c>
      <c r="I1847" s="713">
        <v>810048739615</v>
      </c>
      <c r="J1847" s="713" t="s">
        <v>2508</v>
      </c>
      <c r="K1847" s="314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</row>
    <row r="1848" spans="1:31" ht="12.75" customHeight="1">
      <c r="A1848" s="323" t="s">
        <v>3257</v>
      </c>
      <c r="B1848" s="163" t="s">
        <v>1814</v>
      </c>
      <c r="C1848" s="45" t="s">
        <v>3258</v>
      </c>
      <c r="D1848" s="49"/>
      <c r="E1848" s="214"/>
      <c r="F1848" s="46">
        <v>8.9499999999999993</v>
      </c>
      <c r="G1848" s="42"/>
      <c r="H1848" s="206" t="s">
        <v>272</v>
      </c>
      <c r="I1848" s="324">
        <v>810048739622</v>
      </c>
      <c r="J1848" s="324" t="s">
        <v>2508</v>
      </c>
      <c r="K1848" s="692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</row>
    <row r="1849" spans="1:31" ht="12.75" customHeight="1">
      <c r="A1849" s="323" t="s">
        <v>3259</v>
      </c>
      <c r="B1849" s="163" t="s">
        <v>1816</v>
      </c>
      <c r="C1849" s="45" t="s">
        <v>3260</v>
      </c>
      <c r="D1849" s="49"/>
      <c r="E1849" s="214"/>
      <c r="F1849" s="46">
        <v>8.9499999999999993</v>
      </c>
      <c r="G1849" s="42"/>
      <c r="H1849" s="206" t="s">
        <v>272</v>
      </c>
      <c r="I1849" s="324">
        <v>810048739639</v>
      </c>
      <c r="J1849" s="324" t="s">
        <v>2508</v>
      </c>
      <c r="K1849" s="692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</row>
    <row r="1850" spans="1:31" ht="12.75" customHeight="1">
      <c r="A1850" s="323" t="s">
        <v>3261</v>
      </c>
      <c r="B1850" s="163" t="s">
        <v>1818</v>
      </c>
      <c r="C1850" s="45" t="s">
        <v>3262</v>
      </c>
      <c r="D1850" s="49"/>
      <c r="E1850" s="214"/>
      <c r="F1850" s="46">
        <v>8.9499999999999993</v>
      </c>
      <c r="G1850" s="42"/>
      <c r="H1850" s="206" t="s">
        <v>272</v>
      </c>
      <c r="I1850" s="324">
        <v>810048739646</v>
      </c>
      <c r="J1850" s="324" t="s">
        <v>2508</v>
      </c>
      <c r="K1850" s="692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</row>
    <row r="1851" spans="1:31" ht="12.75" customHeight="1">
      <c r="A1851" s="714" t="s">
        <v>3263</v>
      </c>
      <c r="B1851" s="715" t="s">
        <v>1820</v>
      </c>
      <c r="C1851" s="38" t="s">
        <v>3264</v>
      </c>
      <c r="D1851" s="63"/>
      <c r="E1851" s="701"/>
      <c r="F1851" s="624">
        <v>8.9499999999999993</v>
      </c>
      <c r="G1851" s="574"/>
      <c r="H1851" s="636" t="s">
        <v>272</v>
      </c>
      <c r="I1851" s="716">
        <v>810048739653</v>
      </c>
      <c r="J1851" s="716" t="s">
        <v>2508</v>
      </c>
      <c r="K1851" s="325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</row>
    <row r="1852" spans="1:31" ht="12.75" customHeight="1">
      <c r="A1852" s="551" t="s">
        <v>3265</v>
      </c>
      <c r="B1852" s="582"/>
      <c r="C1852" s="582"/>
      <c r="D1852" s="641"/>
      <c r="E1852" s="641"/>
      <c r="F1852" s="591"/>
      <c r="G1852" s="592"/>
      <c r="H1852" s="717"/>
      <c r="I1852" s="718"/>
      <c r="J1852" s="719"/>
      <c r="K1852" s="720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</row>
    <row r="1853" spans="1:31" ht="12.75" customHeight="1">
      <c r="A1853" s="711" t="s">
        <v>3266</v>
      </c>
      <c r="B1853" s="712" t="s">
        <v>1811</v>
      </c>
      <c r="C1853" s="557" t="s">
        <v>3267</v>
      </c>
      <c r="D1853" s="559"/>
      <c r="E1853" s="617"/>
      <c r="F1853" s="560">
        <v>9.25</v>
      </c>
      <c r="G1853" s="561"/>
      <c r="H1853" s="635" t="s">
        <v>272</v>
      </c>
      <c r="I1853" s="713">
        <v>810048739660</v>
      </c>
      <c r="J1853" s="713" t="s">
        <v>2508</v>
      </c>
      <c r="K1853" s="314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</row>
    <row r="1854" spans="1:31" ht="12.75" customHeight="1">
      <c r="A1854" s="323" t="s">
        <v>3268</v>
      </c>
      <c r="B1854" s="163" t="s">
        <v>1814</v>
      </c>
      <c r="C1854" s="45" t="s">
        <v>3269</v>
      </c>
      <c r="D1854" s="49"/>
      <c r="E1854" s="214"/>
      <c r="F1854" s="46">
        <v>9.25</v>
      </c>
      <c r="G1854" s="42"/>
      <c r="H1854" s="206" t="s">
        <v>272</v>
      </c>
      <c r="I1854" s="324">
        <v>810048739677</v>
      </c>
      <c r="J1854" s="324" t="s">
        <v>2508</v>
      </c>
      <c r="K1854" s="692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</row>
    <row r="1855" spans="1:31" ht="12.75" customHeight="1">
      <c r="A1855" s="323" t="s">
        <v>3270</v>
      </c>
      <c r="B1855" s="163" t="s">
        <v>1816</v>
      </c>
      <c r="C1855" s="557" t="s">
        <v>3271</v>
      </c>
      <c r="D1855" s="559"/>
      <c r="E1855" s="617"/>
      <c r="F1855" s="46">
        <v>9.25</v>
      </c>
      <c r="G1855" s="42"/>
      <c r="H1855" s="206" t="s">
        <v>272</v>
      </c>
      <c r="I1855" s="324">
        <v>810048739684</v>
      </c>
      <c r="J1855" s="324" t="s">
        <v>2508</v>
      </c>
      <c r="K1855" s="692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</row>
    <row r="1856" spans="1:31" ht="12.75" customHeight="1">
      <c r="A1856" s="323" t="s">
        <v>3272</v>
      </c>
      <c r="B1856" s="163" t="s">
        <v>1818</v>
      </c>
      <c r="C1856" s="45" t="s">
        <v>3273</v>
      </c>
      <c r="D1856" s="49"/>
      <c r="E1856" s="214"/>
      <c r="F1856" s="46">
        <v>9.25</v>
      </c>
      <c r="G1856" s="42"/>
      <c r="H1856" s="206" t="s">
        <v>272</v>
      </c>
      <c r="I1856" s="324">
        <v>810048739691</v>
      </c>
      <c r="J1856" s="324" t="s">
        <v>2508</v>
      </c>
      <c r="K1856" s="692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</row>
    <row r="1857" spans="1:31" ht="12.75" customHeight="1">
      <c r="A1857" s="714" t="s">
        <v>3274</v>
      </c>
      <c r="B1857" s="715" t="s">
        <v>1820</v>
      </c>
      <c r="C1857" s="45" t="s">
        <v>3275</v>
      </c>
      <c r="D1857" s="49"/>
      <c r="E1857" s="214"/>
      <c r="F1857" s="624">
        <v>9.25</v>
      </c>
      <c r="G1857" s="574"/>
      <c r="H1857" s="636" t="s">
        <v>272</v>
      </c>
      <c r="I1857" s="716">
        <v>810048739707</v>
      </c>
      <c r="J1857" s="716" t="s">
        <v>2508</v>
      </c>
      <c r="K1857" s="325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</row>
    <row r="1858" spans="1:31" ht="12.75" customHeight="1">
      <c r="A1858" s="551" t="s">
        <v>3276</v>
      </c>
      <c r="B1858" s="582"/>
      <c r="C1858" s="582"/>
      <c r="D1858" s="641"/>
      <c r="E1858" s="641"/>
      <c r="F1858" s="591"/>
      <c r="G1858" s="592"/>
      <c r="H1858" s="717"/>
      <c r="I1858" s="718"/>
      <c r="J1858" s="718"/>
      <c r="K1858" s="720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</row>
    <row r="1859" spans="1:31" ht="12.75" customHeight="1">
      <c r="A1859" s="711" t="s">
        <v>3277</v>
      </c>
      <c r="B1859" s="712" t="s">
        <v>1811</v>
      </c>
      <c r="C1859" s="45" t="s">
        <v>3278</v>
      </c>
      <c r="D1859" s="49"/>
      <c r="E1859" s="214"/>
      <c r="F1859" s="560">
        <v>9.25</v>
      </c>
      <c r="G1859" s="561"/>
      <c r="H1859" s="635" t="s">
        <v>272</v>
      </c>
      <c r="I1859" s="713">
        <v>810048739714</v>
      </c>
      <c r="J1859" s="713" t="s">
        <v>2508</v>
      </c>
      <c r="K1859" s="314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</row>
    <row r="1860" spans="1:31" ht="12.75" customHeight="1">
      <c r="A1860" s="323" t="s">
        <v>3279</v>
      </c>
      <c r="B1860" s="163" t="s">
        <v>1814</v>
      </c>
      <c r="C1860" s="45" t="s">
        <v>3280</v>
      </c>
      <c r="D1860" s="49"/>
      <c r="E1860" s="214"/>
      <c r="F1860" s="46">
        <v>9.25</v>
      </c>
      <c r="G1860" s="42"/>
      <c r="H1860" s="206" t="s">
        <v>272</v>
      </c>
      <c r="I1860" s="324">
        <v>810048739721</v>
      </c>
      <c r="J1860" s="324" t="s">
        <v>2508</v>
      </c>
      <c r="K1860" s="692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</row>
    <row r="1861" spans="1:31" ht="12.75" customHeight="1">
      <c r="A1861" s="323" t="s">
        <v>3281</v>
      </c>
      <c r="B1861" s="163" t="s">
        <v>1816</v>
      </c>
      <c r="C1861" s="45" t="s">
        <v>3282</v>
      </c>
      <c r="D1861" s="49"/>
      <c r="E1861" s="214"/>
      <c r="F1861" s="46">
        <v>9.25</v>
      </c>
      <c r="G1861" s="42"/>
      <c r="H1861" s="206" t="s">
        <v>272</v>
      </c>
      <c r="I1861" s="324">
        <v>810048739738</v>
      </c>
      <c r="J1861" s="324" t="s">
        <v>2508</v>
      </c>
      <c r="K1861" s="692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</row>
    <row r="1862" spans="1:31" ht="12.75" customHeight="1">
      <c r="A1862" s="323" t="s">
        <v>3283</v>
      </c>
      <c r="B1862" s="163" t="s">
        <v>1818</v>
      </c>
      <c r="C1862" s="45" t="s">
        <v>3284</v>
      </c>
      <c r="D1862" s="49"/>
      <c r="E1862" s="214"/>
      <c r="F1862" s="46">
        <v>9.25</v>
      </c>
      <c r="G1862" s="42"/>
      <c r="H1862" s="206" t="s">
        <v>272</v>
      </c>
      <c r="I1862" s="324">
        <v>810048739745</v>
      </c>
      <c r="J1862" s="324" t="s">
        <v>2508</v>
      </c>
      <c r="K1862" s="692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</row>
    <row r="1863" spans="1:31" ht="12.75" customHeight="1">
      <c r="A1863" s="714" t="s">
        <v>3285</v>
      </c>
      <c r="B1863" s="715" t="s">
        <v>1820</v>
      </c>
      <c r="C1863" s="45" t="s">
        <v>3286</v>
      </c>
      <c r="D1863" s="49"/>
      <c r="E1863" s="214"/>
      <c r="F1863" s="624">
        <v>9.25</v>
      </c>
      <c r="G1863" s="574"/>
      <c r="H1863" s="636" t="s">
        <v>272</v>
      </c>
      <c r="I1863" s="716">
        <v>810048739752</v>
      </c>
      <c r="J1863" s="716" t="s">
        <v>2508</v>
      </c>
      <c r="K1863" s="325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</row>
    <row r="1864" spans="1:31" ht="12.75" customHeight="1">
      <c r="A1864" s="551" t="s">
        <v>3287</v>
      </c>
      <c r="B1864" s="582"/>
      <c r="C1864" s="326"/>
      <c r="D1864" s="326"/>
      <c r="E1864" s="326"/>
      <c r="F1864" s="591"/>
      <c r="G1864" s="592"/>
      <c r="H1864" s="717"/>
      <c r="I1864" s="718"/>
      <c r="J1864" s="718"/>
      <c r="K1864" s="720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</row>
    <row r="1865" spans="1:31" ht="12.75" customHeight="1">
      <c r="A1865" s="711" t="s">
        <v>3288</v>
      </c>
      <c r="B1865" s="712" t="s">
        <v>1811</v>
      </c>
      <c r="C1865" s="45" t="s">
        <v>3289</v>
      </c>
      <c r="D1865" s="49"/>
      <c r="E1865" s="214"/>
      <c r="F1865" s="560">
        <v>9.5500000000000007</v>
      </c>
      <c r="G1865" s="561"/>
      <c r="H1865" s="635" t="s">
        <v>272</v>
      </c>
      <c r="I1865" s="713">
        <v>810048739769</v>
      </c>
      <c r="J1865" s="713" t="s">
        <v>2508</v>
      </c>
      <c r="K1865" s="314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</row>
    <row r="1866" spans="1:31" ht="12.75" customHeight="1">
      <c r="A1866" s="323" t="s">
        <v>3290</v>
      </c>
      <c r="B1866" s="163" t="s">
        <v>1814</v>
      </c>
      <c r="C1866" s="45" t="s">
        <v>3291</v>
      </c>
      <c r="D1866" s="49"/>
      <c r="E1866" s="214"/>
      <c r="F1866" s="46">
        <v>9.5500000000000007</v>
      </c>
      <c r="G1866" s="42"/>
      <c r="H1866" s="206" t="s">
        <v>272</v>
      </c>
      <c r="I1866" s="324">
        <v>810048739776</v>
      </c>
      <c r="J1866" s="324" t="s">
        <v>2508</v>
      </c>
      <c r="K1866" s="692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</row>
    <row r="1867" spans="1:31" ht="12.75" customHeight="1">
      <c r="A1867" s="323" t="s">
        <v>3292</v>
      </c>
      <c r="B1867" s="163" t="s">
        <v>1816</v>
      </c>
      <c r="C1867" s="45" t="s">
        <v>3293</v>
      </c>
      <c r="D1867" s="49"/>
      <c r="E1867" s="214"/>
      <c r="F1867" s="46">
        <v>9.5500000000000007</v>
      </c>
      <c r="G1867" s="42"/>
      <c r="H1867" s="206" t="s">
        <v>272</v>
      </c>
      <c r="I1867" s="324">
        <v>810048739783</v>
      </c>
      <c r="J1867" s="324" t="s">
        <v>2508</v>
      </c>
      <c r="K1867" s="692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</row>
    <row r="1868" spans="1:31" ht="12.75" customHeight="1">
      <c r="A1868" s="323" t="s">
        <v>3294</v>
      </c>
      <c r="B1868" s="163" t="s">
        <v>1818</v>
      </c>
      <c r="C1868" s="45" t="s">
        <v>3295</v>
      </c>
      <c r="D1868" s="49"/>
      <c r="E1868" s="214"/>
      <c r="F1868" s="46">
        <v>9.5500000000000007</v>
      </c>
      <c r="G1868" s="42"/>
      <c r="H1868" s="206" t="s">
        <v>272</v>
      </c>
      <c r="I1868" s="324">
        <v>810048739790</v>
      </c>
      <c r="J1868" s="324" t="s">
        <v>2508</v>
      </c>
      <c r="K1868" s="692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</row>
    <row r="1869" spans="1:31" ht="12.75" customHeight="1">
      <c r="A1869" s="714" t="s">
        <v>3296</v>
      </c>
      <c r="B1869" s="715" t="s">
        <v>1820</v>
      </c>
      <c r="C1869" s="45" t="s">
        <v>3297</v>
      </c>
      <c r="D1869" s="49"/>
      <c r="E1869" s="214"/>
      <c r="F1869" s="624">
        <v>9.5500000000000007</v>
      </c>
      <c r="G1869" s="574"/>
      <c r="H1869" s="636" t="s">
        <v>272</v>
      </c>
      <c r="I1869" s="716">
        <v>810048739806</v>
      </c>
      <c r="J1869" s="716" t="s">
        <v>2508</v>
      </c>
      <c r="K1869" s="325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</row>
    <row r="1870" spans="1:31" ht="12.75" customHeight="1">
      <c r="A1870" s="721" t="s">
        <v>3298</v>
      </c>
      <c r="B1870" s="582"/>
      <c r="C1870" s="582"/>
      <c r="D1870" s="641"/>
      <c r="E1870" s="641"/>
      <c r="F1870" s="591"/>
      <c r="G1870" s="592"/>
      <c r="H1870" s="717"/>
      <c r="I1870" s="718"/>
      <c r="J1870" s="718"/>
      <c r="K1870" s="720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</row>
    <row r="1871" spans="1:31" ht="12.75" customHeight="1">
      <c r="A1871" s="711" t="s">
        <v>3299</v>
      </c>
      <c r="B1871" s="712" t="s">
        <v>1811</v>
      </c>
      <c r="C1871" s="45" t="s">
        <v>3300</v>
      </c>
      <c r="D1871" s="49"/>
      <c r="E1871" s="214"/>
      <c r="F1871" s="560">
        <v>9.5500000000000007</v>
      </c>
      <c r="G1871" s="561"/>
      <c r="H1871" s="635" t="s">
        <v>272</v>
      </c>
      <c r="I1871" s="713">
        <v>810048739813</v>
      </c>
      <c r="J1871" s="713" t="s">
        <v>2508</v>
      </c>
      <c r="K1871" s="314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</row>
    <row r="1872" spans="1:31" ht="12.75" customHeight="1">
      <c r="A1872" s="323" t="s">
        <v>3301</v>
      </c>
      <c r="B1872" s="163" t="s">
        <v>1814</v>
      </c>
      <c r="C1872" s="45" t="s">
        <v>3302</v>
      </c>
      <c r="D1872" s="49"/>
      <c r="E1872" s="214"/>
      <c r="F1872" s="46">
        <v>9.5500000000000007</v>
      </c>
      <c r="G1872" s="42"/>
      <c r="H1872" s="206" t="s">
        <v>272</v>
      </c>
      <c r="I1872" s="324">
        <v>810048739820</v>
      </c>
      <c r="J1872" s="324" t="s">
        <v>2508</v>
      </c>
      <c r="K1872" s="692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</row>
    <row r="1873" spans="1:31" ht="12.75" customHeight="1">
      <c r="A1873" s="323" t="s">
        <v>3303</v>
      </c>
      <c r="B1873" s="163" t="s">
        <v>1816</v>
      </c>
      <c r="C1873" s="45" t="s">
        <v>3304</v>
      </c>
      <c r="D1873" s="49"/>
      <c r="E1873" s="214"/>
      <c r="F1873" s="46">
        <v>9.5500000000000007</v>
      </c>
      <c r="G1873" s="42"/>
      <c r="H1873" s="206" t="s">
        <v>272</v>
      </c>
      <c r="I1873" s="324">
        <v>810048739837</v>
      </c>
      <c r="J1873" s="324" t="s">
        <v>2508</v>
      </c>
      <c r="K1873" s="692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</row>
    <row r="1874" spans="1:31" ht="12.75" customHeight="1">
      <c r="A1874" s="323" t="s">
        <v>3305</v>
      </c>
      <c r="B1874" s="163" t="s">
        <v>1818</v>
      </c>
      <c r="C1874" s="45" t="s">
        <v>3306</v>
      </c>
      <c r="D1874" s="49"/>
      <c r="E1874" s="214"/>
      <c r="F1874" s="46">
        <v>9.5500000000000007</v>
      </c>
      <c r="G1874" s="42"/>
      <c r="H1874" s="206" t="s">
        <v>272</v>
      </c>
      <c r="I1874" s="324">
        <v>810048739844</v>
      </c>
      <c r="J1874" s="324" t="s">
        <v>2508</v>
      </c>
      <c r="K1874" s="692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</row>
    <row r="1875" spans="1:31" ht="12.75" customHeight="1">
      <c r="A1875" s="714" t="s">
        <v>3307</v>
      </c>
      <c r="B1875" s="715" t="s">
        <v>1820</v>
      </c>
      <c r="C1875" s="38" t="s">
        <v>3308</v>
      </c>
      <c r="D1875" s="63"/>
      <c r="E1875" s="226"/>
      <c r="F1875" s="624">
        <v>9.5500000000000007</v>
      </c>
      <c r="G1875" s="574"/>
      <c r="H1875" s="636" t="s">
        <v>272</v>
      </c>
      <c r="I1875" s="716">
        <v>810048739851</v>
      </c>
      <c r="J1875" s="716" t="s">
        <v>2508</v>
      </c>
      <c r="K1875" s="325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</row>
    <row r="1876" spans="1:31" ht="12.75" customHeight="1">
      <c r="A1876" s="551" t="s">
        <v>3309</v>
      </c>
      <c r="B1876" s="582"/>
      <c r="C1876" s="582"/>
      <c r="D1876" s="641"/>
      <c r="E1876" s="641"/>
      <c r="F1876" s="591"/>
      <c r="G1876" s="592"/>
      <c r="H1876" s="717"/>
      <c r="I1876" s="718"/>
      <c r="J1876" s="718"/>
      <c r="K1876" s="720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</row>
    <row r="1877" spans="1:31" ht="12.75" customHeight="1">
      <c r="A1877" s="711" t="s">
        <v>3310</v>
      </c>
      <c r="B1877" s="712" t="s">
        <v>1811</v>
      </c>
      <c r="C1877" s="45" t="s">
        <v>3311</v>
      </c>
      <c r="D1877" s="49"/>
      <c r="E1877" s="214"/>
      <c r="F1877" s="560">
        <v>11.55</v>
      </c>
      <c r="G1877" s="561"/>
      <c r="H1877" s="635" t="s">
        <v>272</v>
      </c>
      <c r="I1877" s="713">
        <v>810048739868</v>
      </c>
      <c r="J1877" s="713" t="s">
        <v>2508</v>
      </c>
      <c r="K1877" s="314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</row>
    <row r="1878" spans="1:31" ht="12.75" customHeight="1">
      <c r="A1878" s="323" t="s">
        <v>3312</v>
      </c>
      <c r="B1878" s="163" t="s">
        <v>1814</v>
      </c>
      <c r="C1878" s="45" t="s">
        <v>3313</v>
      </c>
      <c r="D1878" s="49"/>
      <c r="E1878" s="214"/>
      <c r="F1878" s="46">
        <v>11.55</v>
      </c>
      <c r="G1878" s="42"/>
      <c r="H1878" s="206" t="s">
        <v>272</v>
      </c>
      <c r="I1878" s="324">
        <v>810048739875</v>
      </c>
      <c r="J1878" s="324" t="s">
        <v>2508</v>
      </c>
      <c r="K1878" s="692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</row>
    <row r="1879" spans="1:31" ht="12.75" customHeight="1">
      <c r="A1879" s="323" t="s">
        <v>3314</v>
      </c>
      <c r="B1879" s="163" t="s">
        <v>1816</v>
      </c>
      <c r="C1879" s="557" t="s">
        <v>3315</v>
      </c>
      <c r="D1879" s="63"/>
      <c r="E1879" s="226"/>
      <c r="F1879" s="46">
        <v>11.55</v>
      </c>
      <c r="G1879" s="42"/>
      <c r="H1879" s="206" t="s">
        <v>272</v>
      </c>
      <c r="I1879" s="324">
        <v>810048739882</v>
      </c>
      <c r="J1879" s="324" t="s">
        <v>2508</v>
      </c>
      <c r="K1879" s="692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</row>
    <row r="1880" spans="1:31" ht="12.75" customHeight="1">
      <c r="A1880" s="323" t="s">
        <v>3316</v>
      </c>
      <c r="B1880" s="163" t="s">
        <v>1818</v>
      </c>
      <c r="C1880" s="566" t="s">
        <v>3317</v>
      </c>
      <c r="D1880" s="63"/>
      <c r="E1880" s="226"/>
      <c r="F1880" s="46">
        <v>11.55</v>
      </c>
      <c r="G1880" s="42"/>
      <c r="H1880" s="206" t="s">
        <v>272</v>
      </c>
      <c r="I1880" s="324">
        <v>810048739899</v>
      </c>
      <c r="J1880" s="324" t="s">
        <v>2508</v>
      </c>
      <c r="K1880" s="692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</row>
    <row r="1881" spans="1:31" ht="12.75" customHeight="1">
      <c r="A1881" s="714" t="s">
        <v>3318</v>
      </c>
      <c r="B1881" s="715" t="s">
        <v>1820</v>
      </c>
      <c r="C1881" s="45" t="s">
        <v>3319</v>
      </c>
      <c r="D1881" s="49"/>
      <c r="E1881" s="214"/>
      <c r="F1881" s="624">
        <v>11.55</v>
      </c>
      <c r="G1881" s="574"/>
      <c r="H1881" s="636" t="s">
        <v>272</v>
      </c>
      <c r="I1881" s="716">
        <v>810048739905</v>
      </c>
      <c r="J1881" s="716" t="s">
        <v>2508</v>
      </c>
      <c r="K1881" s="325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</row>
    <row r="1882" spans="1:31" ht="12.75" customHeight="1">
      <c r="A1882" s="721" t="s">
        <v>3320</v>
      </c>
      <c r="B1882" s="582"/>
      <c r="C1882" s="582"/>
      <c r="D1882" s="641"/>
      <c r="E1882" s="641"/>
      <c r="F1882" s="591"/>
      <c r="G1882" s="592"/>
      <c r="H1882" s="717"/>
      <c r="I1882" s="718"/>
      <c r="J1882" s="718"/>
      <c r="K1882" s="720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</row>
    <row r="1883" spans="1:31" ht="12.75" customHeight="1">
      <c r="A1883" s="711" t="s">
        <v>3321</v>
      </c>
      <c r="B1883" s="712" t="s">
        <v>1811</v>
      </c>
      <c r="C1883" s="45" t="s">
        <v>3322</v>
      </c>
      <c r="D1883" s="49"/>
      <c r="E1883" s="214"/>
      <c r="F1883" s="560">
        <v>11.55</v>
      </c>
      <c r="G1883" s="561"/>
      <c r="H1883" s="635" t="s">
        <v>272</v>
      </c>
      <c r="I1883" s="713">
        <v>810048739912</v>
      </c>
      <c r="J1883" s="713" t="s">
        <v>2508</v>
      </c>
      <c r="K1883" s="314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</row>
    <row r="1884" spans="1:31" ht="12.75" customHeight="1">
      <c r="A1884" s="323" t="s">
        <v>3323</v>
      </c>
      <c r="B1884" s="163" t="s">
        <v>1814</v>
      </c>
      <c r="C1884" s="45" t="s">
        <v>3324</v>
      </c>
      <c r="D1884" s="49"/>
      <c r="E1884" s="214"/>
      <c r="F1884" s="46">
        <v>11.55</v>
      </c>
      <c r="G1884" s="42"/>
      <c r="H1884" s="206" t="s">
        <v>272</v>
      </c>
      <c r="I1884" s="324">
        <v>810048739929</v>
      </c>
      <c r="J1884" s="324" t="s">
        <v>2508</v>
      </c>
      <c r="K1884" s="692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</row>
    <row r="1885" spans="1:31" ht="12.75" customHeight="1">
      <c r="A1885" s="323" t="s">
        <v>3325</v>
      </c>
      <c r="B1885" s="163" t="s">
        <v>1816</v>
      </c>
      <c r="C1885" s="45" t="s">
        <v>3326</v>
      </c>
      <c r="D1885" s="49"/>
      <c r="E1885" s="214"/>
      <c r="F1885" s="46">
        <v>11.55</v>
      </c>
      <c r="G1885" s="42"/>
      <c r="H1885" s="206" t="s">
        <v>272</v>
      </c>
      <c r="I1885" s="324">
        <v>810048739936</v>
      </c>
      <c r="J1885" s="324" t="s">
        <v>2508</v>
      </c>
      <c r="K1885" s="692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</row>
    <row r="1886" spans="1:31" ht="12.75" customHeight="1">
      <c r="A1886" s="323" t="s">
        <v>3327</v>
      </c>
      <c r="B1886" s="163" t="s">
        <v>1818</v>
      </c>
      <c r="C1886" s="45" t="s">
        <v>3328</v>
      </c>
      <c r="D1886" s="49"/>
      <c r="E1886" s="214"/>
      <c r="F1886" s="46">
        <v>11.55</v>
      </c>
      <c r="G1886" s="42"/>
      <c r="H1886" s="206" t="s">
        <v>272</v>
      </c>
      <c r="I1886" s="324">
        <v>810048739943</v>
      </c>
      <c r="J1886" s="324" t="s">
        <v>2508</v>
      </c>
      <c r="K1886" s="692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</row>
    <row r="1887" spans="1:31" ht="12.75" customHeight="1">
      <c r="A1887" s="323" t="s">
        <v>3329</v>
      </c>
      <c r="B1887" s="163" t="s">
        <v>1820</v>
      </c>
      <c r="C1887" s="45" t="s">
        <v>3330</v>
      </c>
      <c r="D1887" s="49"/>
      <c r="E1887" s="214"/>
      <c r="F1887" s="46">
        <v>11.55</v>
      </c>
      <c r="G1887" s="42"/>
      <c r="H1887" s="206" t="s">
        <v>272</v>
      </c>
      <c r="I1887" s="324">
        <v>810048739950</v>
      </c>
      <c r="J1887" s="324" t="s">
        <v>2508</v>
      </c>
      <c r="K1887" s="692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</row>
    <row r="1888" spans="1:31" ht="12.75" customHeight="1">
      <c r="A1888" s="551" t="s">
        <v>3331</v>
      </c>
      <c r="B1888" s="673"/>
      <c r="C1888" s="673"/>
      <c r="D1888" s="673"/>
      <c r="E1888" s="673"/>
      <c r="F1888" s="685"/>
      <c r="G1888" s="675"/>
      <c r="H1888" s="555"/>
      <c r="I1888" s="555"/>
      <c r="J1888" s="555"/>
      <c r="K1888" s="555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</row>
    <row r="1889" spans="1:31" ht="12.75" customHeight="1">
      <c r="A1889" s="620" t="s">
        <v>3332</v>
      </c>
      <c r="B1889" s="327" t="s">
        <v>1814</v>
      </c>
      <c r="C1889" s="247" t="s">
        <v>3333</v>
      </c>
      <c r="D1889" s="328"/>
      <c r="E1889" s="42">
        <v>4.3899999999999997</v>
      </c>
      <c r="F1889" s="46">
        <v>4.3899999999999997</v>
      </c>
      <c r="G1889" s="561">
        <v>4.3899999999999997</v>
      </c>
      <c r="H1889" s="180" t="s">
        <v>1148</v>
      </c>
      <c r="I1889" s="606">
        <v>811907028130</v>
      </c>
      <c r="J1889" s="122"/>
      <c r="K1889" s="44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</row>
    <row r="1890" spans="1:31" ht="12.75" customHeight="1">
      <c r="A1890" s="551" t="s">
        <v>3334</v>
      </c>
      <c r="B1890" s="673"/>
      <c r="C1890" s="673"/>
      <c r="D1890" s="673"/>
      <c r="E1890" s="673"/>
      <c r="F1890" s="685"/>
      <c r="G1890" s="685"/>
      <c r="H1890" s="675"/>
      <c r="I1890" s="555" t="s">
        <v>660</v>
      </c>
      <c r="J1890" s="555"/>
      <c r="K1890" s="684"/>
      <c r="L1890" s="1"/>
      <c r="M1890" s="3"/>
      <c r="N1890" s="3"/>
      <c r="O1890" s="3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</row>
    <row r="1891" spans="1:31" ht="12.75" customHeight="1">
      <c r="A1891" s="594" t="s">
        <v>3335</v>
      </c>
      <c r="B1891" s="557" t="s">
        <v>1811</v>
      </c>
      <c r="C1891" s="558" t="s">
        <v>3336</v>
      </c>
      <c r="D1891" s="63"/>
      <c r="E1891" s="560">
        <v>6.93</v>
      </c>
      <c r="F1891" s="560">
        <v>6.93</v>
      </c>
      <c r="G1891" s="560">
        <v>6.93</v>
      </c>
      <c r="H1891" s="180" t="s">
        <v>1148</v>
      </c>
      <c r="I1891" s="563">
        <v>811907028161</v>
      </c>
      <c r="J1891" s="563" t="s">
        <v>227</v>
      </c>
      <c r="K1891" s="329"/>
      <c r="L1891" s="1"/>
      <c r="M1891" s="3"/>
      <c r="N1891" s="3"/>
      <c r="O1891" s="3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</row>
    <row r="1892" spans="1:31" ht="12.75" customHeight="1">
      <c r="A1892" s="106" t="s">
        <v>3337</v>
      </c>
      <c r="B1892" s="45" t="s">
        <v>1814</v>
      </c>
      <c r="C1892" s="59" t="s">
        <v>3336</v>
      </c>
      <c r="D1892" s="573"/>
      <c r="E1892" s="46">
        <v>6.93</v>
      </c>
      <c r="F1892" s="46">
        <v>6.93</v>
      </c>
      <c r="G1892" s="46">
        <v>6.93</v>
      </c>
      <c r="H1892" s="180" t="s">
        <v>1148</v>
      </c>
      <c r="I1892" s="48">
        <v>811907028178</v>
      </c>
      <c r="J1892" s="563" t="s">
        <v>227</v>
      </c>
      <c r="K1892" s="329"/>
      <c r="L1892" s="1"/>
      <c r="M1892" s="3"/>
      <c r="N1892" s="3"/>
      <c r="O1892" s="3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</row>
    <row r="1893" spans="1:31" ht="12.75" customHeight="1">
      <c r="A1893" s="106" t="s">
        <v>3338</v>
      </c>
      <c r="B1893" s="45" t="s">
        <v>1820</v>
      </c>
      <c r="C1893" s="59" t="s">
        <v>3336</v>
      </c>
      <c r="D1893" s="49"/>
      <c r="E1893" s="624">
        <v>6.93</v>
      </c>
      <c r="F1893" s="624">
        <v>6.93</v>
      </c>
      <c r="G1893" s="624">
        <v>6.93</v>
      </c>
      <c r="H1893" s="180" t="s">
        <v>1148</v>
      </c>
      <c r="I1893" s="576">
        <v>811907028208</v>
      </c>
      <c r="J1893" s="563" t="s">
        <v>227</v>
      </c>
      <c r="K1893" s="329"/>
      <c r="L1893" s="1"/>
      <c r="M1893" s="3"/>
      <c r="N1893" s="3"/>
      <c r="O1893" s="3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</row>
    <row r="1894" spans="1:31" ht="12.75" customHeight="1">
      <c r="A1894" s="551" t="s">
        <v>3339</v>
      </c>
      <c r="B1894" s="673"/>
      <c r="C1894" s="673"/>
      <c r="D1894" s="673"/>
      <c r="E1894" s="685"/>
      <c r="F1894" s="685"/>
      <c r="G1894" s="685"/>
      <c r="H1894" s="675"/>
      <c r="I1894" s="555" t="s">
        <v>660</v>
      </c>
      <c r="J1894" s="555"/>
      <c r="K1894" s="684"/>
      <c r="L1894" s="1"/>
      <c r="M1894" s="3"/>
      <c r="N1894" s="3"/>
      <c r="O1894" s="3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</row>
    <row r="1895" spans="1:31" ht="12.75" customHeight="1">
      <c r="A1895" s="594" t="s">
        <v>3340</v>
      </c>
      <c r="B1895" s="557" t="s">
        <v>1811</v>
      </c>
      <c r="C1895" s="558" t="s">
        <v>3341</v>
      </c>
      <c r="D1895" s="63"/>
      <c r="E1895" s="560">
        <v>8.2200000000000006</v>
      </c>
      <c r="F1895" s="560">
        <v>8.2200000000000006</v>
      </c>
      <c r="G1895" s="560">
        <v>8.2200000000000006</v>
      </c>
      <c r="H1895" s="180" t="s">
        <v>1148</v>
      </c>
      <c r="I1895" s="563">
        <v>811907028215</v>
      </c>
      <c r="J1895" s="563" t="s">
        <v>227</v>
      </c>
      <c r="K1895" s="329"/>
      <c r="L1895" s="1"/>
      <c r="M1895" s="3"/>
      <c r="N1895" s="3"/>
      <c r="O1895" s="3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</row>
    <row r="1896" spans="1:31" ht="12.75" customHeight="1">
      <c r="A1896" s="106" t="s">
        <v>3342</v>
      </c>
      <c r="B1896" s="45" t="s">
        <v>1820</v>
      </c>
      <c r="C1896" s="59" t="s">
        <v>3341</v>
      </c>
      <c r="D1896" s="49"/>
      <c r="E1896" s="560">
        <v>8.2200000000000006</v>
      </c>
      <c r="F1896" s="560">
        <v>8.2200000000000006</v>
      </c>
      <c r="G1896" s="560">
        <v>8.2200000000000006</v>
      </c>
      <c r="H1896" s="180" t="s">
        <v>1148</v>
      </c>
      <c r="I1896" s="576">
        <v>811907028253</v>
      </c>
      <c r="J1896" s="563" t="s">
        <v>227</v>
      </c>
      <c r="K1896" s="329"/>
      <c r="L1896" s="1"/>
      <c r="M1896" s="3"/>
      <c r="N1896" s="3"/>
      <c r="O1896" s="3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</row>
    <row r="1897" spans="1:31" ht="12.75" customHeight="1">
      <c r="A1897" s="551" t="s">
        <v>3343</v>
      </c>
      <c r="B1897" s="673"/>
      <c r="C1897" s="673"/>
      <c r="D1897" s="673"/>
      <c r="E1897" s="673"/>
      <c r="F1897" s="685"/>
      <c r="G1897" s="685"/>
      <c r="H1897" s="675"/>
      <c r="I1897" s="555" t="s">
        <v>3344</v>
      </c>
      <c r="J1897" s="555"/>
      <c r="K1897" s="684"/>
      <c r="L1897" s="1"/>
      <c r="M1897" s="3"/>
      <c r="N1897" s="3"/>
      <c r="O1897" s="3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</row>
    <row r="1898" spans="1:31" ht="12.75" customHeight="1">
      <c r="A1898" s="557" t="s">
        <v>3345</v>
      </c>
      <c r="B1898" s="557" t="s">
        <v>180</v>
      </c>
      <c r="C1898" s="558" t="s">
        <v>3346</v>
      </c>
      <c r="D1898" s="559"/>
      <c r="E1898" s="560">
        <v>2.2793850000000004</v>
      </c>
      <c r="F1898" s="560">
        <v>2.0535000000000001</v>
      </c>
      <c r="G1898" s="560">
        <v>1.85</v>
      </c>
      <c r="H1898" s="635" t="s">
        <v>3347</v>
      </c>
      <c r="I1898" s="606">
        <v>811907028550</v>
      </c>
      <c r="J1898" s="563" t="s">
        <v>227</v>
      </c>
      <c r="K1898" s="722"/>
      <c r="L1898" s="1"/>
      <c r="M1898" s="3"/>
      <c r="N1898" s="3"/>
      <c r="O1898" s="3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</row>
    <row r="1899" spans="1:31" ht="12.75" customHeight="1">
      <c r="A1899" s="38" t="s">
        <v>3348</v>
      </c>
      <c r="B1899" s="38" t="s">
        <v>1278</v>
      </c>
      <c r="C1899" s="23" t="s">
        <v>3346</v>
      </c>
      <c r="D1899" s="63"/>
      <c r="E1899" s="50">
        <v>2.2793850000000004</v>
      </c>
      <c r="F1899" s="50">
        <v>2.0535000000000001</v>
      </c>
      <c r="G1899" s="226">
        <v>1.85</v>
      </c>
      <c r="H1899" s="187" t="s">
        <v>3347</v>
      </c>
      <c r="I1899" s="330" t="s">
        <v>3349</v>
      </c>
      <c r="J1899" s="51" t="s">
        <v>227</v>
      </c>
      <c r="K1899" s="331"/>
      <c r="L1899" s="1"/>
      <c r="M1899" s="3"/>
      <c r="N1899" s="3"/>
      <c r="O1899" s="3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</row>
    <row r="1900" spans="1:31" ht="12.75" customHeight="1">
      <c r="A1900" s="53" t="s">
        <v>3350</v>
      </c>
      <c r="B1900" s="53" t="s">
        <v>180</v>
      </c>
      <c r="C1900" s="568" t="s">
        <v>3351</v>
      </c>
      <c r="D1900" s="332"/>
      <c r="E1900" s="55">
        <v>2.1315330000000001</v>
      </c>
      <c r="F1900" s="55">
        <v>1.9203000000000001</v>
      </c>
      <c r="G1900" s="333">
        <v>1.73</v>
      </c>
      <c r="H1900" s="658" t="s">
        <v>3347</v>
      </c>
      <c r="I1900" s="210" t="s">
        <v>3352</v>
      </c>
      <c r="J1900" s="57" t="s">
        <v>227</v>
      </c>
      <c r="K1900" s="211"/>
      <c r="L1900" s="1"/>
      <c r="M1900" s="3"/>
      <c r="N1900" s="3"/>
      <c r="O1900" s="3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</row>
    <row r="1901" spans="1:31" ht="12.75" customHeight="1">
      <c r="A1901" s="557" t="s">
        <v>3353</v>
      </c>
      <c r="B1901" s="557" t="s">
        <v>1278</v>
      </c>
      <c r="C1901" s="558" t="s">
        <v>3351</v>
      </c>
      <c r="D1901" s="163"/>
      <c r="E1901" s="560">
        <v>2.1315330000000001</v>
      </c>
      <c r="F1901" s="560">
        <v>1.9203000000000001</v>
      </c>
      <c r="G1901" s="214">
        <v>1.73</v>
      </c>
      <c r="H1901" s="635" t="s">
        <v>3347</v>
      </c>
      <c r="I1901" s="606" t="s">
        <v>3354</v>
      </c>
      <c r="J1901" s="563" t="s">
        <v>227</v>
      </c>
      <c r="K1901" s="722"/>
      <c r="L1901" s="1"/>
      <c r="M1901" s="3"/>
      <c r="N1901" s="3"/>
      <c r="O1901" s="3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</row>
    <row r="1902" spans="1:31" ht="12.75" customHeight="1">
      <c r="A1902" s="551" t="s">
        <v>3355</v>
      </c>
      <c r="B1902" s="673"/>
      <c r="C1902" s="673"/>
      <c r="D1902" s="673"/>
      <c r="E1902" s="673"/>
      <c r="F1902" s="685"/>
      <c r="G1902" s="685"/>
      <c r="H1902" s="675"/>
      <c r="I1902" s="555" t="s">
        <v>660</v>
      </c>
      <c r="J1902" s="555"/>
      <c r="K1902" s="596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</row>
    <row r="1903" spans="1:31" ht="12.75" customHeight="1">
      <c r="A1903" s="557" t="s">
        <v>3356</v>
      </c>
      <c r="B1903" s="557" t="s">
        <v>3357</v>
      </c>
      <c r="C1903" s="558"/>
      <c r="D1903" s="559"/>
      <c r="E1903" s="46">
        <f t="shared" ref="E1903:F1903" si="13">SUM(F1903*111%)</f>
        <v>277.22250000000003</v>
      </c>
      <c r="F1903" s="46">
        <f t="shared" si="13"/>
        <v>249.75</v>
      </c>
      <c r="G1903" s="42">
        <v>225</v>
      </c>
      <c r="H1903" s="635" t="s">
        <v>1566</v>
      </c>
      <c r="I1903" s="606">
        <v>810048739042</v>
      </c>
      <c r="J1903" s="563" t="s">
        <v>227</v>
      </c>
      <c r="K1903" s="257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</row>
    <row r="1904" spans="1:31" ht="12.75" customHeight="1">
      <c r="A1904" s="6"/>
      <c r="B1904" s="1"/>
      <c r="C1904" s="1"/>
      <c r="D1904" s="1"/>
      <c r="E1904" s="1"/>
      <c r="F1904" s="1"/>
      <c r="G1904" s="1"/>
      <c r="H1904" s="2"/>
      <c r="I1904" s="2"/>
      <c r="J1904" s="1"/>
      <c r="K1904" s="1"/>
      <c r="L1904" s="1"/>
      <c r="M1904" s="3"/>
      <c r="N1904" s="3"/>
      <c r="O1904" s="3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</row>
    <row r="1905" spans="1:31" ht="12.75" customHeight="1">
      <c r="A1905" s="546" t="s">
        <v>3358</v>
      </c>
      <c r="B1905" s="582"/>
      <c r="C1905" s="582"/>
      <c r="D1905" s="582"/>
      <c r="E1905" s="582"/>
      <c r="F1905" s="582"/>
      <c r="G1905" s="582"/>
      <c r="H1905" s="555"/>
      <c r="I1905" s="555"/>
      <c r="J1905" s="555"/>
      <c r="K1905" s="556"/>
      <c r="L1905" s="1"/>
      <c r="M1905" s="3"/>
      <c r="N1905" s="3"/>
      <c r="O1905" s="3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</row>
    <row r="1906" spans="1:31" ht="12.75" customHeight="1">
      <c r="A1906" s="31" t="s">
        <v>1790</v>
      </c>
      <c r="B1906" s="32" t="s">
        <v>1150</v>
      </c>
      <c r="C1906" s="1"/>
      <c r="D1906" s="1"/>
      <c r="E1906" s="33" t="s">
        <v>170</v>
      </c>
      <c r="F1906" s="33" t="s">
        <v>171</v>
      </c>
      <c r="G1906" s="33" t="s">
        <v>172</v>
      </c>
      <c r="H1906" s="35" t="s">
        <v>173</v>
      </c>
      <c r="I1906" s="34" t="s">
        <v>174</v>
      </c>
      <c r="J1906" s="550" t="s">
        <v>175</v>
      </c>
      <c r="K1906" s="34" t="s">
        <v>176</v>
      </c>
      <c r="L1906" s="1"/>
      <c r="M1906" s="3"/>
      <c r="N1906" s="3"/>
      <c r="O1906" s="3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</row>
    <row r="1907" spans="1:31" ht="12.75" customHeight="1">
      <c r="A1907" s="551" t="s">
        <v>3359</v>
      </c>
      <c r="B1907" s="641"/>
      <c r="C1907" s="642"/>
      <c r="D1907" s="642"/>
      <c r="E1907" s="641"/>
      <c r="F1907" s="641"/>
      <c r="G1907" s="641"/>
      <c r="H1907" s="643"/>
      <c r="I1907" s="555" t="s">
        <v>3360</v>
      </c>
      <c r="J1907" s="555"/>
      <c r="K1907" s="556"/>
      <c r="L1907" s="1"/>
      <c r="M1907" s="3"/>
      <c r="N1907" s="3"/>
      <c r="O1907" s="3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</row>
    <row r="1908" spans="1:31" ht="12.75" customHeight="1">
      <c r="A1908" s="558" t="s">
        <v>3361</v>
      </c>
      <c r="B1908" s="558" t="s">
        <v>3362</v>
      </c>
      <c r="C1908" s="238"/>
      <c r="D1908" s="238"/>
      <c r="E1908" s="560">
        <v>5.4212400000000001</v>
      </c>
      <c r="F1908" s="560">
        <v>4.8839999999999995</v>
      </c>
      <c r="G1908" s="46">
        <v>4.3999999999999995</v>
      </c>
      <c r="H1908" s="90" t="s">
        <v>3363</v>
      </c>
      <c r="I1908" s="43">
        <v>810170034428</v>
      </c>
      <c r="J1908" s="563" t="s">
        <v>227</v>
      </c>
      <c r="K1908" s="212"/>
      <c r="L1908" s="1"/>
      <c r="M1908" s="3"/>
      <c r="N1908" s="3"/>
      <c r="O1908" s="3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</row>
    <row r="1909" spans="1:31" ht="12.75" customHeight="1">
      <c r="A1909" s="557" t="s">
        <v>3364</v>
      </c>
      <c r="B1909" s="558" t="s">
        <v>3365</v>
      </c>
      <c r="C1909" s="723"/>
      <c r="D1909" s="1"/>
      <c r="E1909" s="560">
        <v>5.4212400000000001</v>
      </c>
      <c r="F1909" s="560">
        <v>4.8839999999999995</v>
      </c>
      <c r="G1909" s="50">
        <v>4.3999999999999995</v>
      </c>
      <c r="H1909" s="90" t="s">
        <v>3363</v>
      </c>
      <c r="I1909" s="330">
        <v>811907025146</v>
      </c>
      <c r="J1909" s="563" t="s">
        <v>227</v>
      </c>
      <c r="K1909" s="212"/>
      <c r="L1909" s="1"/>
      <c r="M1909" s="3"/>
      <c r="N1909" s="3"/>
      <c r="O1909" s="3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</row>
    <row r="1910" spans="1:31" ht="12.75" customHeight="1">
      <c r="A1910" s="567" t="s">
        <v>3366</v>
      </c>
      <c r="B1910" s="567" t="s">
        <v>3367</v>
      </c>
      <c r="C1910" s="573"/>
      <c r="D1910" s="573"/>
      <c r="E1910" s="560">
        <v>3.0063240000000002</v>
      </c>
      <c r="F1910" s="560">
        <v>2.7084000000000001</v>
      </c>
      <c r="G1910" s="624">
        <v>2.44</v>
      </c>
      <c r="H1910" s="90" t="s">
        <v>3368</v>
      </c>
      <c r="I1910" s="43">
        <v>811907027782</v>
      </c>
      <c r="J1910" s="563" t="s">
        <v>227</v>
      </c>
      <c r="K1910" s="212"/>
      <c r="L1910" s="1"/>
      <c r="M1910" s="3"/>
      <c r="N1910" s="3"/>
      <c r="O1910" s="3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</row>
    <row r="1911" spans="1:31" ht="12.75" customHeight="1">
      <c r="A1911" s="45" t="s">
        <v>3369</v>
      </c>
      <c r="B1911" s="49" t="s">
        <v>3370</v>
      </c>
      <c r="C1911" s="573"/>
      <c r="D1911" s="573"/>
      <c r="E1911" s="560">
        <v>6.283710000000001</v>
      </c>
      <c r="F1911" s="560">
        <v>5.6610000000000005</v>
      </c>
      <c r="G1911" s="691">
        <v>5.0999999999999996</v>
      </c>
      <c r="H1911" s="90" t="s">
        <v>3368</v>
      </c>
      <c r="I1911" s="43">
        <v>854857007503</v>
      </c>
      <c r="J1911" s="563" t="s">
        <v>227</v>
      </c>
      <c r="K1911" s="212"/>
      <c r="L1911" s="1"/>
      <c r="M1911" s="3"/>
      <c r="N1911" s="3"/>
      <c r="O1911" s="3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</row>
    <row r="1912" spans="1:31" ht="16.5" customHeight="1">
      <c r="A1912" s="59" t="s">
        <v>3371</v>
      </c>
      <c r="B1912" s="59" t="s">
        <v>3372</v>
      </c>
      <c r="C1912" s="573"/>
      <c r="D1912" s="573"/>
      <c r="E1912" s="560">
        <v>6.283710000000001</v>
      </c>
      <c r="F1912" s="560">
        <v>5.6610000000000005</v>
      </c>
      <c r="G1912" s="691">
        <v>5.0999999999999996</v>
      </c>
      <c r="H1912" s="90" t="s">
        <v>3368</v>
      </c>
      <c r="I1912" s="43">
        <v>810048731893</v>
      </c>
      <c r="J1912" s="563" t="s">
        <v>227</v>
      </c>
      <c r="K1912" s="212"/>
      <c r="L1912" s="1"/>
      <c r="M1912" s="3"/>
      <c r="N1912" s="3"/>
      <c r="O1912" s="3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</row>
    <row r="1913" spans="1:31" ht="12.75" customHeight="1">
      <c r="A1913" s="45" t="s">
        <v>3373</v>
      </c>
      <c r="B1913" s="49" t="s">
        <v>3374</v>
      </c>
      <c r="C1913" s="573"/>
      <c r="D1913" s="573"/>
      <c r="E1913" s="560">
        <v>6.283710000000001</v>
      </c>
      <c r="F1913" s="560">
        <v>5.6610000000000005</v>
      </c>
      <c r="G1913" s="691">
        <v>5.0999999999999996</v>
      </c>
      <c r="H1913" s="90" t="s">
        <v>3368</v>
      </c>
      <c r="I1913" s="43">
        <v>810048731909</v>
      </c>
      <c r="J1913" s="563" t="s">
        <v>227</v>
      </c>
      <c r="K1913" s="212"/>
      <c r="L1913" s="1"/>
      <c r="M1913" s="3"/>
      <c r="N1913" s="3"/>
      <c r="O1913" s="3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</row>
    <row r="1914" spans="1:31" ht="12.75" customHeight="1">
      <c r="A1914" s="721" t="s">
        <v>3375</v>
      </c>
      <c r="B1914" s="724"/>
      <c r="C1914" s="642"/>
      <c r="D1914" s="642"/>
      <c r="E1914" s="591"/>
      <c r="F1914" s="591"/>
      <c r="G1914" s="725"/>
      <c r="H1914" s="589"/>
      <c r="I1914" s="555" t="s">
        <v>3376</v>
      </c>
      <c r="J1914" s="555"/>
      <c r="K1914" s="596"/>
      <c r="L1914" s="1"/>
      <c r="M1914" s="3"/>
      <c r="N1914" s="3"/>
      <c r="O1914" s="3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</row>
    <row r="1915" spans="1:31" ht="12.75" customHeight="1">
      <c r="A1915" s="106" t="s">
        <v>3377</v>
      </c>
      <c r="B1915" s="107" t="s">
        <v>3378</v>
      </c>
      <c r="C1915" s="238"/>
      <c r="D1915" s="238"/>
      <c r="E1915" s="560">
        <v>3.2404230000000007</v>
      </c>
      <c r="F1915" s="560">
        <v>2.9193000000000002</v>
      </c>
      <c r="G1915" s="46">
        <v>2.63</v>
      </c>
      <c r="H1915" s="726" t="s">
        <v>3379</v>
      </c>
      <c r="I1915" s="576">
        <v>811907027799</v>
      </c>
      <c r="J1915" s="51" t="s">
        <v>227</v>
      </c>
      <c r="K1915" s="597"/>
      <c r="L1915" s="1"/>
      <c r="M1915" s="3"/>
      <c r="N1915" s="3"/>
      <c r="O1915" s="3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</row>
    <row r="1916" spans="1:31" ht="12.75" customHeight="1">
      <c r="A1916" s="203" t="s">
        <v>3380</v>
      </c>
      <c r="B1916" s="598" t="s">
        <v>3381</v>
      </c>
      <c r="C1916" s="63"/>
      <c r="D1916" s="63"/>
      <c r="E1916" s="560">
        <v>11.051937000000002</v>
      </c>
      <c r="F1916" s="560">
        <v>9.9567000000000014</v>
      </c>
      <c r="G1916" s="50">
        <v>8.9700000000000006</v>
      </c>
      <c r="H1916" s="90" t="s">
        <v>3382</v>
      </c>
      <c r="I1916" s="48">
        <v>811907027812</v>
      </c>
      <c r="J1916" s="48" t="s">
        <v>227</v>
      </c>
      <c r="K1916" s="65"/>
      <c r="L1916" s="1"/>
      <c r="M1916" s="3"/>
      <c r="N1916" s="3"/>
      <c r="O1916" s="3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</row>
    <row r="1917" spans="1:31" ht="12.75" customHeight="1">
      <c r="A1917" s="600" t="s">
        <v>3383</v>
      </c>
      <c r="B1917" s="601" t="s">
        <v>3384</v>
      </c>
      <c r="C1917" s="727"/>
      <c r="D1917" s="727"/>
      <c r="E1917" s="50">
        <v>11.051937000000002</v>
      </c>
      <c r="F1917" s="50">
        <v>9.9567000000000014</v>
      </c>
      <c r="G1917" s="624">
        <v>8.9700000000000006</v>
      </c>
      <c r="H1917" s="590" t="s">
        <v>3382</v>
      </c>
      <c r="I1917" s="74">
        <v>811907027805</v>
      </c>
      <c r="J1917" s="96" t="s">
        <v>227</v>
      </c>
      <c r="K1917" s="97"/>
      <c r="L1917" s="1"/>
      <c r="M1917" s="3"/>
      <c r="N1917" s="3"/>
      <c r="O1917" s="3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</row>
    <row r="1918" spans="1:31" ht="12.75" customHeight="1">
      <c r="A1918" s="109" t="s">
        <v>3385</v>
      </c>
      <c r="B1918" s="334" t="s">
        <v>3386</v>
      </c>
      <c r="C1918" s="237"/>
      <c r="D1918" s="237"/>
      <c r="E1918" s="55">
        <v>8.5507740000000005</v>
      </c>
      <c r="F1918" s="55">
        <v>7.7034000000000002</v>
      </c>
      <c r="G1918" s="55">
        <v>6.9399999999999995</v>
      </c>
      <c r="H1918" s="99" t="s">
        <v>3368</v>
      </c>
      <c r="I1918" s="57">
        <v>810170034435</v>
      </c>
      <c r="J1918" s="563" t="s">
        <v>227</v>
      </c>
      <c r="K1918" s="58"/>
      <c r="L1918" s="1"/>
      <c r="M1918" s="3"/>
      <c r="N1918" s="3"/>
      <c r="O1918" s="3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</row>
    <row r="1919" spans="1:31" ht="12.75" customHeight="1">
      <c r="A1919" s="594" t="s">
        <v>3387</v>
      </c>
      <c r="B1919" s="107" t="s">
        <v>3388</v>
      </c>
      <c r="C1919" s="238"/>
      <c r="D1919" s="238"/>
      <c r="E1919" s="560">
        <v>4.2261030000000002</v>
      </c>
      <c r="F1919" s="560">
        <v>3.8073000000000001</v>
      </c>
      <c r="G1919" s="560">
        <v>3.4299999999999997</v>
      </c>
      <c r="H1919" s="90" t="s">
        <v>3382</v>
      </c>
      <c r="I1919" s="563">
        <v>810170038471</v>
      </c>
      <c r="J1919" s="563" t="s">
        <v>227</v>
      </c>
      <c r="K1919" s="65"/>
      <c r="L1919" s="1"/>
      <c r="M1919" s="3"/>
      <c r="N1919" s="3"/>
      <c r="O1919" s="3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</row>
    <row r="1920" spans="1:31" ht="12.75" customHeight="1">
      <c r="A1920" s="106" t="s">
        <v>3389</v>
      </c>
      <c r="B1920" s="108" t="s">
        <v>3390</v>
      </c>
      <c r="C1920" s="727"/>
      <c r="D1920" s="727"/>
      <c r="E1920" s="560">
        <v>8.5507740000000005</v>
      </c>
      <c r="F1920" s="560">
        <v>7.7034000000000002</v>
      </c>
      <c r="G1920" s="46">
        <v>6.9399999999999995</v>
      </c>
      <c r="H1920" s="90" t="s">
        <v>3368</v>
      </c>
      <c r="I1920" s="48">
        <v>810170034480</v>
      </c>
      <c r="J1920" s="563" t="s">
        <v>227</v>
      </c>
      <c r="K1920" s="65"/>
      <c r="L1920" s="1"/>
      <c r="M1920" s="3"/>
      <c r="N1920" s="3"/>
      <c r="O1920" s="3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</row>
    <row r="1921" spans="1:31" ht="12.75" customHeight="1">
      <c r="A1921" s="106" t="s">
        <v>3391</v>
      </c>
      <c r="B1921" s="108" t="s">
        <v>3392</v>
      </c>
      <c r="C1921" s="727"/>
      <c r="D1921" s="727"/>
      <c r="E1921" s="560">
        <v>8.5507740000000005</v>
      </c>
      <c r="F1921" s="560">
        <v>7.7034000000000002</v>
      </c>
      <c r="G1921" s="46">
        <v>6.9399999999999995</v>
      </c>
      <c r="H1921" s="90" t="s">
        <v>3368</v>
      </c>
      <c r="I1921" s="48">
        <v>810170034473</v>
      </c>
      <c r="J1921" s="563" t="s">
        <v>227</v>
      </c>
      <c r="K1921" s="65"/>
      <c r="L1921" s="1"/>
      <c r="M1921" s="3"/>
      <c r="N1921" s="3"/>
      <c r="O1921" s="3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</row>
    <row r="1922" spans="1:31" ht="12.75" customHeight="1">
      <c r="A1922" s="114" t="s">
        <v>3393</v>
      </c>
      <c r="B1922" s="115" t="s">
        <v>3394</v>
      </c>
      <c r="C1922" s="335"/>
      <c r="D1922" s="335"/>
      <c r="E1922" s="86">
        <v>8.5507740000000005</v>
      </c>
      <c r="F1922" s="86">
        <v>7.7034000000000002</v>
      </c>
      <c r="G1922" s="192">
        <v>6.9399999999999995</v>
      </c>
      <c r="H1922" s="95" t="s">
        <v>3368</v>
      </c>
      <c r="I1922" s="74">
        <v>810170034459</v>
      </c>
      <c r="J1922" s="51" t="s">
        <v>227</v>
      </c>
      <c r="K1922" s="97"/>
      <c r="L1922" s="1"/>
      <c r="M1922" s="3"/>
      <c r="N1922" s="3"/>
      <c r="O1922" s="3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</row>
    <row r="1923" spans="1:31" ht="12.75" customHeight="1">
      <c r="A1923" s="203" t="s">
        <v>3395</v>
      </c>
      <c r="B1923" s="111" t="s">
        <v>3396</v>
      </c>
      <c r="C1923" s="237"/>
      <c r="D1923" s="239"/>
      <c r="E1923" s="560">
        <v>8.279712</v>
      </c>
      <c r="F1923" s="560">
        <v>7.4592000000000001</v>
      </c>
      <c r="G1923" s="560">
        <v>6.72</v>
      </c>
      <c r="H1923" s="565" t="s">
        <v>3363</v>
      </c>
      <c r="I1923" s="51">
        <v>810170034510</v>
      </c>
      <c r="J1923" s="57" t="s">
        <v>227</v>
      </c>
      <c r="K1923" s="52"/>
      <c r="L1923" s="1"/>
      <c r="M1923" s="3"/>
      <c r="N1923" s="3"/>
      <c r="O1923" s="3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</row>
    <row r="1924" spans="1:31" ht="12.75" customHeight="1">
      <c r="A1924" s="106" t="s">
        <v>3397</v>
      </c>
      <c r="B1924" s="602" t="s">
        <v>3398</v>
      </c>
      <c r="C1924" s="727"/>
      <c r="D1924" s="238"/>
      <c r="E1924" s="560">
        <v>8.279712</v>
      </c>
      <c r="F1924" s="560">
        <v>7.4592000000000001</v>
      </c>
      <c r="G1924" s="46">
        <v>6.72</v>
      </c>
      <c r="H1924" s="90" t="s">
        <v>3363</v>
      </c>
      <c r="I1924" s="48">
        <v>854857007510</v>
      </c>
      <c r="J1924" s="563" t="s">
        <v>227</v>
      </c>
      <c r="K1924" s="65"/>
      <c r="L1924" s="1"/>
      <c r="M1924" s="3"/>
      <c r="N1924" s="3"/>
      <c r="O1924" s="3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</row>
    <row r="1925" spans="1:31" ht="12.75" customHeight="1">
      <c r="A1925" s="107" t="s">
        <v>3399</v>
      </c>
      <c r="B1925" s="107" t="s">
        <v>3400</v>
      </c>
      <c r="C1925" s="727"/>
      <c r="D1925" s="238"/>
      <c r="E1925" s="560">
        <v>8.279712</v>
      </c>
      <c r="F1925" s="560">
        <v>7.4592000000000001</v>
      </c>
      <c r="G1925" s="46">
        <v>6.72</v>
      </c>
      <c r="H1925" s="90" t="s">
        <v>3363</v>
      </c>
      <c r="I1925" s="48">
        <v>810170034497</v>
      </c>
      <c r="J1925" s="563" t="s">
        <v>227</v>
      </c>
      <c r="K1925" s="65"/>
      <c r="L1925" s="1"/>
      <c r="M1925" s="3"/>
      <c r="N1925" s="3"/>
      <c r="O1925" s="3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</row>
    <row r="1926" spans="1:31" ht="12.75" customHeight="1">
      <c r="A1926" s="106" t="s">
        <v>3401</v>
      </c>
      <c r="B1926" s="107" t="s">
        <v>3402</v>
      </c>
      <c r="C1926" s="238"/>
      <c r="D1926" s="317"/>
      <c r="E1926" s="46">
        <v>8.279712</v>
      </c>
      <c r="F1926" s="46">
        <v>7.4592000000000001</v>
      </c>
      <c r="G1926" s="46">
        <v>6.72</v>
      </c>
      <c r="H1926" s="90" t="s">
        <v>3363</v>
      </c>
      <c r="I1926" s="48">
        <v>810170034503</v>
      </c>
      <c r="J1926" s="48" t="s">
        <v>227</v>
      </c>
      <c r="K1926" s="65"/>
      <c r="L1926" s="1"/>
      <c r="M1926" s="3"/>
      <c r="N1926" s="3"/>
      <c r="O1926" s="3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</row>
    <row r="1927" spans="1:31" ht="12.75" customHeight="1">
      <c r="A1927" s="336" t="s">
        <v>3403</v>
      </c>
      <c r="B1927" s="337" t="s">
        <v>3404</v>
      </c>
      <c r="C1927" s="335"/>
      <c r="D1927" s="728"/>
      <c r="E1927" s="192">
        <v>8.31</v>
      </c>
      <c r="F1927" s="192">
        <v>7.49</v>
      </c>
      <c r="G1927" s="192">
        <v>6.75</v>
      </c>
      <c r="H1927" s="95" t="s">
        <v>3363</v>
      </c>
      <c r="I1927" s="338">
        <v>810048738984</v>
      </c>
      <c r="J1927" s="96" t="s">
        <v>227</v>
      </c>
      <c r="K1927" s="339"/>
      <c r="L1927" s="1"/>
      <c r="M1927" s="3"/>
      <c r="N1927" s="3"/>
      <c r="O1927" s="3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</row>
    <row r="1928" spans="1:31" ht="12.75" customHeight="1">
      <c r="A1928" s="598" t="s">
        <v>1560</v>
      </c>
      <c r="B1928" s="598" t="s">
        <v>3405</v>
      </c>
      <c r="C1928" s="1"/>
      <c r="D1928" s="1"/>
      <c r="E1928" s="560">
        <v>2.0083230000000007</v>
      </c>
      <c r="F1928" s="560">
        <v>1.8093000000000004</v>
      </c>
      <c r="G1928" s="560">
        <v>1.6300000000000001</v>
      </c>
      <c r="H1928" s="577" t="s">
        <v>1546</v>
      </c>
      <c r="I1928" s="563">
        <v>810170034466</v>
      </c>
      <c r="J1928" s="563" t="s">
        <v>227</v>
      </c>
      <c r="K1928" s="564"/>
      <c r="L1928" s="1"/>
      <c r="M1928" s="3"/>
      <c r="N1928" s="3"/>
      <c r="O1928" s="3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</row>
    <row r="1929" spans="1:31" ht="12.75" customHeight="1">
      <c r="A1929" s="107" t="s">
        <v>1562</v>
      </c>
      <c r="B1929" s="107" t="s">
        <v>3406</v>
      </c>
      <c r="C1929" s="238"/>
      <c r="D1929" s="238"/>
      <c r="E1929" s="560">
        <v>155.20763700000003</v>
      </c>
      <c r="F1929" s="560">
        <v>139.82670000000002</v>
      </c>
      <c r="G1929" s="46">
        <v>125.97</v>
      </c>
      <c r="H1929" s="180" t="s">
        <v>1204</v>
      </c>
      <c r="I1929" s="48">
        <v>810170034442</v>
      </c>
      <c r="J1929" s="563" t="s">
        <v>227</v>
      </c>
      <c r="K1929" s="65"/>
      <c r="L1929" s="1"/>
      <c r="M1929" s="3"/>
      <c r="N1929" s="3"/>
      <c r="O1929" s="3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</row>
    <row r="1930" spans="1:31" ht="12.75" customHeight="1">
      <c r="A1930" s="721" t="s">
        <v>3407</v>
      </c>
      <c r="B1930" s="724"/>
      <c r="C1930" s="582"/>
      <c r="D1930" s="582"/>
      <c r="E1930" s="591"/>
      <c r="F1930" s="591"/>
      <c r="G1930" s="725"/>
      <c r="H1930" s="589"/>
      <c r="I1930" s="555" t="s">
        <v>3360</v>
      </c>
      <c r="J1930" s="555"/>
      <c r="K1930" s="596"/>
      <c r="L1930" s="1"/>
      <c r="M1930" s="3"/>
      <c r="N1930" s="3"/>
      <c r="O1930" s="3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</row>
    <row r="1931" spans="1:31" ht="12.75" customHeight="1">
      <c r="A1931" s="594" t="s">
        <v>3408</v>
      </c>
      <c r="B1931" s="598" t="s">
        <v>3409</v>
      </c>
      <c r="C1931" s="559"/>
      <c r="D1931" s="63"/>
      <c r="E1931" s="560">
        <v>9.9184049999999999</v>
      </c>
      <c r="F1931" s="560">
        <v>8.9354999999999993</v>
      </c>
      <c r="G1931" s="50">
        <v>8.0499999999999989</v>
      </c>
      <c r="H1931" s="90" t="s">
        <v>3382</v>
      </c>
      <c r="I1931" s="563">
        <v>810170038501</v>
      </c>
      <c r="J1931" s="563" t="s">
        <v>227</v>
      </c>
      <c r="K1931" s="212"/>
      <c r="L1931" s="1"/>
      <c r="M1931" s="3"/>
      <c r="N1931" s="3"/>
      <c r="O1931" s="3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</row>
    <row r="1932" spans="1:31" ht="12.75" customHeight="1">
      <c r="A1932" s="106" t="s">
        <v>3410</v>
      </c>
      <c r="B1932" s="107" t="s">
        <v>3411</v>
      </c>
      <c r="C1932" s="573"/>
      <c r="D1932" s="573"/>
      <c r="E1932" s="560">
        <v>9.9184049999999999</v>
      </c>
      <c r="F1932" s="560">
        <v>8.9354999999999993</v>
      </c>
      <c r="G1932" s="624">
        <v>8.0499999999999989</v>
      </c>
      <c r="H1932" s="90" t="s">
        <v>3382</v>
      </c>
      <c r="I1932" s="48">
        <v>810170038518</v>
      </c>
      <c r="J1932" s="563" t="s">
        <v>227</v>
      </c>
      <c r="K1932" s="212"/>
      <c r="L1932" s="1"/>
      <c r="M1932" s="3"/>
      <c r="N1932" s="3"/>
      <c r="O1932" s="3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</row>
    <row r="1933" spans="1:31" ht="12.75" customHeight="1">
      <c r="A1933" s="721" t="s">
        <v>3412</v>
      </c>
      <c r="B1933" s="724"/>
      <c r="C1933" s="582"/>
      <c r="D1933" s="582"/>
      <c r="E1933" s="591"/>
      <c r="F1933" s="591"/>
      <c r="G1933" s="725"/>
      <c r="H1933" s="589"/>
      <c r="I1933" s="555" t="s">
        <v>3360</v>
      </c>
      <c r="J1933" s="555"/>
      <c r="K1933" s="596"/>
      <c r="L1933" s="1"/>
      <c r="M1933" s="3"/>
      <c r="N1933" s="3"/>
      <c r="O1933" s="3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</row>
    <row r="1934" spans="1:31" ht="12.75" customHeight="1">
      <c r="A1934" s="594" t="s">
        <v>3413</v>
      </c>
      <c r="B1934" s="598" t="s">
        <v>3414</v>
      </c>
      <c r="C1934" s="559"/>
      <c r="D1934" s="63"/>
      <c r="E1934" s="560">
        <v>5.8647960000000001</v>
      </c>
      <c r="F1934" s="560">
        <v>5.2835999999999999</v>
      </c>
      <c r="G1934" s="50">
        <v>4.76</v>
      </c>
      <c r="H1934" s="90" t="s">
        <v>3415</v>
      </c>
      <c r="I1934" s="563">
        <v>811907027829</v>
      </c>
      <c r="J1934" s="563" t="s">
        <v>227</v>
      </c>
      <c r="K1934" s="212"/>
      <c r="L1934" s="1"/>
      <c r="M1934" s="3"/>
      <c r="N1934" s="3"/>
      <c r="O1934" s="3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</row>
    <row r="1935" spans="1:31" ht="12.75" customHeight="1">
      <c r="A1935" s="600" t="s">
        <v>3416</v>
      </c>
      <c r="B1935" s="601" t="s">
        <v>3417</v>
      </c>
      <c r="C1935" s="573"/>
      <c r="D1935" s="573"/>
      <c r="E1935" s="560">
        <v>5.8647960000000001</v>
      </c>
      <c r="F1935" s="560">
        <v>5.2835999999999999</v>
      </c>
      <c r="G1935" s="624">
        <v>4.76</v>
      </c>
      <c r="H1935" s="90" t="s">
        <v>3415</v>
      </c>
      <c r="I1935" s="48">
        <v>811907027836</v>
      </c>
      <c r="J1935" s="563" t="s">
        <v>227</v>
      </c>
      <c r="K1935" s="212"/>
      <c r="L1935" s="1"/>
      <c r="M1935" s="3"/>
      <c r="N1935" s="3"/>
      <c r="O1935" s="3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</row>
    <row r="1936" spans="1:31" ht="12.75" customHeight="1">
      <c r="A1936" s="106" t="s">
        <v>3418</v>
      </c>
      <c r="B1936" s="107" t="s">
        <v>3419</v>
      </c>
      <c r="C1936" s="573"/>
      <c r="D1936" s="573"/>
      <c r="E1936" s="560">
        <v>5.8647960000000001</v>
      </c>
      <c r="F1936" s="560">
        <v>5.2835999999999999</v>
      </c>
      <c r="G1936" s="624">
        <v>4.76</v>
      </c>
      <c r="H1936" s="90" t="s">
        <v>3415</v>
      </c>
      <c r="I1936" s="48">
        <v>810048731886</v>
      </c>
      <c r="J1936" s="563" t="s">
        <v>227</v>
      </c>
      <c r="K1936" s="212"/>
      <c r="L1936" s="1"/>
      <c r="M1936" s="3"/>
      <c r="N1936" s="3"/>
      <c r="O1936" s="3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</row>
    <row r="1937" spans="1:31" ht="12.75" customHeight="1">
      <c r="A1937" s="721" t="s">
        <v>3420</v>
      </c>
      <c r="B1937" s="724"/>
      <c r="C1937" s="582"/>
      <c r="D1937" s="582"/>
      <c r="E1937" s="591"/>
      <c r="F1937" s="591"/>
      <c r="G1937" s="725"/>
      <c r="H1937" s="589"/>
      <c r="I1937" s="555" t="s">
        <v>3360</v>
      </c>
      <c r="J1937" s="555"/>
      <c r="K1937" s="596"/>
      <c r="L1937" s="1"/>
      <c r="M1937" s="3"/>
      <c r="N1937" s="3"/>
      <c r="O1937" s="3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</row>
    <row r="1938" spans="1:31" ht="12.75" customHeight="1">
      <c r="A1938" s="600" t="s">
        <v>3421</v>
      </c>
      <c r="B1938" s="602" t="s">
        <v>3422</v>
      </c>
      <c r="C1938" s="573"/>
      <c r="D1938" s="573"/>
      <c r="E1938" s="560">
        <v>7.2077850000000003</v>
      </c>
      <c r="F1938" s="560">
        <v>6.4935</v>
      </c>
      <c r="G1938" s="624">
        <v>5.85</v>
      </c>
      <c r="H1938" s="90" t="s">
        <v>512</v>
      </c>
      <c r="I1938" s="48">
        <v>854857007527</v>
      </c>
      <c r="J1938" s="563" t="s">
        <v>227</v>
      </c>
      <c r="K1938" s="637"/>
      <c r="L1938" s="1"/>
      <c r="M1938" s="3"/>
      <c r="N1938" s="3"/>
      <c r="O1938" s="3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</row>
    <row r="1939" spans="1:31" ht="12.75" customHeight="1">
      <c r="A1939" s="721" t="s">
        <v>3423</v>
      </c>
      <c r="B1939" s="724"/>
      <c r="C1939" s="582"/>
      <c r="D1939" s="582"/>
      <c r="E1939" s="591"/>
      <c r="F1939" s="591"/>
      <c r="G1939" s="725"/>
      <c r="H1939" s="589"/>
      <c r="I1939" s="555" t="s">
        <v>3424</v>
      </c>
      <c r="J1939" s="555"/>
      <c r="K1939" s="596"/>
      <c r="L1939" s="1"/>
      <c r="M1939" s="3"/>
      <c r="N1939" s="3"/>
      <c r="O1939" s="3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</row>
    <row r="1940" spans="1:31" ht="12.75" customHeight="1">
      <c r="A1940" s="203" t="s">
        <v>3425</v>
      </c>
      <c r="B1940" s="111" t="s">
        <v>3426</v>
      </c>
      <c r="C1940" s="559"/>
      <c r="D1940" s="63"/>
      <c r="E1940" s="560">
        <v>8.2181070000000016</v>
      </c>
      <c r="F1940" s="560">
        <v>7.4037000000000006</v>
      </c>
      <c r="G1940" s="50">
        <v>6.67</v>
      </c>
      <c r="H1940" s="565" t="s">
        <v>3368</v>
      </c>
      <c r="I1940" s="48">
        <v>810170038525</v>
      </c>
      <c r="J1940" s="563" t="s">
        <v>227</v>
      </c>
      <c r="K1940" s="212"/>
      <c r="L1940" s="1"/>
      <c r="M1940" s="3"/>
      <c r="N1940" s="3"/>
      <c r="O1940" s="3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</row>
    <row r="1941" spans="1:31" ht="12.75" customHeight="1">
      <c r="A1941" s="721" t="s">
        <v>3427</v>
      </c>
      <c r="B1941" s="724"/>
      <c r="C1941" s="582"/>
      <c r="D1941" s="582"/>
      <c r="E1941" s="591"/>
      <c r="F1941" s="591"/>
      <c r="G1941" s="725"/>
      <c r="H1941" s="589"/>
      <c r="I1941" s="555" t="s">
        <v>3376</v>
      </c>
      <c r="J1941" s="555"/>
      <c r="K1941" s="596"/>
      <c r="L1941" s="1"/>
      <c r="M1941" s="3"/>
      <c r="N1941" s="3"/>
      <c r="O1941" s="3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</row>
    <row r="1942" spans="1:31" ht="12.75" customHeight="1">
      <c r="A1942" s="106" t="s">
        <v>3428</v>
      </c>
      <c r="B1942" s="108" t="s">
        <v>3429</v>
      </c>
      <c r="C1942" s="49"/>
      <c r="D1942" s="49"/>
      <c r="E1942" s="560">
        <v>21.894417000000008</v>
      </c>
      <c r="F1942" s="560">
        <v>19.724700000000006</v>
      </c>
      <c r="G1942" s="46">
        <v>17.770000000000003</v>
      </c>
      <c r="H1942" s="90" t="s">
        <v>3430</v>
      </c>
      <c r="I1942" s="43">
        <v>810170031267</v>
      </c>
      <c r="J1942" s="563" t="s">
        <v>227</v>
      </c>
      <c r="K1942" s="212"/>
      <c r="L1942" s="1"/>
      <c r="M1942" s="3"/>
      <c r="N1942" s="3"/>
      <c r="O1942" s="3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</row>
    <row r="1943" spans="1:31" ht="12.75" customHeight="1">
      <c r="A1943" s="600" t="s">
        <v>3431</v>
      </c>
      <c r="B1943" s="602" t="s">
        <v>3432</v>
      </c>
      <c r="C1943" s="573"/>
      <c r="D1943" s="573"/>
      <c r="E1943" s="86">
        <v>21.894417000000008</v>
      </c>
      <c r="F1943" s="86">
        <v>19.724700000000006</v>
      </c>
      <c r="G1943" s="624">
        <v>17.770000000000003</v>
      </c>
      <c r="H1943" s="590" t="s">
        <v>3430</v>
      </c>
      <c r="I1943" s="607">
        <v>810170031274</v>
      </c>
      <c r="J1943" s="51" t="s">
        <v>227</v>
      </c>
      <c r="K1943" s="637"/>
      <c r="L1943" s="1"/>
      <c r="M1943" s="3"/>
      <c r="N1943" s="3"/>
      <c r="O1943" s="3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</row>
    <row r="1944" spans="1:31" ht="12.75" customHeight="1">
      <c r="A1944" s="109" t="s">
        <v>3433</v>
      </c>
      <c r="B1944" s="110" t="s">
        <v>3434</v>
      </c>
      <c r="C1944" s="54"/>
      <c r="D1944" s="54"/>
      <c r="E1944" s="560">
        <v>25.578396000000009</v>
      </c>
      <c r="F1944" s="560">
        <v>23.043600000000005</v>
      </c>
      <c r="G1944" s="55">
        <v>20.76</v>
      </c>
      <c r="H1944" s="99" t="s">
        <v>3430</v>
      </c>
      <c r="I1944" s="210">
        <v>810170031281</v>
      </c>
      <c r="J1944" s="57" t="s">
        <v>227</v>
      </c>
      <c r="K1944" s="211"/>
      <c r="L1944" s="1"/>
      <c r="M1944" s="3"/>
      <c r="N1944" s="3"/>
      <c r="O1944" s="3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</row>
    <row r="1945" spans="1:31" ht="12.75" customHeight="1">
      <c r="A1945" s="106" t="s">
        <v>3435</v>
      </c>
      <c r="B1945" s="108" t="s">
        <v>3436</v>
      </c>
      <c r="C1945" s="49"/>
      <c r="D1945" s="49"/>
      <c r="E1945" s="46">
        <v>25.578396000000009</v>
      </c>
      <c r="F1945" s="46">
        <v>23.043600000000005</v>
      </c>
      <c r="G1945" s="46">
        <v>20.76</v>
      </c>
      <c r="H1945" s="90" t="s">
        <v>3430</v>
      </c>
      <c r="I1945" s="43">
        <v>810170031298</v>
      </c>
      <c r="J1945" s="48" t="s">
        <v>227</v>
      </c>
      <c r="K1945" s="212"/>
      <c r="L1945" s="1"/>
      <c r="M1945" s="3"/>
      <c r="N1945" s="3"/>
      <c r="O1945" s="3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</row>
    <row r="1946" spans="1:31" ht="12.75" customHeight="1">
      <c r="A1946" s="721" t="s">
        <v>3437</v>
      </c>
      <c r="B1946" s="729"/>
      <c r="C1946" s="642"/>
      <c r="D1946" s="642"/>
      <c r="E1946" s="591"/>
      <c r="F1946" s="591"/>
      <c r="G1946" s="725"/>
      <c r="H1946" s="589"/>
      <c r="I1946" s="555" t="s">
        <v>3376</v>
      </c>
      <c r="J1946" s="555"/>
      <c r="K1946" s="596"/>
      <c r="L1946" s="1"/>
      <c r="M1946" s="3"/>
      <c r="N1946" s="3"/>
      <c r="O1946" s="3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</row>
    <row r="1947" spans="1:31" ht="12.75" customHeight="1">
      <c r="A1947" s="106" t="s">
        <v>3438</v>
      </c>
      <c r="B1947" s="107" t="s">
        <v>3439</v>
      </c>
      <c r="C1947" s="49"/>
      <c r="D1947" s="49"/>
      <c r="E1947" s="46">
        <v>1.4292360000000002</v>
      </c>
      <c r="F1947" s="46">
        <v>1.2876000000000001</v>
      </c>
      <c r="G1947" s="46">
        <v>1.1599999999999999</v>
      </c>
      <c r="H1947" s="62" t="s">
        <v>3440</v>
      </c>
      <c r="I1947" s="48">
        <v>810170034565</v>
      </c>
      <c r="J1947" s="48" t="s">
        <v>227</v>
      </c>
      <c r="K1947" s="212"/>
      <c r="L1947" s="1"/>
      <c r="M1947" s="3"/>
      <c r="N1947" s="3"/>
      <c r="O1947" s="3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</row>
    <row r="1948" spans="1:31" ht="12.75" customHeight="1">
      <c r="A1948" s="106" t="s">
        <v>3441</v>
      </c>
      <c r="B1948" s="107" t="s">
        <v>3442</v>
      </c>
      <c r="C1948" s="49"/>
      <c r="D1948" s="49"/>
      <c r="E1948" s="46">
        <v>1.4292360000000002</v>
      </c>
      <c r="F1948" s="46">
        <v>1.2876000000000001</v>
      </c>
      <c r="G1948" s="46">
        <v>1.1599999999999999</v>
      </c>
      <c r="H1948" s="62" t="s">
        <v>3440</v>
      </c>
      <c r="I1948" s="48">
        <v>810170034527</v>
      </c>
      <c r="J1948" s="48" t="s">
        <v>227</v>
      </c>
      <c r="K1948" s="212"/>
      <c r="L1948" s="1"/>
      <c r="M1948" s="3"/>
      <c r="N1948" s="3"/>
      <c r="O1948" s="3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</row>
    <row r="1949" spans="1:31" ht="12.75" customHeight="1">
      <c r="A1949" s="106" t="s">
        <v>3443</v>
      </c>
      <c r="B1949" s="107" t="s">
        <v>3444</v>
      </c>
      <c r="C1949" s="49"/>
      <c r="D1949" s="49"/>
      <c r="E1949" s="46">
        <v>1.4292360000000002</v>
      </c>
      <c r="F1949" s="46">
        <v>1.2876000000000001</v>
      </c>
      <c r="G1949" s="46">
        <v>1.1599999999999999</v>
      </c>
      <c r="H1949" s="62" t="s">
        <v>3440</v>
      </c>
      <c r="I1949" s="48">
        <v>810170034541</v>
      </c>
      <c r="J1949" s="48" t="s">
        <v>227</v>
      </c>
      <c r="K1949" s="103"/>
      <c r="L1949" s="1"/>
      <c r="M1949" s="3"/>
      <c r="N1949" s="3"/>
      <c r="O1949" s="3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</row>
    <row r="1950" spans="1:31" ht="12.75" customHeight="1">
      <c r="A1950" s="106" t="s">
        <v>3445</v>
      </c>
      <c r="B1950" s="107" t="s">
        <v>3446</v>
      </c>
      <c r="C1950" s="49"/>
      <c r="D1950" s="49"/>
      <c r="E1950" s="46">
        <v>1.4292360000000002</v>
      </c>
      <c r="F1950" s="46">
        <v>1.2876000000000001</v>
      </c>
      <c r="G1950" s="46">
        <v>1.1599999999999999</v>
      </c>
      <c r="H1950" s="62" t="s">
        <v>3440</v>
      </c>
      <c r="I1950" s="48">
        <v>810170034558</v>
      </c>
      <c r="J1950" s="48" t="s">
        <v>227</v>
      </c>
      <c r="K1950" s="212"/>
      <c r="L1950" s="1"/>
      <c r="M1950" s="3"/>
      <c r="N1950" s="3"/>
      <c r="O1950" s="3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</row>
    <row r="1951" spans="1:31" ht="12.75" customHeight="1">
      <c r="A1951" s="600" t="s">
        <v>3447</v>
      </c>
      <c r="B1951" s="601" t="s">
        <v>3448</v>
      </c>
      <c r="C1951" s="573"/>
      <c r="D1951" s="573"/>
      <c r="E1951" s="624">
        <v>1.4292360000000002</v>
      </c>
      <c r="F1951" s="624">
        <v>1.2876000000000001</v>
      </c>
      <c r="G1951" s="624">
        <v>1.1599999999999999</v>
      </c>
      <c r="H1951" s="578" t="s">
        <v>3440</v>
      </c>
      <c r="I1951" s="576">
        <v>810170034534</v>
      </c>
      <c r="J1951" s="576" t="s">
        <v>227</v>
      </c>
      <c r="K1951" s="637"/>
      <c r="L1951" s="1"/>
      <c r="M1951" s="3"/>
      <c r="N1951" s="3"/>
      <c r="O1951" s="3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</row>
    <row r="1952" spans="1:31" ht="12.75" customHeight="1">
      <c r="A1952" s="109" t="s">
        <v>3449</v>
      </c>
      <c r="B1952" s="603" t="s">
        <v>3450</v>
      </c>
      <c r="C1952" s="54"/>
      <c r="D1952" s="54"/>
      <c r="E1952" s="55">
        <v>65.73</v>
      </c>
      <c r="F1952" s="55">
        <v>65.73</v>
      </c>
      <c r="G1952" s="55">
        <v>65.73</v>
      </c>
      <c r="H1952" s="658" t="s">
        <v>1204</v>
      </c>
      <c r="I1952" s="57">
        <v>810170034619</v>
      </c>
      <c r="J1952" s="57" t="s">
        <v>227</v>
      </c>
      <c r="K1952" s="134"/>
      <c r="L1952" s="1"/>
      <c r="M1952" s="3"/>
      <c r="N1952" s="3"/>
      <c r="O1952" s="3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</row>
    <row r="1953" spans="1:31" ht="12.75" customHeight="1">
      <c r="A1953" s="106" t="s">
        <v>3451</v>
      </c>
      <c r="B1953" s="107" t="s">
        <v>3452</v>
      </c>
      <c r="C1953" s="49"/>
      <c r="D1953" s="49"/>
      <c r="E1953" s="46">
        <v>117.46841400000002</v>
      </c>
      <c r="F1953" s="46">
        <v>105.82740000000001</v>
      </c>
      <c r="G1953" s="46">
        <v>95.34</v>
      </c>
      <c r="H1953" s="180" t="s">
        <v>1204</v>
      </c>
      <c r="I1953" s="48">
        <v>810170034602</v>
      </c>
      <c r="J1953" s="48" t="s">
        <v>227</v>
      </c>
      <c r="K1953" s="103"/>
      <c r="L1953" s="1"/>
      <c r="M1953" s="3"/>
      <c r="N1953" s="3"/>
      <c r="O1953" s="3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</row>
    <row r="1954" spans="1:31" ht="12.75" customHeight="1">
      <c r="A1954" s="111"/>
      <c r="B1954" s="111"/>
      <c r="C1954" s="1"/>
      <c r="D1954" s="1"/>
      <c r="E1954" s="226"/>
      <c r="F1954" s="226"/>
      <c r="G1954" s="111"/>
      <c r="H1954" s="274"/>
      <c r="I1954" s="276"/>
      <c r="J1954" s="1"/>
      <c r="K1954" s="1"/>
      <c r="L1954" s="1"/>
      <c r="M1954" s="3"/>
      <c r="N1954" s="3"/>
      <c r="O1954" s="3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</row>
    <row r="1955" spans="1:31" ht="12.75" customHeight="1">
      <c r="A1955" s="546" t="s">
        <v>3453</v>
      </c>
      <c r="B1955" s="582"/>
      <c r="C1955" s="582"/>
      <c r="D1955" s="582"/>
      <c r="E1955" s="582"/>
      <c r="F1955" s="582"/>
      <c r="G1955" s="582"/>
      <c r="H1955" s="555"/>
      <c r="I1955" s="555"/>
      <c r="J1955" s="555"/>
      <c r="K1955" s="556"/>
      <c r="L1955" s="1"/>
      <c r="M1955" s="3"/>
      <c r="N1955" s="3"/>
      <c r="O1955" s="3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</row>
    <row r="1956" spans="1:31" ht="12.75" customHeight="1">
      <c r="A1956" s="118" t="s">
        <v>1790</v>
      </c>
      <c r="B1956" s="119" t="s">
        <v>1150</v>
      </c>
      <c r="C1956" s="238"/>
      <c r="D1956" s="238"/>
      <c r="E1956" s="33" t="s">
        <v>170</v>
      </c>
      <c r="F1956" s="33" t="s">
        <v>171</v>
      </c>
      <c r="G1956" s="33" t="s">
        <v>172</v>
      </c>
      <c r="H1956" s="121" t="s">
        <v>173</v>
      </c>
      <c r="I1956" s="33" t="s">
        <v>174</v>
      </c>
      <c r="J1956" s="322" t="s">
        <v>175</v>
      </c>
      <c r="K1956" s="34" t="s">
        <v>176</v>
      </c>
      <c r="L1956" s="1"/>
      <c r="M1956" s="3"/>
      <c r="N1956" s="3"/>
      <c r="O1956" s="3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</row>
    <row r="1957" spans="1:31" ht="12.75" customHeight="1">
      <c r="A1957" s="721" t="s">
        <v>3454</v>
      </c>
      <c r="B1957" s="729"/>
      <c r="C1957" s="642"/>
      <c r="D1957" s="642"/>
      <c r="E1957" s="591"/>
      <c r="F1957" s="591"/>
      <c r="G1957" s="725"/>
      <c r="H1957" s="589"/>
      <c r="I1957" s="555" t="s">
        <v>3455</v>
      </c>
      <c r="J1957" s="555"/>
      <c r="K1957" s="556"/>
      <c r="L1957" s="1"/>
      <c r="M1957" s="3"/>
      <c r="N1957" s="3"/>
      <c r="O1957" s="3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</row>
    <row r="1958" spans="1:31" ht="12.75" customHeight="1">
      <c r="A1958" s="557" t="s">
        <v>3456</v>
      </c>
      <c r="B1958" s="558" t="s">
        <v>3457</v>
      </c>
      <c r="C1958" s="559"/>
      <c r="D1958" s="559"/>
      <c r="E1958" s="560">
        <v>5.2857090000000015</v>
      </c>
      <c r="F1958" s="560">
        <v>4.7619000000000007</v>
      </c>
      <c r="G1958" s="560">
        <v>4.29</v>
      </c>
      <c r="H1958" s="635" t="s">
        <v>3458</v>
      </c>
      <c r="I1958" s="43">
        <v>811907029014</v>
      </c>
      <c r="J1958" s="563" t="s">
        <v>227</v>
      </c>
      <c r="K1958" s="212"/>
      <c r="L1958" s="1"/>
      <c r="M1958" s="3"/>
      <c r="N1958" s="3"/>
      <c r="O1958" s="3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</row>
    <row r="1959" spans="1:31" ht="12.75" customHeight="1">
      <c r="A1959" s="557" t="s">
        <v>3459</v>
      </c>
      <c r="B1959" s="558" t="s">
        <v>3460</v>
      </c>
      <c r="C1959" s="559"/>
      <c r="D1959" s="559"/>
      <c r="E1959" s="560">
        <v>5.2857090000000015</v>
      </c>
      <c r="F1959" s="560">
        <v>4.7619000000000007</v>
      </c>
      <c r="G1959" s="560">
        <v>4.29</v>
      </c>
      <c r="H1959" s="635" t="s">
        <v>3458</v>
      </c>
      <c r="I1959" s="730">
        <v>814992002009</v>
      </c>
      <c r="J1959" s="563" t="s">
        <v>227</v>
      </c>
      <c r="K1959" s="731"/>
      <c r="L1959" s="1"/>
      <c r="M1959" s="3"/>
      <c r="N1959" s="3"/>
      <c r="O1959" s="3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</row>
    <row r="1960" spans="1:31" ht="12.75" customHeight="1">
      <c r="A1960" s="45" t="s">
        <v>3461</v>
      </c>
      <c r="B1960" s="59" t="s">
        <v>3462</v>
      </c>
      <c r="C1960" s="49"/>
      <c r="D1960" s="49"/>
      <c r="E1960" s="560">
        <v>5.2857090000000015</v>
      </c>
      <c r="F1960" s="560">
        <v>4.7619000000000007</v>
      </c>
      <c r="G1960" s="46">
        <v>4.29</v>
      </c>
      <c r="H1960" s="635" t="s">
        <v>3458</v>
      </c>
      <c r="I1960" s="135">
        <v>814992002016</v>
      </c>
      <c r="J1960" s="563" t="s">
        <v>227</v>
      </c>
      <c r="K1960" s="167"/>
      <c r="L1960" s="1"/>
      <c r="M1960" s="3"/>
      <c r="N1960" s="3"/>
      <c r="O1960" s="3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</row>
    <row r="1961" spans="1:31" ht="12.75" customHeight="1">
      <c r="A1961" s="45" t="s">
        <v>3463</v>
      </c>
      <c r="B1961" s="59" t="s">
        <v>3464</v>
      </c>
      <c r="C1961" s="49"/>
      <c r="D1961" s="49"/>
      <c r="E1961" s="560">
        <v>5.2857090000000015</v>
      </c>
      <c r="F1961" s="560">
        <v>4.7619000000000007</v>
      </c>
      <c r="G1961" s="46">
        <v>4.29</v>
      </c>
      <c r="H1961" s="635" t="s">
        <v>3458</v>
      </c>
      <c r="I1961" s="135">
        <v>814992002023</v>
      </c>
      <c r="J1961" s="563" t="s">
        <v>227</v>
      </c>
      <c r="K1961" s="167"/>
      <c r="L1961" s="1"/>
      <c r="M1961" s="3"/>
      <c r="N1961" s="3"/>
      <c r="O1961" s="3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</row>
    <row r="1962" spans="1:31" ht="12.75" customHeight="1">
      <c r="A1962" s="45" t="s">
        <v>3465</v>
      </c>
      <c r="B1962" s="59" t="s">
        <v>3466</v>
      </c>
      <c r="C1962" s="49"/>
      <c r="D1962" s="49"/>
      <c r="E1962" s="560">
        <v>5.2857090000000015</v>
      </c>
      <c r="F1962" s="560">
        <v>4.7619000000000007</v>
      </c>
      <c r="G1962" s="46">
        <v>4.29</v>
      </c>
      <c r="H1962" s="635" t="s">
        <v>3458</v>
      </c>
      <c r="I1962" s="135">
        <v>814992002030</v>
      </c>
      <c r="J1962" s="563" t="s">
        <v>227</v>
      </c>
      <c r="K1962" s="167"/>
      <c r="L1962" s="1"/>
      <c r="M1962" s="3"/>
      <c r="N1962" s="3"/>
      <c r="O1962" s="3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</row>
    <row r="1963" spans="1:31" ht="12.75" customHeight="1">
      <c r="A1963" s="45" t="s">
        <v>3467</v>
      </c>
      <c r="B1963" s="59" t="s">
        <v>3468</v>
      </c>
      <c r="C1963" s="49"/>
      <c r="D1963" s="49"/>
      <c r="E1963" s="560">
        <v>5.2857090000000015</v>
      </c>
      <c r="F1963" s="560">
        <v>4.7619000000000007</v>
      </c>
      <c r="G1963" s="46">
        <v>4.29</v>
      </c>
      <c r="H1963" s="635" t="s">
        <v>3458</v>
      </c>
      <c r="I1963" s="135">
        <v>814992002061</v>
      </c>
      <c r="J1963" s="563" t="s">
        <v>227</v>
      </c>
      <c r="K1963" s="167"/>
      <c r="L1963" s="1"/>
      <c r="M1963" s="3"/>
      <c r="N1963" s="3"/>
      <c r="O1963" s="3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</row>
    <row r="1964" spans="1:31" ht="12.75" customHeight="1">
      <c r="A1964" s="45" t="s">
        <v>3469</v>
      </c>
      <c r="B1964" s="59" t="s">
        <v>3470</v>
      </c>
      <c r="C1964" s="49"/>
      <c r="D1964" s="49"/>
      <c r="E1964" s="560">
        <v>5.2857090000000015</v>
      </c>
      <c r="F1964" s="560">
        <v>4.7619000000000007</v>
      </c>
      <c r="G1964" s="46">
        <v>4.29</v>
      </c>
      <c r="H1964" s="635" t="s">
        <v>3458</v>
      </c>
      <c r="I1964" s="135">
        <v>814992002092</v>
      </c>
      <c r="J1964" s="563" t="s">
        <v>227</v>
      </c>
      <c r="K1964" s="167"/>
      <c r="L1964" s="1"/>
      <c r="M1964" s="3"/>
      <c r="N1964" s="3"/>
      <c r="O1964" s="3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</row>
    <row r="1965" spans="1:31" ht="12.75" customHeight="1">
      <c r="A1965" s="69" t="s">
        <v>3471</v>
      </c>
      <c r="B1965" s="93" t="s">
        <v>3472</v>
      </c>
      <c r="C1965" s="94"/>
      <c r="D1965" s="94"/>
      <c r="E1965" s="50">
        <v>5.2857090000000015</v>
      </c>
      <c r="F1965" s="50">
        <v>4.7619000000000007</v>
      </c>
      <c r="G1965" s="192">
        <v>4.29</v>
      </c>
      <c r="H1965" s="187" t="s">
        <v>3458</v>
      </c>
      <c r="I1965" s="340">
        <v>814992002108</v>
      </c>
      <c r="J1965" s="51" t="s">
        <v>227</v>
      </c>
      <c r="K1965" s="732"/>
      <c r="L1965" s="1"/>
      <c r="M1965" s="3"/>
      <c r="N1965" s="3"/>
      <c r="O1965" s="3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</row>
    <row r="1966" spans="1:31" ht="12.75" customHeight="1">
      <c r="A1966" s="109" t="s">
        <v>3473</v>
      </c>
      <c r="B1966" s="603" t="s">
        <v>3474</v>
      </c>
      <c r="C1966" s="54"/>
      <c r="D1966" s="54"/>
      <c r="E1966" s="55">
        <v>7.4911680000000018</v>
      </c>
      <c r="F1966" s="55">
        <v>6.748800000000001</v>
      </c>
      <c r="G1966" s="55">
        <v>6.08</v>
      </c>
      <c r="H1966" s="178" t="s">
        <v>3458</v>
      </c>
      <c r="I1966" s="57">
        <v>811907022091</v>
      </c>
      <c r="J1966" s="57" t="s">
        <v>227</v>
      </c>
      <c r="K1966" s="58"/>
      <c r="L1966" s="1"/>
      <c r="M1966" s="3"/>
      <c r="N1966" s="3"/>
      <c r="O1966" s="3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</row>
    <row r="1967" spans="1:31" ht="12.75" customHeight="1">
      <c r="A1967" s="106" t="s">
        <v>3475</v>
      </c>
      <c r="B1967" s="107" t="s">
        <v>3476</v>
      </c>
      <c r="C1967" s="49"/>
      <c r="D1967" s="49"/>
      <c r="E1967" s="560">
        <v>7.4911680000000018</v>
      </c>
      <c r="F1967" s="560">
        <v>6.748800000000001</v>
      </c>
      <c r="G1967" s="46">
        <v>6.08</v>
      </c>
      <c r="H1967" s="626" t="s">
        <v>3458</v>
      </c>
      <c r="I1967" s="48">
        <v>811907022107</v>
      </c>
      <c r="J1967" s="563" t="s">
        <v>227</v>
      </c>
      <c r="K1967" s="65"/>
      <c r="L1967" s="1"/>
      <c r="M1967" s="3"/>
      <c r="N1967" s="3"/>
      <c r="O1967" s="3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</row>
    <row r="1968" spans="1:31" ht="12.75" customHeight="1">
      <c r="A1968" s="106" t="s">
        <v>3477</v>
      </c>
      <c r="B1968" s="107" t="s">
        <v>3478</v>
      </c>
      <c r="C1968" s="49"/>
      <c r="D1968" s="49"/>
      <c r="E1968" s="560">
        <v>7.4911680000000018</v>
      </c>
      <c r="F1968" s="560">
        <v>6.748800000000001</v>
      </c>
      <c r="G1968" s="46">
        <v>6.08</v>
      </c>
      <c r="H1968" s="626" t="s">
        <v>3458</v>
      </c>
      <c r="I1968" s="48">
        <v>811907022114</v>
      </c>
      <c r="J1968" s="563" t="s">
        <v>227</v>
      </c>
      <c r="K1968" s="65"/>
      <c r="L1968" s="1"/>
      <c r="M1968" s="3"/>
      <c r="N1968" s="3"/>
      <c r="O1968" s="3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</row>
    <row r="1969" spans="1:31" ht="12.75" customHeight="1">
      <c r="A1969" s="106" t="s">
        <v>3479</v>
      </c>
      <c r="B1969" s="107" t="s">
        <v>3480</v>
      </c>
      <c r="C1969" s="49"/>
      <c r="D1969" s="49"/>
      <c r="E1969" s="560">
        <v>7.4911680000000018</v>
      </c>
      <c r="F1969" s="560">
        <v>6.748800000000001</v>
      </c>
      <c r="G1969" s="46">
        <v>6.08</v>
      </c>
      <c r="H1969" s="626" t="s">
        <v>3458</v>
      </c>
      <c r="I1969" s="48">
        <v>811907022121</v>
      </c>
      <c r="J1969" s="563" t="s">
        <v>227</v>
      </c>
      <c r="K1969" s="65"/>
      <c r="L1969" s="1"/>
      <c r="M1969" s="3"/>
      <c r="N1969" s="3"/>
      <c r="O1969" s="3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</row>
    <row r="1970" spans="1:31" ht="12.75" customHeight="1">
      <c r="A1970" s="106" t="s">
        <v>3481</v>
      </c>
      <c r="B1970" s="107" t="s">
        <v>3482</v>
      </c>
      <c r="C1970" s="49"/>
      <c r="D1970" s="49"/>
      <c r="E1970" s="560">
        <v>7.4911680000000018</v>
      </c>
      <c r="F1970" s="560">
        <v>6.748800000000001</v>
      </c>
      <c r="G1970" s="46">
        <v>6.08</v>
      </c>
      <c r="H1970" s="626" t="s">
        <v>3458</v>
      </c>
      <c r="I1970" s="48">
        <v>811907022138</v>
      </c>
      <c r="J1970" s="563" t="s">
        <v>227</v>
      </c>
      <c r="K1970" s="65"/>
      <c r="L1970" s="1"/>
      <c r="M1970" s="3"/>
      <c r="N1970" s="3"/>
      <c r="O1970" s="3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</row>
    <row r="1971" spans="1:31" ht="12.75" customHeight="1">
      <c r="A1971" s="106" t="s">
        <v>3483</v>
      </c>
      <c r="B1971" s="107" t="s">
        <v>3484</v>
      </c>
      <c r="C1971" s="49"/>
      <c r="D1971" s="49"/>
      <c r="E1971" s="560">
        <v>7.4911680000000018</v>
      </c>
      <c r="F1971" s="560">
        <v>6.748800000000001</v>
      </c>
      <c r="G1971" s="46">
        <v>6.08</v>
      </c>
      <c r="H1971" s="626" t="s">
        <v>3458</v>
      </c>
      <c r="I1971" s="48">
        <v>811907022145</v>
      </c>
      <c r="J1971" s="563" t="s">
        <v>227</v>
      </c>
      <c r="K1971" s="65"/>
      <c r="L1971" s="1"/>
      <c r="M1971" s="3"/>
      <c r="N1971" s="3"/>
      <c r="O1971" s="3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</row>
    <row r="1972" spans="1:31" ht="12.75" customHeight="1">
      <c r="A1972" s="600" t="s">
        <v>3485</v>
      </c>
      <c r="B1972" s="601" t="s">
        <v>3486</v>
      </c>
      <c r="C1972" s="573"/>
      <c r="D1972" s="573"/>
      <c r="E1972" s="86">
        <v>7.4911680000000018</v>
      </c>
      <c r="F1972" s="86">
        <v>6.748800000000001</v>
      </c>
      <c r="G1972" s="624">
        <v>6.08</v>
      </c>
      <c r="H1972" s="341" t="s">
        <v>3458</v>
      </c>
      <c r="I1972" s="576">
        <v>811907022152</v>
      </c>
      <c r="J1972" s="96" t="s">
        <v>227</v>
      </c>
      <c r="K1972" s="597"/>
      <c r="L1972" s="1"/>
      <c r="M1972" s="3"/>
      <c r="N1972" s="3"/>
      <c r="O1972" s="3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</row>
    <row r="1973" spans="1:31" ht="12.75" customHeight="1">
      <c r="A1973" s="109" t="s">
        <v>3487</v>
      </c>
      <c r="B1973" s="603" t="s">
        <v>3488</v>
      </c>
      <c r="C1973" s="54"/>
      <c r="D1973" s="54"/>
      <c r="E1973" s="560">
        <v>5.2857090000000015</v>
      </c>
      <c r="F1973" s="560">
        <v>4.7619000000000007</v>
      </c>
      <c r="G1973" s="55">
        <v>4.29</v>
      </c>
      <c r="H1973" s="635" t="s">
        <v>3458</v>
      </c>
      <c r="I1973" s="342">
        <v>811907029021</v>
      </c>
      <c r="J1973" s="57" t="s">
        <v>227</v>
      </c>
      <c r="K1973" s="343"/>
      <c r="L1973" s="1"/>
      <c r="M1973" s="3"/>
      <c r="N1973" s="3"/>
      <c r="O1973" s="3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</row>
    <row r="1974" spans="1:31" ht="12.75" customHeight="1">
      <c r="A1974" s="557" t="s">
        <v>3489</v>
      </c>
      <c r="B1974" s="558" t="s">
        <v>3490</v>
      </c>
      <c r="C1974" s="559"/>
      <c r="D1974" s="559"/>
      <c r="E1974" s="560">
        <v>5.2857090000000015</v>
      </c>
      <c r="F1974" s="560">
        <v>4.7619000000000007</v>
      </c>
      <c r="G1974" s="560">
        <v>4.29</v>
      </c>
      <c r="H1974" s="635" t="s">
        <v>3458</v>
      </c>
      <c r="I1974" s="730">
        <v>814992002115</v>
      </c>
      <c r="J1974" s="563" t="s">
        <v>227</v>
      </c>
      <c r="K1974" s="731"/>
      <c r="L1974" s="1"/>
      <c r="M1974" s="3"/>
      <c r="N1974" s="3"/>
      <c r="O1974" s="3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</row>
    <row r="1975" spans="1:31" ht="12.75" customHeight="1">
      <c r="A1975" s="45" t="s">
        <v>3491</v>
      </c>
      <c r="B1975" s="59" t="s">
        <v>3492</v>
      </c>
      <c r="C1975" s="49"/>
      <c r="D1975" s="49"/>
      <c r="E1975" s="560">
        <v>5.2857090000000015</v>
      </c>
      <c r="F1975" s="560">
        <v>4.7619000000000007</v>
      </c>
      <c r="G1975" s="46">
        <v>4.29</v>
      </c>
      <c r="H1975" s="635" t="s">
        <v>3458</v>
      </c>
      <c r="I1975" s="135">
        <v>814992002283</v>
      </c>
      <c r="J1975" s="563" t="s">
        <v>227</v>
      </c>
      <c r="K1975" s="167"/>
      <c r="L1975" s="1"/>
      <c r="M1975" s="3"/>
      <c r="N1975" s="3"/>
      <c r="O1975" s="3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</row>
    <row r="1976" spans="1:31" ht="12.75" customHeight="1">
      <c r="A1976" s="45" t="s">
        <v>3493</v>
      </c>
      <c r="B1976" s="59" t="s">
        <v>3494</v>
      </c>
      <c r="C1976" s="49"/>
      <c r="D1976" s="49"/>
      <c r="E1976" s="560">
        <v>5.2857090000000015</v>
      </c>
      <c r="F1976" s="560">
        <v>4.7619000000000007</v>
      </c>
      <c r="G1976" s="46">
        <v>4.29</v>
      </c>
      <c r="H1976" s="635" t="s">
        <v>3458</v>
      </c>
      <c r="I1976" s="135">
        <v>814992002290</v>
      </c>
      <c r="J1976" s="563" t="s">
        <v>227</v>
      </c>
      <c r="K1976" s="167"/>
      <c r="L1976" s="1"/>
      <c r="M1976" s="3"/>
      <c r="N1976" s="3"/>
      <c r="O1976" s="3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</row>
    <row r="1977" spans="1:31" ht="12.75" customHeight="1">
      <c r="A1977" s="45" t="s">
        <v>3495</v>
      </c>
      <c r="B1977" s="59" t="s">
        <v>3496</v>
      </c>
      <c r="C1977" s="49"/>
      <c r="D1977" s="49"/>
      <c r="E1977" s="560">
        <v>5.2857090000000015</v>
      </c>
      <c r="F1977" s="560">
        <v>4.7619000000000007</v>
      </c>
      <c r="G1977" s="46">
        <v>4.29</v>
      </c>
      <c r="H1977" s="635" t="s">
        <v>3458</v>
      </c>
      <c r="I1977" s="135">
        <v>814992002344</v>
      </c>
      <c r="J1977" s="563" t="s">
        <v>227</v>
      </c>
      <c r="K1977" s="167"/>
      <c r="L1977" s="1"/>
      <c r="M1977" s="3"/>
      <c r="N1977" s="3"/>
      <c r="O1977" s="3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</row>
    <row r="1978" spans="1:31" ht="12.75" customHeight="1">
      <c r="A1978" s="45" t="s">
        <v>3497</v>
      </c>
      <c r="B1978" s="59" t="s">
        <v>3498</v>
      </c>
      <c r="C1978" s="49"/>
      <c r="D1978" s="49"/>
      <c r="E1978" s="560">
        <v>5.2857090000000015</v>
      </c>
      <c r="F1978" s="560">
        <v>4.7619000000000007</v>
      </c>
      <c r="G1978" s="46">
        <v>4.29</v>
      </c>
      <c r="H1978" s="635" t="s">
        <v>3458</v>
      </c>
      <c r="I1978" s="135">
        <v>814992002351</v>
      </c>
      <c r="J1978" s="563" t="s">
        <v>227</v>
      </c>
      <c r="K1978" s="167"/>
      <c r="L1978" s="1"/>
      <c r="M1978" s="3"/>
      <c r="N1978" s="3"/>
      <c r="O1978" s="3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</row>
    <row r="1979" spans="1:31" ht="12.75" customHeight="1">
      <c r="A1979" s="45" t="s">
        <v>3499</v>
      </c>
      <c r="B1979" s="59" t="s">
        <v>3500</v>
      </c>
      <c r="C1979" s="49"/>
      <c r="D1979" s="49"/>
      <c r="E1979" s="560">
        <v>5.2857090000000015</v>
      </c>
      <c r="F1979" s="560">
        <v>4.7619000000000007</v>
      </c>
      <c r="G1979" s="46">
        <v>4.29</v>
      </c>
      <c r="H1979" s="635" t="s">
        <v>3458</v>
      </c>
      <c r="I1979" s="135">
        <v>814992002405</v>
      </c>
      <c r="J1979" s="51" t="s">
        <v>227</v>
      </c>
      <c r="K1979" s="167"/>
      <c r="L1979" s="1"/>
      <c r="M1979" s="3"/>
      <c r="N1979" s="3"/>
      <c r="O1979" s="3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</row>
    <row r="1980" spans="1:31" ht="12.75" customHeight="1">
      <c r="A1980" s="45" t="s">
        <v>3501</v>
      </c>
      <c r="B1980" s="59" t="s">
        <v>3502</v>
      </c>
      <c r="C1980" s="49"/>
      <c r="D1980" s="49"/>
      <c r="E1980" s="50">
        <v>5.2857090000000015</v>
      </c>
      <c r="F1980" s="50">
        <v>4.7619000000000007</v>
      </c>
      <c r="G1980" s="46">
        <v>4.29</v>
      </c>
      <c r="H1980" s="187" t="s">
        <v>3458</v>
      </c>
      <c r="I1980" s="135">
        <v>814992002412</v>
      </c>
      <c r="J1980" s="74" t="s">
        <v>227</v>
      </c>
      <c r="K1980" s="344"/>
      <c r="L1980" s="1"/>
      <c r="M1980" s="3"/>
      <c r="N1980" s="3"/>
      <c r="O1980" s="3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</row>
    <row r="1981" spans="1:31" ht="12.75" customHeight="1">
      <c r="A1981" s="109" t="s">
        <v>3503</v>
      </c>
      <c r="B1981" s="603" t="s">
        <v>3504</v>
      </c>
      <c r="C1981" s="54"/>
      <c r="D1981" s="54"/>
      <c r="E1981" s="55">
        <v>7.4911680000000018</v>
      </c>
      <c r="F1981" s="55">
        <v>6.748800000000001</v>
      </c>
      <c r="G1981" s="55">
        <v>6.08</v>
      </c>
      <c r="H1981" s="178" t="s">
        <v>3458</v>
      </c>
      <c r="I1981" s="57">
        <v>811907022169</v>
      </c>
      <c r="J1981" s="57" t="s">
        <v>227</v>
      </c>
      <c r="K1981" s="58"/>
      <c r="L1981" s="1"/>
      <c r="M1981" s="3"/>
      <c r="N1981" s="3"/>
      <c r="O1981" s="3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</row>
    <row r="1982" spans="1:31" ht="12.75" customHeight="1">
      <c r="A1982" s="106" t="s">
        <v>3505</v>
      </c>
      <c r="B1982" s="107" t="s">
        <v>3506</v>
      </c>
      <c r="C1982" s="49"/>
      <c r="D1982" s="49"/>
      <c r="E1982" s="560">
        <v>7.4911680000000018</v>
      </c>
      <c r="F1982" s="560">
        <v>6.748800000000001</v>
      </c>
      <c r="G1982" s="46">
        <v>6.08</v>
      </c>
      <c r="H1982" s="635" t="s">
        <v>3458</v>
      </c>
      <c r="I1982" s="48">
        <v>811907022176</v>
      </c>
      <c r="J1982" s="563" t="s">
        <v>227</v>
      </c>
      <c r="K1982" s="65"/>
      <c r="L1982" s="1"/>
      <c r="M1982" s="3"/>
      <c r="N1982" s="3"/>
      <c r="O1982" s="3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</row>
    <row r="1983" spans="1:31" ht="12.75" customHeight="1">
      <c r="A1983" s="106" t="s">
        <v>3507</v>
      </c>
      <c r="B1983" s="107" t="s">
        <v>3508</v>
      </c>
      <c r="C1983" s="49"/>
      <c r="D1983" s="49"/>
      <c r="E1983" s="560">
        <v>7.4911680000000018</v>
      </c>
      <c r="F1983" s="560">
        <v>6.748800000000001</v>
      </c>
      <c r="G1983" s="46">
        <v>6.08</v>
      </c>
      <c r="H1983" s="635" t="s">
        <v>3458</v>
      </c>
      <c r="I1983" s="48">
        <v>811907022183</v>
      </c>
      <c r="J1983" s="563" t="s">
        <v>227</v>
      </c>
      <c r="K1983" s="65"/>
      <c r="L1983" s="1"/>
      <c r="M1983" s="3"/>
      <c r="N1983" s="3"/>
      <c r="O1983" s="3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</row>
    <row r="1984" spans="1:31" ht="12.75" customHeight="1">
      <c r="A1984" s="106" t="s">
        <v>3509</v>
      </c>
      <c r="B1984" s="107" t="s">
        <v>3510</v>
      </c>
      <c r="C1984" s="49"/>
      <c r="D1984" s="49"/>
      <c r="E1984" s="560">
        <v>7.4911680000000018</v>
      </c>
      <c r="F1984" s="560">
        <v>6.748800000000001</v>
      </c>
      <c r="G1984" s="46">
        <v>6.08</v>
      </c>
      <c r="H1984" s="635" t="s">
        <v>3458</v>
      </c>
      <c r="I1984" s="48">
        <v>811907022190</v>
      </c>
      <c r="J1984" s="563" t="s">
        <v>227</v>
      </c>
      <c r="K1984" s="65"/>
      <c r="L1984" s="1"/>
      <c r="M1984" s="3"/>
      <c r="N1984" s="3"/>
      <c r="O1984" s="3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</row>
    <row r="1985" spans="1:31" ht="12.75" customHeight="1">
      <c r="A1985" s="106" t="s">
        <v>3511</v>
      </c>
      <c r="B1985" s="107" t="s">
        <v>3512</v>
      </c>
      <c r="C1985" s="49"/>
      <c r="D1985" s="49"/>
      <c r="E1985" s="560">
        <v>7.4911680000000018</v>
      </c>
      <c r="F1985" s="560">
        <v>6.748800000000001</v>
      </c>
      <c r="G1985" s="46">
        <v>6.08</v>
      </c>
      <c r="H1985" s="635" t="s">
        <v>3458</v>
      </c>
      <c r="I1985" s="48">
        <v>811907022206</v>
      </c>
      <c r="J1985" s="563" t="s">
        <v>227</v>
      </c>
      <c r="K1985" s="65"/>
      <c r="L1985" s="1"/>
      <c r="M1985" s="3"/>
      <c r="N1985" s="3"/>
      <c r="O1985" s="3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</row>
    <row r="1986" spans="1:31" ht="12.75" customHeight="1">
      <c r="A1986" s="106" t="s">
        <v>3513</v>
      </c>
      <c r="B1986" s="107" t="s">
        <v>3514</v>
      </c>
      <c r="C1986" s="49"/>
      <c r="D1986" s="49"/>
      <c r="E1986" s="560">
        <v>7.4911680000000018</v>
      </c>
      <c r="F1986" s="560">
        <v>6.748800000000001</v>
      </c>
      <c r="G1986" s="46">
        <v>6.08</v>
      </c>
      <c r="H1986" s="635" t="s">
        <v>3458</v>
      </c>
      <c r="I1986" s="48">
        <v>811907022213</v>
      </c>
      <c r="J1986" s="563" t="s">
        <v>227</v>
      </c>
      <c r="K1986" s="65"/>
      <c r="L1986" s="1"/>
      <c r="M1986" s="3"/>
      <c r="N1986" s="3"/>
      <c r="O1986" s="3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</row>
    <row r="1987" spans="1:31" ht="12.75" customHeight="1">
      <c r="A1987" s="106" t="s">
        <v>3515</v>
      </c>
      <c r="B1987" s="107" t="s">
        <v>3516</v>
      </c>
      <c r="C1987" s="49"/>
      <c r="D1987" s="49"/>
      <c r="E1987" s="86">
        <v>7.4911680000000018</v>
      </c>
      <c r="F1987" s="86">
        <v>6.748800000000001</v>
      </c>
      <c r="G1987" s="46">
        <v>6.08</v>
      </c>
      <c r="H1987" s="187" t="s">
        <v>3458</v>
      </c>
      <c r="I1987" s="48">
        <v>811907022220</v>
      </c>
      <c r="J1987" s="96" t="s">
        <v>227</v>
      </c>
      <c r="K1987" s="97"/>
      <c r="L1987" s="1"/>
      <c r="M1987" s="3"/>
      <c r="N1987" s="3"/>
      <c r="O1987" s="3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</row>
    <row r="1988" spans="1:31" ht="12.75" customHeight="1">
      <c r="A1988" s="109" t="s">
        <v>3517</v>
      </c>
      <c r="B1988" s="603" t="s">
        <v>3518</v>
      </c>
      <c r="C1988" s="54"/>
      <c r="D1988" s="54"/>
      <c r="E1988" s="560">
        <v>5.7539070000000008</v>
      </c>
      <c r="F1988" s="560">
        <v>5.1837</v>
      </c>
      <c r="G1988" s="55">
        <v>4.67</v>
      </c>
      <c r="H1988" s="178" t="s">
        <v>3458</v>
      </c>
      <c r="I1988" s="342">
        <v>810170035654</v>
      </c>
      <c r="J1988" s="57" t="s">
        <v>227</v>
      </c>
      <c r="K1988" s="722"/>
      <c r="L1988" s="1"/>
      <c r="M1988" s="3"/>
      <c r="N1988" s="3"/>
      <c r="O1988" s="3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</row>
    <row r="1989" spans="1:31" ht="12.75" customHeight="1">
      <c r="A1989" s="557" t="s">
        <v>3519</v>
      </c>
      <c r="B1989" s="558" t="s">
        <v>3520</v>
      </c>
      <c r="C1989" s="559"/>
      <c r="D1989" s="559"/>
      <c r="E1989" s="560">
        <v>5.7539070000000008</v>
      </c>
      <c r="F1989" s="560">
        <v>5.1837</v>
      </c>
      <c r="G1989" s="46">
        <v>4.67</v>
      </c>
      <c r="H1989" s="635" t="s">
        <v>3458</v>
      </c>
      <c r="I1989" s="730">
        <v>810170035555</v>
      </c>
      <c r="J1989" s="563" t="s">
        <v>227</v>
      </c>
      <c r="K1989" s="731"/>
      <c r="L1989" s="1"/>
      <c r="M1989" s="3"/>
      <c r="N1989" s="3"/>
      <c r="O1989" s="3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</row>
    <row r="1990" spans="1:31" ht="12.75" customHeight="1">
      <c r="A1990" s="45" t="s">
        <v>3521</v>
      </c>
      <c r="B1990" s="59" t="s">
        <v>3522</v>
      </c>
      <c r="C1990" s="49"/>
      <c r="D1990" s="49"/>
      <c r="E1990" s="560">
        <v>5.7539070000000008</v>
      </c>
      <c r="F1990" s="560">
        <v>5.1837</v>
      </c>
      <c r="G1990" s="46">
        <v>4.67</v>
      </c>
      <c r="H1990" s="635" t="s">
        <v>3458</v>
      </c>
      <c r="I1990" s="135">
        <v>810170035562</v>
      </c>
      <c r="J1990" s="563" t="s">
        <v>227</v>
      </c>
      <c r="K1990" s="167"/>
      <c r="L1990" s="1"/>
      <c r="M1990" s="3"/>
      <c r="N1990" s="3"/>
      <c r="O1990" s="3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</row>
    <row r="1991" spans="1:31" ht="12.75" customHeight="1">
      <c r="A1991" s="45" t="s">
        <v>3523</v>
      </c>
      <c r="B1991" s="59" t="s">
        <v>3524</v>
      </c>
      <c r="C1991" s="49"/>
      <c r="D1991" s="49"/>
      <c r="E1991" s="560">
        <v>5.7539070000000008</v>
      </c>
      <c r="F1991" s="560">
        <v>5.1837</v>
      </c>
      <c r="G1991" s="46">
        <v>4.67</v>
      </c>
      <c r="H1991" s="635" t="s">
        <v>3458</v>
      </c>
      <c r="I1991" s="135">
        <v>810170035579</v>
      </c>
      <c r="J1991" s="563" t="s">
        <v>227</v>
      </c>
      <c r="K1991" s="167"/>
      <c r="L1991" s="1"/>
      <c r="M1991" s="3"/>
      <c r="N1991" s="3"/>
      <c r="O1991" s="3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</row>
    <row r="1992" spans="1:31" ht="12.75" customHeight="1">
      <c r="A1992" s="45" t="s">
        <v>3525</v>
      </c>
      <c r="B1992" s="59" t="s">
        <v>3526</v>
      </c>
      <c r="C1992" s="49"/>
      <c r="D1992" s="49"/>
      <c r="E1992" s="560">
        <v>5.7539070000000008</v>
      </c>
      <c r="F1992" s="560">
        <v>5.1837</v>
      </c>
      <c r="G1992" s="46">
        <v>4.67</v>
      </c>
      <c r="H1992" s="635" t="s">
        <v>3458</v>
      </c>
      <c r="I1992" s="135">
        <v>810170035586</v>
      </c>
      <c r="J1992" s="563" t="s">
        <v>227</v>
      </c>
      <c r="K1992" s="167"/>
      <c r="L1992" s="1"/>
      <c r="M1992" s="3"/>
      <c r="N1992" s="3"/>
      <c r="O1992" s="3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</row>
    <row r="1993" spans="1:31" ht="12.75" customHeight="1">
      <c r="A1993" s="45" t="s">
        <v>3527</v>
      </c>
      <c r="B1993" s="59" t="s">
        <v>3528</v>
      </c>
      <c r="C1993" s="49"/>
      <c r="D1993" s="49"/>
      <c r="E1993" s="560">
        <v>5.7539070000000008</v>
      </c>
      <c r="F1993" s="560">
        <v>5.1837</v>
      </c>
      <c r="G1993" s="46">
        <v>4.67</v>
      </c>
      <c r="H1993" s="635" t="s">
        <v>3458</v>
      </c>
      <c r="I1993" s="135">
        <v>810170035593</v>
      </c>
      <c r="J1993" s="563" t="s">
        <v>227</v>
      </c>
      <c r="K1993" s="167"/>
      <c r="L1993" s="1"/>
      <c r="M1993" s="3"/>
      <c r="N1993" s="3"/>
      <c r="O1993" s="3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</row>
    <row r="1994" spans="1:31" ht="12.75" customHeight="1">
      <c r="A1994" s="45" t="s">
        <v>3529</v>
      </c>
      <c r="B1994" s="59" t="s">
        <v>3530</v>
      </c>
      <c r="C1994" s="49"/>
      <c r="D1994" s="49"/>
      <c r="E1994" s="560">
        <v>5.7539070000000008</v>
      </c>
      <c r="F1994" s="560">
        <v>5.1837</v>
      </c>
      <c r="G1994" s="46">
        <v>4.67</v>
      </c>
      <c r="H1994" s="635" t="s">
        <v>3458</v>
      </c>
      <c r="I1994" s="135">
        <v>810170035609</v>
      </c>
      <c r="J1994" s="51" t="s">
        <v>227</v>
      </c>
      <c r="K1994" s="167"/>
      <c r="L1994" s="1"/>
      <c r="M1994" s="3"/>
      <c r="N1994" s="3"/>
      <c r="O1994" s="3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</row>
    <row r="1995" spans="1:31" ht="12.75" customHeight="1">
      <c r="A1995" s="45" t="s">
        <v>3531</v>
      </c>
      <c r="B1995" s="59" t="s">
        <v>3532</v>
      </c>
      <c r="C1995" s="49"/>
      <c r="D1995" s="49"/>
      <c r="E1995" s="50">
        <v>5.7539070000000008</v>
      </c>
      <c r="F1995" s="50">
        <v>5.1837</v>
      </c>
      <c r="G1995" s="46">
        <v>4.67</v>
      </c>
      <c r="H1995" s="187" t="s">
        <v>3458</v>
      </c>
      <c r="I1995" s="135">
        <v>810170035616</v>
      </c>
      <c r="J1995" s="74" t="s">
        <v>227</v>
      </c>
      <c r="K1995" s="732"/>
      <c r="L1995" s="1"/>
      <c r="M1995" s="3"/>
      <c r="N1995" s="3"/>
      <c r="O1995" s="3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</row>
    <row r="1996" spans="1:31" ht="12.75" customHeight="1">
      <c r="A1996" s="109" t="s">
        <v>3533</v>
      </c>
      <c r="B1996" s="603" t="s">
        <v>3534</v>
      </c>
      <c r="C1996" s="54"/>
      <c r="D1996" s="54"/>
      <c r="E1996" s="55">
        <v>5.7539070000000008</v>
      </c>
      <c r="F1996" s="55">
        <v>5.1837</v>
      </c>
      <c r="G1996" s="55">
        <v>4.67</v>
      </c>
      <c r="H1996" s="178" t="s">
        <v>3458</v>
      </c>
      <c r="I1996" s="342">
        <v>810170035623</v>
      </c>
      <c r="J1996" s="57" t="s">
        <v>227</v>
      </c>
      <c r="K1996" s="58"/>
      <c r="L1996" s="1"/>
      <c r="M1996" s="3"/>
      <c r="N1996" s="3"/>
      <c r="O1996" s="3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</row>
    <row r="1997" spans="1:31" ht="12.75" customHeight="1">
      <c r="A1997" s="557" t="s">
        <v>3535</v>
      </c>
      <c r="B1997" s="558" t="s">
        <v>3536</v>
      </c>
      <c r="C1997" s="559"/>
      <c r="D1997" s="559"/>
      <c r="E1997" s="560">
        <v>5.7539070000000008</v>
      </c>
      <c r="F1997" s="560">
        <v>5.1837</v>
      </c>
      <c r="G1997" s="46">
        <v>4.67</v>
      </c>
      <c r="H1997" s="635" t="s">
        <v>3458</v>
      </c>
      <c r="I1997" s="730">
        <v>810170035418</v>
      </c>
      <c r="J1997" s="563" t="s">
        <v>227</v>
      </c>
      <c r="K1997" s="65"/>
      <c r="L1997" s="1"/>
      <c r="M1997" s="3"/>
      <c r="N1997" s="3"/>
      <c r="O1997" s="3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</row>
    <row r="1998" spans="1:31" ht="12.75" customHeight="1">
      <c r="A1998" s="45" t="s">
        <v>3537</v>
      </c>
      <c r="B1998" s="59" t="s">
        <v>3538</v>
      </c>
      <c r="C1998" s="49"/>
      <c r="D1998" s="49"/>
      <c r="E1998" s="560">
        <v>5.7539070000000008</v>
      </c>
      <c r="F1998" s="560">
        <v>5.1837</v>
      </c>
      <c r="G1998" s="46">
        <v>4.67</v>
      </c>
      <c r="H1998" s="635" t="s">
        <v>3458</v>
      </c>
      <c r="I1998" s="135">
        <v>810170035425</v>
      </c>
      <c r="J1998" s="563" t="s">
        <v>227</v>
      </c>
      <c r="K1998" s="65"/>
      <c r="L1998" s="1"/>
      <c r="M1998" s="3"/>
      <c r="N1998" s="3"/>
      <c r="O1998" s="3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</row>
    <row r="1999" spans="1:31" ht="12.75" customHeight="1">
      <c r="A1999" s="45" t="s">
        <v>3539</v>
      </c>
      <c r="B1999" s="59" t="s">
        <v>3540</v>
      </c>
      <c r="C1999" s="49"/>
      <c r="D1999" s="49"/>
      <c r="E1999" s="560">
        <v>5.7539070000000008</v>
      </c>
      <c r="F1999" s="560">
        <v>5.1837</v>
      </c>
      <c r="G1999" s="46">
        <v>4.67</v>
      </c>
      <c r="H1999" s="635" t="s">
        <v>3458</v>
      </c>
      <c r="I1999" s="135">
        <v>810170035432</v>
      </c>
      <c r="J1999" s="563" t="s">
        <v>227</v>
      </c>
      <c r="K1999" s="65"/>
      <c r="L1999" s="1"/>
      <c r="M1999" s="3"/>
      <c r="N1999" s="3"/>
      <c r="O1999" s="3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</row>
    <row r="2000" spans="1:31" ht="12.75" customHeight="1">
      <c r="A2000" s="45" t="s">
        <v>3541</v>
      </c>
      <c r="B2000" s="59" t="s">
        <v>3542</v>
      </c>
      <c r="C2000" s="49"/>
      <c r="D2000" s="49"/>
      <c r="E2000" s="560">
        <v>5.7539070000000008</v>
      </c>
      <c r="F2000" s="560">
        <v>5.1837</v>
      </c>
      <c r="G2000" s="46">
        <v>4.67</v>
      </c>
      <c r="H2000" s="635" t="s">
        <v>3458</v>
      </c>
      <c r="I2000" s="135">
        <v>810170035449</v>
      </c>
      <c r="J2000" s="563" t="s">
        <v>227</v>
      </c>
      <c r="K2000" s="65"/>
      <c r="L2000" s="1"/>
      <c r="M2000" s="3"/>
      <c r="N2000" s="3"/>
      <c r="O2000" s="3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</row>
    <row r="2001" spans="1:31" ht="12.75" customHeight="1">
      <c r="A2001" s="45" t="s">
        <v>3543</v>
      </c>
      <c r="B2001" s="59" t="s">
        <v>3544</v>
      </c>
      <c r="C2001" s="49"/>
      <c r="D2001" s="49"/>
      <c r="E2001" s="560">
        <v>5.7539070000000008</v>
      </c>
      <c r="F2001" s="560">
        <v>5.1837</v>
      </c>
      <c r="G2001" s="46">
        <v>4.67</v>
      </c>
      <c r="H2001" s="635" t="s">
        <v>3458</v>
      </c>
      <c r="I2001" s="135">
        <v>810170035456</v>
      </c>
      <c r="J2001" s="563" t="s">
        <v>227</v>
      </c>
      <c r="K2001" s="65"/>
      <c r="L2001" s="1"/>
      <c r="M2001" s="3"/>
      <c r="N2001" s="3"/>
      <c r="O2001" s="3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</row>
    <row r="2002" spans="1:31" ht="12.75" customHeight="1">
      <c r="A2002" s="45" t="s">
        <v>3545</v>
      </c>
      <c r="B2002" s="59" t="s">
        <v>3546</v>
      </c>
      <c r="C2002" s="49"/>
      <c r="D2002" s="49"/>
      <c r="E2002" s="560">
        <v>5.7539070000000008</v>
      </c>
      <c r="F2002" s="560">
        <v>5.1837</v>
      </c>
      <c r="G2002" s="46">
        <v>4.67</v>
      </c>
      <c r="H2002" s="635" t="s">
        <v>3458</v>
      </c>
      <c r="I2002" s="135">
        <v>810170035463</v>
      </c>
      <c r="J2002" s="563" t="s">
        <v>227</v>
      </c>
      <c r="K2002" s="597"/>
      <c r="L2002" s="1"/>
      <c r="M2002" s="3"/>
      <c r="N2002" s="3"/>
      <c r="O2002" s="3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</row>
    <row r="2003" spans="1:31" ht="12.75" customHeight="1">
      <c r="A2003" s="45" t="s">
        <v>3547</v>
      </c>
      <c r="B2003" s="59" t="s">
        <v>3548</v>
      </c>
      <c r="C2003" s="49"/>
      <c r="D2003" s="49"/>
      <c r="E2003" s="560">
        <v>5.7539070000000008</v>
      </c>
      <c r="F2003" s="560">
        <v>5.1837</v>
      </c>
      <c r="G2003" s="46">
        <v>4.67</v>
      </c>
      <c r="H2003" s="187" t="s">
        <v>3458</v>
      </c>
      <c r="I2003" s="135">
        <v>810170035470</v>
      </c>
      <c r="J2003" s="563" t="s">
        <v>227</v>
      </c>
      <c r="K2003" s="597"/>
      <c r="L2003" s="1"/>
      <c r="M2003" s="3"/>
      <c r="N2003" s="3"/>
      <c r="O2003" s="3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</row>
    <row r="2004" spans="1:31" ht="12.75" customHeight="1">
      <c r="A2004" s="118" t="s">
        <v>1790</v>
      </c>
      <c r="B2004" s="119" t="s">
        <v>1150</v>
      </c>
      <c r="C2004" s="238"/>
      <c r="D2004" s="238"/>
      <c r="E2004" s="33" t="s">
        <v>170</v>
      </c>
      <c r="F2004" s="33" t="s">
        <v>171</v>
      </c>
      <c r="G2004" s="33" t="s">
        <v>172</v>
      </c>
      <c r="H2004" s="121" t="s">
        <v>173</v>
      </c>
      <c r="I2004" s="33" t="s">
        <v>174</v>
      </c>
      <c r="J2004" s="122" t="s">
        <v>175</v>
      </c>
      <c r="K2004" s="33" t="s">
        <v>176</v>
      </c>
      <c r="L2004" s="1"/>
      <c r="M2004" s="3"/>
      <c r="N2004" s="3"/>
      <c r="O2004" s="3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</row>
    <row r="2005" spans="1:31" ht="12.75" customHeight="1">
      <c r="A2005" s="721" t="s">
        <v>3549</v>
      </c>
      <c r="B2005" s="729"/>
      <c r="C2005" s="642"/>
      <c r="D2005" s="642"/>
      <c r="E2005" s="642"/>
      <c r="F2005" s="642"/>
      <c r="G2005" s="725"/>
      <c r="H2005" s="589"/>
      <c r="I2005" s="555" t="s">
        <v>3550</v>
      </c>
      <c r="J2005" s="555"/>
      <c r="K2005" s="596"/>
      <c r="L2005" s="1"/>
      <c r="M2005" s="3"/>
      <c r="N2005" s="3"/>
      <c r="O2005" s="3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</row>
    <row r="2006" spans="1:31" ht="12.75" customHeight="1">
      <c r="A2006" s="557" t="s">
        <v>3551</v>
      </c>
      <c r="B2006" s="558" t="s">
        <v>3460</v>
      </c>
      <c r="C2006" s="559"/>
      <c r="D2006" s="559"/>
      <c r="E2006" s="560">
        <v>7.8484770000000008</v>
      </c>
      <c r="F2006" s="560">
        <v>7.0707000000000004</v>
      </c>
      <c r="G2006" s="560">
        <v>6.37</v>
      </c>
      <c r="H2006" s="635" t="s">
        <v>3458</v>
      </c>
      <c r="I2006" s="730">
        <v>814992002429</v>
      </c>
      <c r="J2006" s="563" t="s">
        <v>227</v>
      </c>
      <c r="K2006" s="731"/>
      <c r="L2006" s="1"/>
      <c r="M2006" s="3"/>
      <c r="N2006" s="3"/>
      <c r="O2006" s="3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</row>
    <row r="2007" spans="1:31" ht="12.75" customHeight="1">
      <c r="A2007" s="45" t="s">
        <v>3552</v>
      </c>
      <c r="B2007" s="59" t="s">
        <v>3462</v>
      </c>
      <c r="C2007" s="49"/>
      <c r="D2007" s="49"/>
      <c r="E2007" s="560">
        <v>7.8484770000000008</v>
      </c>
      <c r="F2007" s="560">
        <v>7.0707000000000004</v>
      </c>
      <c r="G2007" s="46">
        <v>6.37</v>
      </c>
      <c r="H2007" s="635" t="s">
        <v>3458</v>
      </c>
      <c r="I2007" s="135">
        <v>814992002436</v>
      </c>
      <c r="J2007" s="563" t="s">
        <v>227</v>
      </c>
      <c r="K2007" s="167"/>
      <c r="L2007" s="1"/>
      <c r="M2007" s="3"/>
      <c r="N2007" s="3"/>
      <c r="O2007" s="3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</row>
    <row r="2008" spans="1:31" ht="12.75" customHeight="1">
      <c r="A2008" s="45" t="s">
        <v>3553</v>
      </c>
      <c r="B2008" s="59" t="s">
        <v>3464</v>
      </c>
      <c r="C2008" s="49"/>
      <c r="D2008" s="49"/>
      <c r="E2008" s="560">
        <v>7.8484770000000008</v>
      </c>
      <c r="F2008" s="560">
        <v>7.0707000000000004</v>
      </c>
      <c r="G2008" s="46">
        <v>6.37</v>
      </c>
      <c r="H2008" s="635" t="s">
        <v>3458</v>
      </c>
      <c r="I2008" s="135">
        <v>814992002481</v>
      </c>
      <c r="J2008" s="563" t="s">
        <v>227</v>
      </c>
      <c r="K2008" s="167"/>
      <c r="L2008" s="1"/>
      <c r="M2008" s="3"/>
      <c r="N2008" s="3"/>
      <c r="O2008" s="3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</row>
    <row r="2009" spans="1:31" ht="12.75" customHeight="1">
      <c r="A2009" s="45" t="s">
        <v>3554</v>
      </c>
      <c r="B2009" s="59" t="s">
        <v>3466</v>
      </c>
      <c r="C2009" s="49"/>
      <c r="D2009" s="49"/>
      <c r="E2009" s="560">
        <v>7.8484770000000008</v>
      </c>
      <c r="F2009" s="560">
        <v>7.0707000000000004</v>
      </c>
      <c r="G2009" s="46">
        <v>6.37</v>
      </c>
      <c r="H2009" s="635" t="s">
        <v>3458</v>
      </c>
      <c r="I2009" s="135">
        <v>814992002498</v>
      </c>
      <c r="J2009" s="563" t="s">
        <v>227</v>
      </c>
      <c r="K2009" s="167"/>
      <c r="L2009" s="1"/>
      <c r="M2009" s="3"/>
      <c r="N2009" s="3"/>
      <c r="O2009" s="3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</row>
    <row r="2010" spans="1:31" ht="12.75" customHeight="1">
      <c r="A2010" s="45" t="s">
        <v>3555</v>
      </c>
      <c r="B2010" s="59" t="s">
        <v>3468</v>
      </c>
      <c r="C2010" s="49"/>
      <c r="D2010" s="49"/>
      <c r="E2010" s="560">
        <v>7.8484770000000008</v>
      </c>
      <c r="F2010" s="560">
        <v>7.0707000000000004</v>
      </c>
      <c r="G2010" s="46">
        <v>6.37</v>
      </c>
      <c r="H2010" s="635" t="s">
        <v>3458</v>
      </c>
      <c r="I2010" s="135">
        <v>814992002504</v>
      </c>
      <c r="J2010" s="563" t="s">
        <v>227</v>
      </c>
      <c r="K2010" s="167"/>
      <c r="L2010" s="1"/>
      <c r="M2010" s="3"/>
      <c r="N2010" s="3"/>
      <c r="O2010" s="3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</row>
    <row r="2011" spans="1:31" ht="12.75" customHeight="1">
      <c r="A2011" s="45" t="s">
        <v>3556</v>
      </c>
      <c r="B2011" s="59" t="s">
        <v>3470</v>
      </c>
      <c r="C2011" s="49"/>
      <c r="D2011" s="49"/>
      <c r="E2011" s="560">
        <v>7.8484770000000008</v>
      </c>
      <c r="F2011" s="560">
        <v>7.0707000000000004</v>
      </c>
      <c r="G2011" s="46">
        <v>6.37</v>
      </c>
      <c r="H2011" s="635" t="s">
        <v>3458</v>
      </c>
      <c r="I2011" s="135">
        <v>814992002511</v>
      </c>
      <c r="J2011" s="563" t="s">
        <v>227</v>
      </c>
      <c r="K2011" s="167"/>
      <c r="L2011" s="1"/>
      <c r="M2011" s="3"/>
      <c r="N2011" s="3"/>
      <c r="O2011" s="3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</row>
    <row r="2012" spans="1:31" ht="12.75" customHeight="1">
      <c r="A2012" s="69" t="s">
        <v>3557</v>
      </c>
      <c r="B2012" s="93" t="s">
        <v>3472</v>
      </c>
      <c r="C2012" s="94"/>
      <c r="D2012" s="94"/>
      <c r="E2012" s="86">
        <v>7.8484770000000008</v>
      </c>
      <c r="F2012" s="86">
        <v>7.0707000000000004</v>
      </c>
      <c r="G2012" s="192">
        <v>6.37</v>
      </c>
      <c r="H2012" s="187" t="s">
        <v>3458</v>
      </c>
      <c r="I2012" s="340">
        <v>814992002559</v>
      </c>
      <c r="J2012" s="96" t="s">
        <v>227</v>
      </c>
      <c r="K2012" s="344"/>
      <c r="L2012" s="1"/>
      <c r="M2012" s="3"/>
      <c r="N2012" s="3"/>
      <c r="O2012" s="3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</row>
    <row r="2013" spans="1:31" ht="12.75" customHeight="1">
      <c r="A2013" s="109" t="s">
        <v>3558</v>
      </c>
      <c r="B2013" s="603" t="s">
        <v>3474</v>
      </c>
      <c r="C2013" s="54"/>
      <c r="D2013" s="54"/>
      <c r="E2013" s="560">
        <v>9.98001</v>
      </c>
      <c r="F2013" s="560">
        <v>8.9909999999999997</v>
      </c>
      <c r="G2013" s="55">
        <v>8.1</v>
      </c>
      <c r="H2013" s="178" t="s">
        <v>3458</v>
      </c>
      <c r="I2013" s="57">
        <v>811907022237</v>
      </c>
      <c r="J2013" s="57" t="s">
        <v>227</v>
      </c>
      <c r="K2013" s="58"/>
      <c r="L2013" s="1"/>
      <c r="M2013" s="3"/>
      <c r="N2013" s="3"/>
      <c r="O2013" s="3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</row>
    <row r="2014" spans="1:31" ht="12.75" customHeight="1">
      <c r="A2014" s="106" t="s">
        <v>3559</v>
      </c>
      <c r="B2014" s="107" t="s">
        <v>3476</v>
      </c>
      <c r="C2014" s="49"/>
      <c r="D2014" s="49"/>
      <c r="E2014" s="560">
        <v>9.98001</v>
      </c>
      <c r="F2014" s="560">
        <v>8.9909999999999997</v>
      </c>
      <c r="G2014" s="46">
        <v>8.1</v>
      </c>
      <c r="H2014" s="626" t="s">
        <v>3458</v>
      </c>
      <c r="I2014" s="48">
        <v>811907022244</v>
      </c>
      <c r="J2014" s="563" t="s">
        <v>227</v>
      </c>
      <c r="K2014" s="65"/>
      <c r="L2014" s="1"/>
      <c r="M2014" s="3"/>
      <c r="N2014" s="3"/>
      <c r="O2014" s="3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</row>
    <row r="2015" spans="1:31" ht="12.75" customHeight="1">
      <c r="A2015" s="106" t="s">
        <v>3560</v>
      </c>
      <c r="B2015" s="107" t="s">
        <v>3478</v>
      </c>
      <c r="C2015" s="49"/>
      <c r="D2015" s="49"/>
      <c r="E2015" s="560">
        <v>9.98001</v>
      </c>
      <c r="F2015" s="560">
        <v>8.9909999999999997</v>
      </c>
      <c r="G2015" s="46">
        <v>8.1</v>
      </c>
      <c r="H2015" s="626" t="s">
        <v>3458</v>
      </c>
      <c r="I2015" s="48">
        <v>811907022251</v>
      </c>
      <c r="J2015" s="563" t="s">
        <v>227</v>
      </c>
      <c r="K2015" s="65"/>
      <c r="L2015" s="1"/>
      <c r="M2015" s="3"/>
      <c r="N2015" s="3"/>
      <c r="O2015" s="3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</row>
    <row r="2016" spans="1:31" ht="12.75" customHeight="1">
      <c r="A2016" s="106" t="s">
        <v>3561</v>
      </c>
      <c r="B2016" s="107" t="s">
        <v>3480</v>
      </c>
      <c r="C2016" s="49"/>
      <c r="D2016" s="49"/>
      <c r="E2016" s="560">
        <v>9.98001</v>
      </c>
      <c r="F2016" s="560">
        <v>8.9909999999999997</v>
      </c>
      <c r="G2016" s="46">
        <v>8.1</v>
      </c>
      <c r="H2016" s="626" t="s">
        <v>3458</v>
      </c>
      <c r="I2016" s="48">
        <v>811907022268</v>
      </c>
      <c r="J2016" s="563" t="s">
        <v>227</v>
      </c>
      <c r="K2016" s="65"/>
      <c r="L2016" s="1"/>
      <c r="M2016" s="3"/>
      <c r="N2016" s="3"/>
      <c r="O2016" s="3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</row>
    <row r="2017" spans="1:31" ht="12.75" customHeight="1">
      <c r="A2017" s="106" t="s">
        <v>3562</v>
      </c>
      <c r="B2017" s="107" t="s">
        <v>3482</v>
      </c>
      <c r="C2017" s="49"/>
      <c r="D2017" s="49"/>
      <c r="E2017" s="560">
        <v>9.98001</v>
      </c>
      <c r="F2017" s="560">
        <v>8.9909999999999997</v>
      </c>
      <c r="G2017" s="46">
        <v>8.1</v>
      </c>
      <c r="H2017" s="626" t="s">
        <v>3458</v>
      </c>
      <c r="I2017" s="48">
        <v>811907022275</v>
      </c>
      <c r="J2017" s="563" t="s">
        <v>227</v>
      </c>
      <c r="K2017" s="65"/>
      <c r="L2017" s="1"/>
      <c r="M2017" s="3"/>
      <c r="N2017" s="3"/>
      <c r="O2017" s="3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</row>
    <row r="2018" spans="1:31" ht="12.75" customHeight="1">
      <c r="A2018" s="106" t="s">
        <v>3563</v>
      </c>
      <c r="B2018" s="107" t="s">
        <v>3484</v>
      </c>
      <c r="C2018" s="49"/>
      <c r="D2018" s="49"/>
      <c r="E2018" s="560">
        <v>9.98001</v>
      </c>
      <c r="F2018" s="560">
        <v>8.9909999999999997</v>
      </c>
      <c r="G2018" s="46">
        <v>8.1</v>
      </c>
      <c r="H2018" s="626" t="s">
        <v>3458</v>
      </c>
      <c r="I2018" s="48">
        <v>811907022282</v>
      </c>
      <c r="J2018" s="563" t="s">
        <v>227</v>
      </c>
      <c r="K2018" s="65"/>
      <c r="L2018" s="1"/>
      <c r="M2018" s="3"/>
      <c r="N2018" s="3"/>
      <c r="O2018" s="3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</row>
    <row r="2019" spans="1:31" ht="12.75" customHeight="1">
      <c r="A2019" s="600" t="s">
        <v>3564</v>
      </c>
      <c r="B2019" s="601" t="s">
        <v>3565</v>
      </c>
      <c r="C2019" s="573"/>
      <c r="D2019" s="573"/>
      <c r="E2019" s="50">
        <v>9.98001</v>
      </c>
      <c r="F2019" s="50">
        <v>8.9909999999999997</v>
      </c>
      <c r="G2019" s="624">
        <v>8.1</v>
      </c>
      <c r="H2019" s="345" t="s">
        <v>3458</v>
      </c>
      <c r="I2019" s="576">
        <v>811907022299</v>
      </c>
      <c r="J2019" s="96" t="s">
        <v>227</v>
      </c>
      <c r="K2019" s="597"/>
      <c r="L2019" s="1"/>
      <c r="M2019" s="3"/>
      <c r="N2019" s="3"/>
      <c r="O2019" s="3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</row>
    <row r="2020" spans="1:31" ht="12.75" customHeight="1">
      <c r="A2020" s="53" t="s">
        <v>3566</v>
      </c>
      <c r="B2020" s="568" t="s">
        <v>3490</v>
      </c>
      <c r="C2020" s="54"/>
      <c r="D2020" s="54"/>
      <c r="E2020" s="55">
        <v>7.8484770000000008</v>
      </c>
      <c r="F2020" s="55">
        <v>7.0707000000000004</v>
      </c>
      <c r="G2020" s="55">
        <v>6.37</v>
      </c>
      <c r="H2020" s="658" t="s">
        <v>3458</v>
      </c>
      <c r="I2020" s="346">
        <v>814992002566</v>
      </c>
      <c r="J2020" s="57" t="s">
        <v>227</v>
      </c>
      <c r="K2020" s="347"/>
      <c r="L2020" s="1"/>
      <c r="M2020" s="3"/>
      <c r="N2020" s="3"/>
      <c r="O2020" s="3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</row>
    <row r="2021" spans="1:31" ht="12.75" customHeight="1">
      <c r="A2021" s="45" t="s">
        <v>3567</v>
      </c>
      <c r="B2021" s="59" t="s">
        <v>3492</v>
      </c>
      <c r="C2021" s="49"/>
      <c r="D2021" s="49"/>
      <c r="E2021" s="560">
        <v>7.8484770000000008</v>
      </c>
      <c r="F2021" s="560">
        <v>7.0707000000000004</v>
      </c>
      <c r="G2021" s="46">
        <v>6.37</v>
      </c>
      <c r="H2021" s="635" t="s">
        <v>3458</v>
      </c>
      <c r="I2021" s="135">
        <v>814992002573</v>
      </c>
      <c r="J2021" s="563" t="s">
        <v>227</v>
      </c>
      <c r="K2021" s="167"/>
      <c r="L2021" s="1"/>
      <c r="M2021" s="3"/>
      <c r="N2021" s="3"/>
      <c r="O2021" s="3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</row>
    <row r="2022" spans="1:31" ht="12.75" customHeight="1">
      <c r="A2022" s="45" t="s">
        <v>3568</v>
      </c>
      <c r="B2022" s="59" t="s">
        <v>3494</v>
      </c>
      <c r="C2022" s="49"/>
      <c r="D2022" s="49"/>
      <c r="E2022" s="560">
        <v>7.8484770000000008</v>
      </c>
      <c r="F2022" s="560">
        <v>7.0707000000000004</v>
      </c>
      <c r="G2022" s="46">
        <v>6.37</v>
      </c>
      <c r="H2022" s="635" t="s">
        <v>3458</v>
      </c>
      <c r="I2022" s="135">
        <v>814992002580</v>
      </c>
      <c r="J2022" s="563" t="s">
        <v>227</v>
      </c>
      <c r="K2022" s="167"/>
      <c r="L2022" s="1"/>
      <c r="M2022" s="3"/>
      <c r="N2022" s="3"/>
      <c r="O2022" s="3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</row>
    <row r="2023" spans="1:31" ht="12.75" customHeight="1">
      <c r="A2023" s="45" t="s">
        <v>3569</v>
      </c>
      <c r="B2023" s="59" t="s">
        <v>3496</v>
      </c>
      <c r="C2023" s="49"/>
      <c r="D2023" s="49"/>
      <c r="E2023" s="560">
        <v>7.8484770000000008</v>
      </c>
      <c r="F2023" s="560">
        <v>7.0707000000000004</v>
      </c>
      <c r="G2023" s="46">
        <v>6.37</v>
      </c>
      <c r="H2023" s="635" t="s">
        <v>3458</v>
      </c>
      <c r="I2023" s="135">
        <v>814992003174</v>
      </c>
      <c r="J2023" s="563" t="s">
        <v>227</v>
      </c>
      <c r="K2023" s="167"/>
      <c r="L2023" s="1"/>
      <c r="M2023" s="3"/>
      <c r="N2023" s="3"/>
      <c r="O2023" s="3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</row>
    <row r="2024" spans="1:31" ht="12.75" customHeight="1">
      <c r="A2024" s="45" t="s">
        <v>3570</v>
      </c>
      <c r="B2024" s="59" t="s">
        <v>3498</v>
      </c>
      <c r="C2024" s="49"/>
      <c r="D2024" s="49"/>
      <c r="E2024" s="560">
        <v>7.8484770000000008</v>
      </c>
      <c r="F2024" s="560">
        <v>7.0707000000000004</v>
      </c>
      <c r="G2024" s="46">
        <v>6.37</v>
      </c>
      <c r="H2024" s="635" t="s">
        <v>3458</v>
      </c>
      <c r="I2024" s="135">
        <v>814992003495</v>
      </c>
      <c r="J2024" s="563" t="s">
        <v>227</v>
      </c>
      <c r="K2024" s="167"/>
      <c r="L2024" s="1"/>
      <c r="M2024" s="3"/>
      <c r="N2024" s="3"/>
      <c r="O2024" s="3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</row>
    <row r="2025" spans="1:31" ht="12.75" customHeight="1">
      <c r="A2025" s="45" t="s">
        <v>3571</v>
      </c>
      <c r="B2025" s="59" t="s">
        <v>3500</v>
      </c>
      <c r="C2025" s="49"/>
      <c r="D2025" s="49"/>
      <c r="E2025" s="560">
        <v>7.8484770000000008</v>
      </c>
      <c r="F2025" s="560">
        <v>7.0707000000000004</v>
      </c>
      <c r="G2025" s="46">
        <v>6.37</v>
      </c>
      <c r="H2025" s="635" t="s">
        <v>3458</v>
      </c>
      <c r="I2025" s="135">
        <v>814992003525</v>
      </c>
      <c r="J2025" s="563" t="s">
        <v>227</v>
      </c>
      <c r="K2025" s="167"/>
      <c r="L2025" s="1"/>
      <c r="M2025" s="3"/>
      <c r="N2025" s="3"/>
      <c r="O2025" s="3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</row>
    <row r="2026" spans="1:31" ht="12.75" customHeight="1">
      <c r="A2026" s="69" t="s">
        <v>3572</v>
      </c>
      <c r="B2026" s="93" t="s">
        <v>3502</v>
      </c>
      <c r="C2026" s="94"/>
      <c r="D2026" s="94"/>
      <c r="E2026" s="86">
        <v>7.8484770000000008</v>
      </c>
      <c r="F2026" s="86">
        <v>7.0707000000000004</v>
      </c>
      <c r="G2026" s="192">
        <v>6.37</v>
      </c>
      <c r="H2026" s="187" t="s">
        <v>3458</v>
      </c>
      <c r="I2026" s="340">
        <v>814992004140</v>
      </c>
      <c r="J2026" s="96" t="s">
        <v>227</v>
      </c>
      <c r="K2026" s="344"/>
      <c r="L2026" s="1"/>
      <c r="M2026" s="3"/>
      <c r="N2026" s="3"/>
      <c r="O2026" s="3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</row>
    <row r="2027" spans="1:31" ht="12.75" customHeight="1">
      <c r="A2027" s="109" t="s">
        <v>3573</v>
      </c>
      <c r="B2027" s="603" t="s">
        <v>3574</v>
      </c>
      <c r="C2027" s="54"/>
      <c r="D2027" s="54"/>
      <c r="E2027" s="560">
        <v>9.98001</v>
      </c>
      <c r="F2027" s="560">
        <v>8.9909999999999997</v>
      </c>
      <c r="G2027" s="55">
        <v>8.1</v>
      </c>
      <c r="H2027" s="178" t="s">
        <v>3458</v>
      </c>
      <c r="I2027" s="57">
        <v>811907022305</v>
      </c>
      <c r="J2027" s="57" t="s">
        <v>227</v>
      </c>
      <c r="K2027" s="58"/>
      <c r="L2027" s="1"/>
      <c r="M2027" s="3"/>
      <c r="N2027" s="3"/>
      <c r="O2027" s="3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</row>
    <row r="2028" spans="1:31" ht="12.75" customHeight="1">
      <c r="A2028" s="106" t="s">
        <v>3575</v>
      </c>
      <c r="B2028" s="107" t="s">
        <v>3506</v>
      </c>
      <c r="C2028" s="49"/>
      <c r="D2028" s="49"/>
      <c r="E2028" s="560">
        <v>9.98001</v>
      </c>
      <c r="F2028" s="560">
        <v>8.9909999999999997</v>
      </c>
      <c r="G2028" s="46">
        <v>8.1</v>
      </c>
      <c r="H2028" s="635" t="s">
        <v>3458</v>
      </c>
      <c r="I2028" s="48">
        <v>811907022312</v>
      </c>
      <c r="J2028" s="563" t="s">
        <v>227</v>
      </c>
      <c r="K2028" s="65"/>
      <c r="L2028" s="1"/>
      <c r="M2028" s="3"/>
      <c r="N2028" s="3"/>
      <c r="O2028" s="3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</row>
    <row r="2029" spans="1:31" ht="12.75" customHeight="1">
      <c r="A2029" s="106" t="s">
        <v>3576</v>
      </c>
      <c r="B2029" s="107" t="s">
        <v>3577</v>
      </c>
      <c r="C2029" s="49"/>
      <c r="D2029" s="49"/>
      <c r="E2029" s="560">
        <v>9.98001</v>
      </c>
      <c r="F2029" s="560">
        <v>8.9909999999999997</v>
      </c>
      <c r="G2029" s="46">
        <v>8.1</v>
      </c>
      <c r="H2029" s="635" t="s">
        <v>3458</v>
      </c>
      <c r="I2029" s="48">
        <v>811907022329</v>
      </c>
      <c r="J2029" s="563" t="s">
        <v>227</v>
      </c>
      <c r="K2029" s="65"/>
      <c r="L2029" s="1"/>
      <c r="M2029" s="3"/>
      <c r="N2029" s="3"/>
      <c r="O2029" s="3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</row>
    <row r="2030" spans="1:31" ht="12.75" customHeight="1">
      <c r="A2030" s="106" t="s">
        <v>3578</v>
      </c>
      <c r="B2030" s="107" t="s">
        <v>3510</v>
      </c>
      <c r="C2030" s="49"/>
      <c r="D2030" s="49"/>
      <c r="E2030" s="560">
        <v>9.98001</v>
      </c>
      <c r="F2030" s="560">
        <v>8.9909999999999997</v>
      </c>
      <c r="G2030" s="46">
        <v>8.1</v>
      </c>
      <c r="H2030" s="635" t="s">
        <v>3458</v>
      </c>
      <c r="I2030" s="48">
        <v>811907022336</v>
      </c>
      <c r="J2030" s="563" t="s">
        <v>227</v>
      </c>
      <c r="K2030" s="65"/>
      <c r="L2030" s="1"/>
      <c r="M2030" s="3"/>
      <c r="N2030" s="3"/>
      <c r="O2030" s="3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</row>
    <row r="2031" spans="1:31" ht="12.75" customHeight="1">
      <c r="A2031" s="106" t="s">
        <v>3579</v>
      </c>
      <c r="B2031" s="107" t="s">
        <v>3512</v>
      </c>
      <c r="C2031" s="49"/>
      <c r="D2031" s="49"/>
      <c r="E2031" s="560">
        <v>9.98001</v>
      </c>
      <c r="F2031" s="560">
        <v>8.9909999999999997</v>
      </c>
      <c r="G2031" s="46">
        <v>8.1</v>
      </c>
      <c r="H2031" s="635" t="s">
        <v>3458</v>
      </c>
      <c r="I2031" s="48">
        <v>811907022343</v>
      </c>
      <c r="J2031" s="563" t="s">
        <v>227</v>
      </c>
      <c r="K2031" s="65"/>
      <c r="L2031" s="1"/>
      <c r="M2031" s="3"/>
      <c r="N2031" s="3"/>
      <c r="O2031" s="3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</row>
    <row r="2032" spans="1:31" ht="12.75" customHeight="1">
      <c r="A2032" s="106" t="s">
        <v>3580</v>
      </c>
      <c r="B2032" s="107" t="s">
        <v>3574</v>
      </c>
      <c r="C2032" s="49"/>
      <c r="D2032" s="49"/>
      <c r="E2032" s="560">
        <v>9.98001</v>
      </c>
      <c r="F2032" s="560">
        <v>8.9909999999999997</v>
      </c>
      <c r="G2032" s="46">
        <v>8.1</v>
      </c>
      <c r="H2032" s="635" t="s">
        <v>3458</v>
      </c>
      <c r="I2032" s="48">
        <v>811907022350</v>
      </c>
      <c r="J2032" s="563" t="s">
        <v>227</v>
      </c>
      <c r="K2032" s="65"/>
      <c r="L2032" s="1"/>
      <c r="M2032" s="3"/>
      <c r="N2032" s="3"/>
      <c r="O2032" s="3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</row>
    <row r="2033" spans="1:31" ht="12.75" customHeight="1">
      <c r="A2033" s="600" t="s">
        <v>3581</v>
      </c>
      <c r="B2033" s="601" t="s">
        <v>3516</v>
      </c>
      <c r="C2033" s="573"/>
      <c r="D2033" s="573"/>
      <c r="E2033" s="560">
        <v>9.98001</v>
      </c>
      <c r="F2033" s="560">
        <v>8.9909999999999997</v>
      </c>
      <c r="G2033" s="624">
        <v>8.1</v>
      </c>
      <c r="H2033" s="187" t="s">
        <v>3458</v>
      </c>
      <c r="I2033" s="576">
        <v>811907022367</v>
      </c>
      <c r="J2033" s="51" t="s">
        <v>227</v>
      </c>
      <c r="K2033" s="597"/>
      <c r="L2033" s="1"/>
      <c r="M2033" s="3"/>
      <c r="N2033" s="3"/>
      <c r="O2033" s="3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</row>
    <row r="2034" spans="1:31" ht="12.75" customHeight="1">
      <c r="A2034" s="721" t="s">
        <v>3582</v>
      </c>
      <c r="B2034" s="729"/>
      <c r="C2034" s="642"/>
      <c r="D2034" s="642"/>
      <c r="E2034" s="642"/>
      <c r="F2034" s="642"/>
      <c r="G2034" s="725"/>
      <c r="H2034" s="589"/>
      <c r="I2034" s="555" t="s">
        <v>3550</v>
      </c>
      <c r="J2034" s="555"/>
      <c r="K2034" s="596"/>
      <c r="L2034" s="1"/>
      <c r="M2034" s="3"/>
      <c r="N2034" s="3"/>
      <c r="O2034" s="3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</row>
    <row r="2035" spans="1:31" ht="12.75" customHeight="1">
      <c r="A2035" s="557" t="s">
        <v>3583</v>
      </c>
      <c r="B2035" s="648" t="s">
        <v>3584</v>
      </c>
      <c r="C2035" s="559"/>
      <c r="D2035" s="559"/>
      <c r="E2035" s="560">
        <v>9.3516390000000023</v>
      </c>
      <c r="F2035" s="560">
        <v>8.4249000000000009</v>
      </c>
      <c r="G2035" s="560">
        <v>7.59</v>
      </c>
      <c r="H2035" s="626" t="s">
        <v>3458</v>
      </c>
      <c r="I2035" s="48">
        <v>811907026525</v>
      </c>
      <c r="J2035" s="563" t="s">
        <v>227</v>
      </c>
      <c r="K2035" s="65"/>
      <c r="L2035" s="1"/>
      <c r="M2035" s="3"/>
      <c r="N2035" s="3"/>
      <c r="O2035" s="3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</row>
    <row r="2036" spans="1:31" ht="12.75" customHeight="1">
      <c r="A2036" s="557" t="s">
        <v>3585</v>
      </c>
      <c r="B2036" s="648" t="s">
        <v>3586</v>
      </c>
      <c r="C2036" s="559"/>
      <c r="D2036" s="559"/>
      <c r="E2036" s="560">
        <v>9.3516390000000023</v>
      </c>
      <c r="F2036" s="560">
        <v>8.4249000000000009</v>
      </c>
      <c r="G2036" s="560">
        <v>7.59</v>
      </c>
      <c r="H2036" s="626" t="s">
        <v>3458</v>
      </c>
      <c r="I2036" s="563">
        <v>811907026532</v>
      </c>
      <c r="J2036" s="563" t="s">
        <v>227</v>
      </c>
      <c r="K2036" s="564"/>
      <c r="L2036" s="1"/>
      <c r="M2036" s="3"/>
      <c r="N2036" s="3"/>
      <c r="O2036" s="3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</row>
    <row r="2037" spans="1:31" ht="12.75" customHeight="1">
      <c r="A2037" s="45" t="s">
        <v>3587</v>
      </c>
      <c r="B2037" s="223" t="s">
        <v>3588</v>
      </c>
      <c r="C2037" s="49"/>
      <c r="D2037" s="49"/>
      <c r="E2037" s="560">
        <v>9.3516390000000023</v>
      </c>
      <c r="F2037" s="560">
        <v>8.4249000000000009</v>
      </c>
      <c r="G2037" s="46">
        <v>7.59</v>
      </c>
      <c r="H2037" s="626" t="s">
        <v>3458</v>
      </c>
      <c r="I2037" s="48">
        <v>811907026549</v>
      </c>
      <c r="J2037" s="563" t="s">
        <v>227</v>
      </c>
      <c r="K2037" s="65"/>
      <c r="L2037" s="1"/>
      <c r="M2037" s="3"/>
      <c r="N2037" s="3"/>
      <c r="O2037" s="3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</row>
    <row r="2038" spans="1:31" ht="12.75" customHeight="1">
      <c r="A2038" s="45" t="s">
        <v>3589</v>
      </c>
      <c r="B2038" s="223" t="s">
        <v>3590</v>
      </c>
      <c r="C2038" s="49"/>
      <c r="D2038" s="49"/>
      <c r="E2038" s="560">
        <v>9.3516390000000023</v>
      </c>
      <c r="F2038" s="560">
        <v>8.4249000000000009</v>
      </c>
      <c r="G2038" s="46">
        <v>7.59</v>
      </c>
      <c r="H2038" s="626" t="s">
        <v>3458</v>
      </c>
      <c r="I2038" s="48">
        <v>811907026556</v>
      </c>
      <c r="J2038" s="563" t="s">
        <v>227</v>
      </c>
      <c r="K2038" s="65"/>
      <c r="L2038" s="1"/>
      <c r="M2038" s="3"/>
      <c r="N2038" s="3"/>
      <c r="O2038" s="3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</row>
    <row r="2039" spans="1:31" ht="12.75" customHeight="1">
      <c r="A2039" s="45" t="s">
        <v>3591</v>
      </c>
      <c r="B2039" s="223" t="s">
        <v>3592</v>
      </c>
      <c r="C2039" s="49"/>
      <c r="D2039" s="49"/>
      <c r="E2039" s="560">
        <v>9.3516390000000023</v>
      </c>
      <c r="F2039" s="560">
        <v>8.4249000000000009</v>
      </c>
      <c r="G2039" s="46">
        <v>7.59</v>
      </c>
      <c r="H2039" s="626" t="s">
        <v>3458</v>
      </c>
      <c r="I2039" s="48">
        <v>811907026563</v>
      </c>
      <c r="J2039" s="563" t="s">
        <v>227</v>
      </c>
      <c r="K2039" s="65"/>
      <c r="L2039" s="1"/>
      <c r="M2039" s="3"/>
      <c r="N2039" s="3"/>
      <c r="O2039" s="3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</row>
    <row r="2040" spans="1:31" ht="12.75" customHeight="1">
      <c r="A2040" s="45" t="s">
        <v>3593</v>
      </c>
      <c r="B2040" s="223" t="s">
        <v>3594</v>
      </c>
      <c r="C2040" s="49"/>
      <c r="D2040" s="573"/>
      <c r="E2040" s="560">
        <v>9.3516390000000023</v>
      </c>
      <c r="F2040" s="560">
        <v>8.4249000000000009</v>
      </c>
      <c r="G2040" s="624">
        <v>7.59</v>
      </c>
      <c r="H2040" s="626" t="s">
        <v>3458</v>
      </c>
      <c r="I2040" s="48">
        <v>811907026570</v>
      </c>
      <c r="J2040" s="563" t="s">
        <v>227</v>
      </c>
      <c r="K2040" s="65"/>
      <c r="L2040" s="1"/>
      <c r="M2040" s="3"/>
      <c r="N2040" s="3"/>
      <c r="O2040" s="3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</row>
    <row r="2041" spans="1:31" ht="12.75" customHeight="1">
      <c r="A2041" s="45" t="s">
        <v>3595</v>
      </c>
      <c r="B2041" s="223" t="s">
        <v>3596</v>
      </c>
      <c r="C2041" s="49"/>
      <c r="D2041" s="49"/>
      <c r="E2041" s="560">
        <v>9.3516390000000023</v>
      </c>
      <c r="F2041" s="560">
        <v>8.4249000000000009</v>
      </c>
      <c r="G2041" s="46">
        <v>7.59</v>
      </c>
      <c r="H2041" s="626" t="s">
        <v>3458</v>
      </c>
      <c r="I2041" s="48">
        <v>811907026587</v>
      </c>
      <c r="J2041" s="563" t="s">
        <v>227</v>
      </c>
      <c r="K2041" s="65"/>
      <c r="L2041" s="1"/>
      <c r="M2041" s="3"/>
      <c r="N2041" s="3"/>
      <c r="O2041" s="3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</row>
    <row r="2042" spans="1:31" ht="12.75" customHeight="1">
      <c r="A2042" s="566" t="s">
        <v>3597</v>
      </c>
      <c r="B2042" s="640" t="s">
        <v>3598</v>
      </c>
      <c r="C2042" s="573"/>
      <c r="D2042" s="573"/>
      <c r="E2042" s="50">
        <v>9.3516390000000023</v>
      </c>
      <c r="F2042" s="50">
        <v>8.4249000000000009</v>
      </c>
      <c r="G2042" s="624">
        <v>7.59</v>
      </c>
      <c r="H2042" s="345" t="s">
        <v>3458</v>
      </c>
      <c r="I2042" s="576">
        <v>811907026594</v>
      </c>
      <c r="J2042" s="51" t="s">
        <v>227</v>
      </c>
      <c r="K2042" s="597"/>
      <c r="L2042" s="1"/>
      <c r="M2042" s="3"/>
      <c r="N2042" s="3"/>
      <c r="O2042" s="3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</row>
    <row r="2043" spans="1:31" ht="12.75" customHeight="1">
      <c r="A2043" s="53" t="s">
        <v>3599</v>
      </c>
      <c r="B2043" s="670" t="s">
        <v>3600</v>
      </c>
      <c r="C2043" s="54"/>
      <c r="D2043" s="54"/>
      <c r="E2043" s="55">
        <v>9.3516390000000023</v>
      </c>
      <c r="F2043" s="55">
        <v>8.4249000000000009</v>
      </c>
      <c r="G2043" s="55">
        <v>7.59</v>
      </c>
      <c r="H2043" s="178" t="s">
        <v>3458</v>
      </c>
      <c r="I2043" s="57">
        <v>811907027997</v>
      </c>
      <c r="J2043" s="57" t="s">
        <v>227</v>
      </c>
      <c r="K2043" s="58"/>
      <c r="L2043" s="1"/>
      <c r="M2043" s="3"/>
      <c r="N2043" s="3"/>
      <c r="O2043" s="3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</row>
    <row r="2044" spans="1:31" ht="12.75" customHeight="1">
      <c r="A2044" s="557" t="s">
        <v>3601</v>
      </c>
      <c r="B2044" s="648" t="s">
        <v>3602</v>
      </c>
      <c r="C2044" s="559"/>
      <c r="D2044" s="559"/>
      <c r="E2044" s="560">
        <v>9.3516390000000023</v>
      </c>
      <c r="F2044" s="560">
        <v>8.4249000000000009</v>
      </c>
      <c r="G2044" s="560">
        <v>7.59</v>
      </c>
      <c r="H2044" s="626" t="s">
        <v>3458</v>
      </c>
      <c r="I2044" s="563">
        <v>811907028000</v>
      </c>
      <c r="J2044" s="563" t="s">
        <v>227</v>
      </c>
      <c r="K2044" s="564"/>
      <c r="L2044" s="1"/>
      <c r="M2044" s="3"/>
      <c r="N2044" s="3"/>
      <c r="O2044" s="3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</row>
    <row r="2045" spans="1:31" ht="12.75" customHeight="1">
      <c r="A2045" s="45" t="s">
        <v>3603</v>
      </c>
      <c r="B2045" s="223" t="s">
        <v>3604</v>
      </c>
      <c r="C2045" s="49"/>
      <c r="D2045" s="49"/>
      <c r="E2045" s="560">
        <v>9.3516390000000023</v>
      </c>
      <c r="F2045" s="560">
        <v>8.4249000000000009</v>
      </c>
      <c r="G2045" s="46">
        <v>7.59</v>
      </c>
      <c r="H2045" s="626" t="s">
        <v>3458</v>
      </c>
      <c r="I2045" s="48">
        <v>811907028017</v>
      </c>
      <c r="J2045" s="563" t="s">
        <v>227</v>
      </c>
      <c r="K2045" s="65"/>
      <c r="L2045" s="1"/>
      <c r="M2045" s="3"/>
      <c r="N2045" s="3"/>
      <c r="O2045" s="3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</row>
    <row r="2046" spans="1:31" ht="12.75" customHeight="1">
      <c r="A2046" s="45" t="s">
        <v>3605</v>
      </c>
      <c r="B2046" s="223" t="s">
        <v>3606</v>
      </c>
      <c r="C2046" s="49"/>
      <c r="D2046" s="49"/>
      <c r="E2046" s="560">
        <v>9.3516390000000023</v>
      </c>
      <c r="F2046" s="560">
        <v>8.4249000000000009</v>
      </c>
      <c r="G2046" s="46">
        <v>7.59</v>
      </c>
      <c r="H2046" s="626" t="s">
        <v>3458</v>
      </c>
      <c r="I2046" s="48">
        <v>811907028024</v>
      </c>
      <c r="J2046" s="563" t="s">
        <v>227</v>
      </c>
      <c r="K2046" s="65"/>
      <c r="L2046" s="1"/>
      <c r="M2046" s="3"/>
      <c r="N2046" s="3"/>
      <c r="O2046" s="3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</row>
    <row r="2047" spans="1:31" ht="12.75" customHeight="1">
      <c r="A2047" s="45" t="s">
        <v>3607</v>
      </c>
      <c r="B2047" s="223" t="s">
        <v>3608</v>
      </c>
      <c r="C2047" s="49"/>
      <c r="D2047" s="49"/>
      <c r="E2047" s="560">
        <v>9.3516390000000023</v>
      </c>
      <c r="F2047" s="560">
        <v>8.4249000000000009</v>
      </c>
      <c r="G2047" s="46">
        <v>7.59</v>
      </c>
      <c r="H2047" s="626" t="s">
        <v>3458</v>
      </c>
      <c r="I2047" s="48">
        <v>811907028031</v>
      </c>
      <c r="J2047" s="563" t="s">
        <v>227</v>
      </c>
      <c r="K2047" s="65"/>
      <c r="L2047" s="1"/>
      <c r="M2047" s="3"/>
      <c r="N2047" s="3"/>
      <c r="O2047" s="3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</row>
    <row r="2048" spans="1:31" ht="12.75" customHeight="1">
      <c r="A2048" s="45" t="s">
        <v>3609</v>
      </c>
      <c r="B2048" s="223" t="s">
        <v>3610</v>
      </c>
      <c r="C2048" s="49"/>
      <c r="D2048" s="49"/>
      <c r="E2048" s="560">
        <v>9.3516390000000023</v>
      </c>
      <c r="F2048" s="560">
        <v>8.4249000000000009</v>
      </c>
      <c r="G2048" s="624">
        <v>7.59</v>
      </c>
      <c r="H2048" s="626" t="s">
        <v>3458</v>
      </c>
      <c r="I2048" s="48">
        <v>811907028048</v>
      </c>
      <c r="J2048" s="563" t="s">
        <v>227</v>
      </c>
      <c r="K2048" s="65"/>
      <c r="L2048" s="1"/>
      <c r="M2048" s="3"/>
      <c r="N2048" s="3"/>
      <c r="O2048" s="3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</row>
    <row r="2049" spans="1:31" ht="12.75" customHeight="1">
      <c r="A2049" s="557" t="s">
        <v>3611</v>
      </c>
      <c r="B2049" s="648" t="s">
        <v>3612</v>
      </c>
      <c r="C2049" s="559"/>
      <c r="D2049" s="559"/>
      <c r="E2049" s="560">
        <v>9.3516390000000023</v>
      </c>
      <c r="F2049" s="560">
        <v>8.4249000000000009</v>
      </c>
      <c r="G2049" s="46">
        <v>7.59</v>
      </c>
      <c r="H2049" s="626" t="s">
        <v>3458</v>
      </c>
      <c r="I2049" s="48">
        <v>811907028055</v>
      </c>
      <c r="J2049" s="563" t="s">
        <v>227</v>
      </c>
      <c r="K2049" s="65"/>
      <c r="L2049" s="1"/>
      <c r="M2049" s="3"/>
      <c r="N2049" s="3"/>
      <c r="O2049" s="3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</row>
    <row r="2050" spans="1:31" ht="12.75" customHeight="1">
      <c r="A2050" s="566" t="s">
        <v>3613</v>
      </c>
      <c r="B2050" s="640" t="s">
        <v>3614</v>
      </c>
      <c r="C2050" s="573"/>
      <c r="D2050" s="573"/>
      <c r="E2050" s="560">
        <v>9.3516390000000023</v>
      </c>
      <c r="F2050" s="560">
        <v>8.4249000000000009</v>
      </c>
      <c r="G2050" s="624">
        <v>7.59</v>
      </c>
      <c r="H2050" s="345" t="s">
        <v>3458</v>
      </c>
      <c r="I2050" s="576">
        <v>811907028062</v>
      </c>
      <c r="J2050" s="51" t="s">
        <v>227</v>
      </c>
      <c r="K2050" s="65"/>
      <c r="L2050" s="1"/>
      <c r="M2050" s="3"/>
      <c r="N2050" s="3"/>
      <c r="O2050" s="3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</row>
    <row r="2051" spans="1:31" ht="12.75" customHeight="1">
      <c r="A2051" s="721" t="s">
        <v>3615</v>
      </c>
      <c r="B2051" s="729"/>
      <c r="C2051" s="642"/>
      <c r="D2051" s="642"/>
      <c r="E2051" s="591"/>
      <c r="F2051" s="591"/>
      <c r="G2051" s="725"/>
      <c r="H2051" s="589"/>
      <c r="I2051" s="555" t="s">
        <v>3550</v>
      </c>
      <c r="J2051" s="555"/>
      <c r="K2051" s="556"/>
      <c r="L2051" s="1"/>
      <c r="M2051" s="3"/>
      <c r="N2051" s="3"/>
      <c r="O2051" s="3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</row>
    <row r="2052" spans="1:31" ht="12.75" customHeight="1">
      <c r="A2052" s="557" t="s">
        <v>3616</v>
      </c>
      <c r="B2052" s="558" t="s">
        <v>3457</v>
      </c>
      <c r="C2052" s="559"/>
      <c r="D2052" s="559"/>
      <c r="E2052" s="560">
        <v>10.275714000000001</v>
      </c>
      <c r="F2052" s="560">
        <v>9.2574000000000005</v>
      </c>
      <c r="G2052" s="560">
        <v>8.34</v>
      </c>
      <c r="H2052" s="626" t="s">
        <v>3458</v>
      </c>
      <c r="I2052" s="730">
        <v>811907029038</v>
      </c>
      <c r="J2052" s="563" t="s">
        <v>227</v>
      </c>
      <c r="K2052" s="731"/>
      <c r="L2052" s="1"/>
      <c r="M2052" s="3"/>
      <c r="N2052" s="3"/>
      <c r="O2052" s="3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</row>
    <row r="2053" spans="1:31" ht="12.75" customHeight="1">
      <c r="A2053" s="557" t="s">
        <v>3617</v>
      </c>
      <c r="B2053" s="558" t="s">
        <v>3460</v>
      </c>
      <c r="C2053" s="559"/>
      <c r="D2053" s="559"/>
      <c r="E2053" s="560">
        <v>10.275714000000001</v>
      </c>
      <c r="F2053" s="560">
        <v>9.2574000000000005</v>
      </c>
      <c r="G2053" s="560">
        <v>8.34</v>
      </c>
      <c r="H2053" s="626" t="s">
        <v>3458</v>
      </c>
      <c r="I2053" s="730">
        <v>814992004317</v>
      </c>
      <c r="J2053" s="563" t="s">
        <v>227</v>
      </c>
      <c r="K2053" s="731"/>
      <c r="L2053" s="1"/>
      <c r="M2053" s="3"/>
      <c r="N2053" s="3"/>
      <c r="O2053" s="3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</row>
    <row r="2054" spans="1:31" ht="12.75" customHeight="1">
      <c r="A2054" s="45" t="s">
        <v>3618</v>
      </c>
      <c r="B2054" s="59" t="s">
        <v>3462</v>
      </c>
      <c r="C2054" s="49"/>
      <c r="D2054" s="49"/>
      <c r="E2054" s="560">
        <v>10.275714000000001</v>
      </c>
      <c r="F2054" s="560">
        <v>9.2574000000000005</v>
      </c>
      <c r="G2054" s="46">
        <v>8.34</v>
      </c>
      <c r="H2054" s="626" t="s">
        <v>3458</v>
      </c>
      <c r="I2054" s="135">
        <v>814992004928</v>
      </c>
      <c r="J2054" s="563" t="s">
        <v>227</v>
      </c>
      <c r="K2054" s="167"/>
      <c r="L2054" s="1"/>
      <c r="M2054" s="3"/>
      <c r="N2054" s="3"/>
      <c r="O2054" s="3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</row>
    <row r="2055" spans="1:31" ht="12.75" customHeight="1">
      <c r="A2055" s="45" t="s">
        <v>3619</v>
      </c>
      <c r="B2055" s="59" t="s">
        <v>3464</v>
      </c>
      <c r="C2055" s="49"/>
      <c r="D2055" s="49"/>
      <c r="E2055" s="560">
        <v>10.275714000000001</v>
      </c>
      <c r="F2055" s="560">
        <v>9.2574000000000005</v>
      </c>
      <c r="G2055" s="46">
        <v>8.34</v>
      </c>
      <c r="H2055" s="626" t="s">
        <v>3458</v>
      </c>
      <c r="I2055" s="135">
        <v>814992005048</v>
      </c>
      <c r="J2055" s="563" t="s">
        <v>227</v>
      </c>
      <c r="K2055" s="167"/>
      <c r="L2055" s="1"/>
      <c r="M2055" s="3"/>
      <c r="N2055" s="3"/>
      <c r="O2055" s="3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</row>
    <row r="2056" spans="1:31" ht="12.75" customHeight="1">
      <c r="A2056" s="45" t="s">
        <v>3620</v>
      </c>
      <c r="B2056" s="59" t="s">
        <v>3466</v>
      </c>
      <c r="C2056" s="49"/>
      <c r="D2056" s="49"/>
      <c r="E2056" s="560">
        <v>10.275714000000001</v>
      </c>
      <c r="F2056" s="560">
        <v>9.2574000000000005</v>
      </c>
      <c r="G2056" s="46">
        <v>8.34</v>
      </c>
      <c r="H2056" s="626" t="s">
        <v>3458</v>
      </c>
      <c r="I2056" s="135">
        <v>814992005208</v>
      </c>
      <c r="J2056" s="563" t="s">
        <v>227</v>
      </c>
      <c r="K2056" s="167"/>
      <c r="L2056" s="1"/>
      <c r="M2056" s="3"/>
      <c r="N2056" s="3"/>
      <c r="O2056" s="3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</row>
    <row r="2057" spans="1:31" ht="12.75" customHeight="1">
      <c r="A2057" s="45" t="s">
        <v>3621</v>
      </c>
      <c r="B2057" s="59" t="s">
        <v>3468</v>
      </c>
      <c r="C2057" s="49"/>
      <c r="D2057" s="49"/>
      <c r="E2057" s="560">
        <v>10.275714000000001</v>
      </c>
      <c r="F2057" s="560">
        <v>9.2574000000000005</v>
      </c>
      <c r="G2057" s="46">
        <v>8.34</v>
      </c>
      <c r="H2057" s="626" t="s">
        <v>3458</v>
      </c>
      <c r="I2057" s="135">
        <v>814992005260</v>
      </c>
      <c r="J2057" s="563" t="s">
        <v>227</v>
      </c>
      <c r="K2057" s="167"/>
      <c r="L2057" s="1"/>
      <c r="M2057" s="3"/>
      <c r="N2057" s="3"/>
      <c r="O2057" s="3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</row>
    <row r="2058" spans="1:31" ht="12.75" customHeight="1">
      <c r="A2058" s="45" t="s">
        <v>3622</v>
      </c>
      <c r="B2058" s="59" t="s">
        <v>3470</v>
      </c>
      <c r="C2058" s="49"/>
      <c r="D2058" s="49"/>
      <c r="E2058" s="560">
        <v>10.275714000000001</v>
      </c>
      <c r="F2058" s="560">
        <v>9.2574000000000005</v>
      </c>
      <c r="G2058" s="46">
        <v>8.34</v>
      </c>
      <c r="H2058" s="626" t="s">
        <v>3458</v>
      </c>
      <c r="I2058" s="135">
        <v>814992005277</v>
      </c>
      <c r="J2058" s="563" t="s">
        <v>227</v>
      </c>
      <c r="K2058" s="167"/>
      <c r="L2058" s="1"/>
      <c r="M2058" s="3"/>
      <c r="N2058" s="3"/>
      <c r="O2058" s="3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</row>
    <row r="2059" spans="1:31" ht="12.75" customHeight="1">
      <c r="A2059" s="69" t="s">
        <v>3623</v>
      </c>
      <c r="B2059" s="93" t="s">
        <v>3472</v>
      </c>
      <c r="C2059" s="94"/>
      <c r="D2059" s="94"/>
      <c r="E2059" s="50">
        <v>10.275714000000001</v>
      </c>
      <c r="F2059" s="50">
        <v>9.2574000000000005</v>
      </c>
      <c r="G2059" s="192">
        <v>8.34</v>
      </c>
      <c r="H2059" s="345" t="s">
        <v>3458</v>
      </c>
      <c r="I2059" s="667">
        <v>814992005451</v>
      </c>
      <c r="J2059" s="51" t="s">
        <v>227</v>
      </c>
      <c r="K2059" s="732"/>
      <c r="L2059" s="1"/>
      <c r="M2059" s="3"/>
      <c r="N2059" s="3"/>
      <c r="O2059" s="3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</row>
    <row r="2060" spans="1:31" ht="12.75" customHeight="1">
      <c r="A2060" s="53" t="s">
        <v>3624</v>
      </c>
      <c r="B2060" s="568" t="s">
        <v>3474</v>
      </c>
      <c r="C2060" s="54"/>
      <c r="D2060" s="54"/>
      <c r="E2060" s="55">
        <v>12.702951000000004</v>
      </c>
      <c r="F2060" s="55">
        <v>11.444100000000002</v>
      </c>
      <c r="G2060" s="55">
        <v>10.31</v>
      </c>
      <c r="H2060" s="178" t="s">
        <v>3458</v>
      </c>
      <c r="I2060" s="57">
        <v>811907023661</v>
      </c>
      <c r="J2060" s="57" t="s">
        <v>227</v>
      </c>
      <c r="K2060" s="58"/>
      <c r="L2060" s="1"/>
      <c r="M2060" s="3"/>
      <c r="N2060" s="3"/>
      <c r="O2060" s="3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</row>
    <row r="2061" spans="1:31" ht="12.75" customHeight="1">
      <c r="A2061" s="45" t="s">
        <v>3625</v>
      </c>
      <c r="B2061" s="59" t="s">
        <v>3476</v>
      </c>
      <c r="C2061" s="49"/>
      <c r="D2061" s="49"/>
      <c r="E2061" s="560">
        <v>12.702951000000004</v>
      </c>
      <c r="F2061" s="560">
        <v>11.444100000000002</v>
      </c>
      <c r="G2061" s="46">
        <v>10.31</v>
      </c>
      <c r="H2061" s="626" t="s">
        <v>3458</v>
      </c>
      <c r="I2061" s="48">
        <v>811907023678</v>
      </c>
      <c r="J2061" s="563" t="s">
        <v>227</v>
      </c>
      <c r="K2061" s="65"/>
      <c r="L2061" s="1"/>
      <c r="M2061" s="3"/>
      <c r="N2061" s="3"/>
      <c r="O2061" s="3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</row>
    <row r="2062" spans="1:31" ht="12.75" customHeight="1">
      <c r="A2062" s="45" t="s">
        <v>3626</v>
      </c>
      <c r="B2062" s="59" t="s">
        <v>3478</v>
      </c>
      <c r="C2062" s="49"/>
      <c r="D2062" s="49"/>
      <c r="E2062" s="560">
        <v>12.702951000000004</v>
      </c>
      <c r="F2062" s="560">
        <v>11.444100000000002</v>
      </c>
      <c r="G2062" s="46">
        <v>10.31</v>
      </c>
      <c r="H2062" s="626" t="s">
        <v>3458</v>
      </c>
      <c r="I2062" s="48">
        <v>811907023685</v>
      </c>
      <c r="J2062" s="563" t="s">
        <v>227</v>
      </c>
      <c r="K2062" s="65"/>
      <c r="L2062" s="1"/>
      <c r="M2062" s="3"/>
      <c r="N2062" s="3"/>
      <c r="O2062" s="3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</row>
    <row r="2063" spans="1:31" ht="12.75" customHeight="1">
      <c r="A2063" s="45" t="s">
        <v>3627</v>
      </c>
      <c r="B2063" s="59" t="s">
        <v>3480</v>
      </c>
      <c r="C2063" s="49"/>
      <c r="D2063" s="49"/>
      <c r="E2063" s="560">
        <v>12.702951000000004</v>
      </c>
      <c r="F2063" s="560">
        <v>11.444100000000002</v>
      </c>
      <c r="G2063" s="46">
        <v>10.31</v>
      </c>
      <c r="H2063" s="626" t="s">
        <v>3458</v>
      </c>
      <c r="I2063" s="48">
        <v>811907023692</v>
      </c>
      <c r="J2063" s="563" t="s">
        <v>227</v>
      </c>
      <c r="K2063" s="65"/>
      <c r="L2063" s="1"/>
      <c r="M2063" s="3"/>
      <c r="N2063" s="3"/>
      <c r="O2063" s="3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</row>
    <row r="2064" spans="1:31" ht="12.75" customHeight="1">
      <c r="A2064" s="45" t="s">
        <v>3628</v>
      </c>
      <c r="B2064" s="59" t="s">
        <v>3482</v>
      </c>
      <c r="C2064" s="49"/>
      <c r="D2064" s="49"/>
      <c r="E2064" s="560">
        <v>12.702951000000004</v>
      </c>
      <c r="F2064" s="560">
        <v>11.444100000000002</v>
      </c>
      <c r="G2064" s="46">
        <v>10.31</v>
      </c>
      <c r="H2064" s="626" t="s">
        <v>3458</v>
      </c>
      <c r="I2064" s="48">
        <v>811907023708</v>
      </c>
      <c r="J2064" s="563" t="s">
        <v>227</v>
      </c>
      <c r="K2064" s="65"/>
      <c r="L2064" s="1"/>
      <c r="M2064" s="3"/>
      <c r="N2064" s="3"/>
      <c r="O2064" s="3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</row>
    <row r="2065" spans="1:31" ht="12.75" customHeight="1">
      <c r="A2065" s="45" t="s">
        <v>3629</v>
      </c>
      <c r="B2065" s="59" t="s">
        <v>3484</v>
      </c>
      <c r="C2065" s="49"/>
      <c r="D2065" s="49"/>
      <c r="E2065" s="560">
        <v>12.702951000000004</v>
      </c>
      <c r="F2065" s="560">
        <v>11.444100000000002</v>
      </c>
      <c r="G2065" s="46">
        <v>10.31</v>
      </c>
      <c r="H2065" s="626" t="s">
        <v>3458</v>
      </c>
      <c r="I2065" s="48">
        <v>811907023715</v>
      </c>
      <c r="J2065" s="563" t="s">
        <v>227</v>
      </c>
      <c r="K2065" s="65"/>
      <c r="L2065" s="1"/>
      <c r="M2065" s="3"/>
      <c r="N2065" s="3"/>
      <c r="O2065" s="3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</row>
    <row r="2066" spans="1:31" ht="12.75" customHeight="1">
      <c r="A2066" s="566" t="s">
        <v>3630</v>
      </c>
      <c r="B2066" s="567" t="s">
        <v>3565</v>
      </c>
      <c r="C2066" s="573"/>
      <c r="D2066" s="573"/>
      <c r="E2066" s="86">
        <v>12.702951000000004</v>
      </c>
      <c r="F2066" s="86">
        <v>11.444100000000002</v>
      </c>
      <c r="G2066" s="624">
        <v>10.31</v>
      </c>
      <c r="H2066" s="345" t="s">
        <v>3458</v>
      </c>
      <c r="I2066" s="576">
        <v>811907023722</v>
      </c>
      <c r="J2066" s="96" t="s">
        <v>227</v>
      </c>
      <c r="K2066" s="597"/>
      <c r="L2066" s="1"/>
      <c r="M2066" s="3"/>
      <c r="N2066" s="3"/>
      <c r="O2066" s="3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</row>
    <row r="2067" spans="1:31" ht="12.75" customHeight="1">
      <c r="A2067" s="53" t="s">
        <v>3631</v>
      </c>
      <c r="B2067" s="568" t="s">
        <v>3488</v>
      </c>
      <c r="C2067" s="54"/>
      <c r="D2067" s="54"/>
      <c r="E2067" s="560">
        <v>10.275714000000001</v>
      </c>
      <c r="F2067" s="560">
        <v>9.2574000000000005</v>
      </c>
      <c r="G2067" s="55">
        <v>8.34</v>
      </c>
      <c r="H2067" s="178" t="s">
        <v>3458</v>
      </c>
      <c r="I2067" s="346">
        <v>811907029045</v>
      </c>
      <c r="J2067" s="57" t="s">
        <v>227</v>
      </c>
      <c r="K2067" s="347"/>
      <c r="L2067" s="1"/>
      <c r="M2067" s="3"/>
      <c r="N2067" s="3"/>
      <c r="O2067" s="3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</row>
    <row r="2068" spans="1:31" ht="12.75" customHeight="1">
      <c r="A2068" s="557" t="s">
        <v>3632</v>
      </c>
      <c r="B2068" s="558" t="s">
        <v>3490</v>
      </c>
      <c r="C2068" s="559"/>
      <c r="D2068" s="559"/>
      <c r="E2068" s="560">
        <v>10.275714000000001</v>
      </c>
      <c r="F2068" s="560">
        <v>9.2574000000000005</v>
      </c>
      <c r="G2068" s="560">
        <v>8.34</v>
      </c>
      <c r="H2068" s="626" t="s">
        <v>3458</v>
      </c>
      <c r="I2068" s="730">
        <v>814992005765</v>
      </c>
      <c r="J2068" s="48" t="s">
        <v>227</v>
      </c>
      <c r="K2068" s="731"/>
      <c r="L2068" s="1"/>
      <c r="M2068" s="3"/>
      <c r="N2068" s="3"/>
      <c r="O2068" s="3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</row>
    <row r="2069" spans="1:31" ht="12.75" customHeight="1">
      <c r="A2069" s="45" t="s">
        <v>3633</v>
      </c>
      <c r="B2069" s="59" t="s">
        <v>3492</v>
      </c>
      <c r="C2069" s="49"/>
      <c r="D2069" s="559"/>
      <c r="E2069" s="560">
        <v>10.275714000000001</v>
      </c>
      <c r="F2069" s="560">
        <v>9.2574000000000005</v>
      </c>
      <c r="G2069" s="560">
        <v>8.34</v>
      </c>
      <c r="H2069" s="626" t="s">
        <v>3458</v>
      </c>
      <c r="I2069" s="135">
        <v>814992005871</v>
      </c>
      <c r="J2069" s="48" t="s">
        <v>227</v>
      </c>
      <c r="K2069" s="167"/>
      <c r="L2069" s="1"/>
      <c r="M2069" s="3"/>
      <c r="N2069" s="3"/>
      <c r="O2069" s="3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</row>
    <row r="2070" spans="1:31" ht="12.75" customHeight="1">
      <c r="A2070" s="45" t="s">
        <v>3634</v>
      </c>
      <c r="B2070" s="59" t="s">
        <v>3494</v>
      </c>
      <c r="C2070" s="49"/>
      <c r="D2070" s="49"/>
      <c r="E2070" s="560">
        <v>10.275714000000001</v>
      </c>
      <c r="F2070" s="560">
        <v>9.2574000000000005</v>
      </c>
      <c r="G2070" s="46">
        <v>8.34</v>
      </c>
      <c r="H2070" s="626" t="s">
        <v>3458</v>
      </c>
      <c r="I2070" s="135">
        <v>814992005918</v>
      </c>
      <c r="J2070" s="48" t="s">
        <v>227</v>
      </c>
      <c r="K2070" s="167"/>
      <c r="L2070" s="1"/>
      <c r="M2070" s="3"/>
      <c r="N2070" s="3"/>
      <c r="O2070" s="3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</row>
    <row r="2071" spans="1:31" ht="12.75" customHeight="1">
      <c r="A2071" s="45" t="s">
        <v>3635</v>
      </c>
      <c r="B2071" s="59" t="s">
        <v>3496</v>
      </c>
      <c r="C2071" s="49"/>
      <c r="D2071" s="49"/>
      <c r="E2071" s="560">
        <v>10.275714000000001</v>
      </c>
      <c r="F2071" s="560">
        <v>9.2574000000000005</v>
      </c>
      <c r="G2071" s="46">
        <v>8.34</v>
      </c>
      <c r="H2071" s="626" t="s">
        <v>3458</v>
      </c>
      <c r="I2071" s="135">
        <v>814992005925</v>
      </c>
      <c r="J2071" s="48" t="s">
        <v>227</v>
      </c>
      <c r="K2071" s="167"/>
      <c r="L2071" s="1"/>
      <c r="M2071" s="3"/>
      <c r="N2071" s="3"/>
      <c r="O2071" s="3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</row>
    <row r="2072" spans="1:31" ht="12.75" customHeight="1">
      <c r="A2072" s="45" t="s">
        <v>3636</v>
      </c>
      <c r="B2072" s="59" t="s">
        <v>3498</v>
      </c>
      <c r="C2072" s="49"/>
      <c r="D2072" s="49"/>
      <c r="E2072" s="560">
        <v>10.275714000000001</v>
      </c>
      <c r="F2072" s="560">
        <v>9.2574000000000005</v>
      </c>
      <c r="G2072" s="46">
        <v>8.34</v>
      </c>
      <c r="H2072" s="626" t="s">
        <v>3458</v>
      </c>
      <c r="I2072" s="135">
        <v>814992005932</v>
      </c>
      <c r="J2072" s="48" t="s">
        <v>227</v>
      </c>
      <c r="K2072" s="167"/>
      <c r="L2072" s="1"/>
      <c r="M2072" s="3"/>
      <c r="N2072" s="3"/>
      <c r="O2072" s="3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</row>
    <row r="2073" spans="1:31" ht="12.75" customHeight="1">
      <c r="A2073" s="45" t="s">
        <v>3637</v>
      </c>
      <c r="B2073" s="59" t="s">
        <v>3500</v>
      </c>
      <c r="C2073" s="49"/>
      <c r="D2073" s="49"/>
      <c r="E2073" s="560">
        <v>10.275714000000001</v>
      </c>
      <c r="F2073" s="560">
        <v>9.2574000000000005</v>
      </c>
      <c r="G2073" s="46">
        <v>8.34</v>
      </c>
      <c r="H2073" s="626" t="s">
        <v>3458</v>
      </c>
      <c r="I2073" s="135">
        <v>814992005949</v>
      </c>
      <c r="J2073" s="48" t="s">
        <v>227</v>
      </c>
      <c r="K2073" s="167"/>
      <c r="L2073" s="1"/>
      <c r="M2073" s="3"/>
      <c r="N2073" s="3"/>
      <c r="O2073" s="3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</row>
    <row r="2074" spans="1:31" ht="12.75" customHeight="1">
      <c r="A2074" s="69" t="s">
        <v>3638</v>
      </c>
      <c r="B2074" s="93" t="s">
        <v>3502</v>
      </c>
      <c r="C2074" s="94"/>
      <c r="D2074" s="94"/>
      <c r="E2074" s="50">
        <v>10.275714000000001</v>
      </c>
      <c r="F2074" s="50">
        <v>9.2574000000000005</v>
      </c>
      <c r="G2074" s="192">
        <v>8.34</v>
      </c>
      <c r="H2074" s="345" t="s">
        <v>3458</v>
      </c>
      <c r="I2074" s="667">
        <v>814992006007</v>
      </c>
      <c r="J2074" s="576" t="s">
        <v>227</v>
      </c>
      <c r="K2074" s="732"/>
      <c r="L2074" s="1"/>
      <c r="M2074" s="3"/>
      <c r="N2074" s="3"/>
      <c r="O2074" s="3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</row>
    <row r="2075" spans="1:31" ht="12.75" customHeight="1">
      <c r="A2075" s="53" t="s">
        <v>3639</v>
      </c>
      <c r="B2075" s="568" t="s">
        <v>3574</v>
      </c>
      <c r="C2075" s="54"/>
      <c r="D2075" s="54"/>
      <c r="E2075" s="55">
        <v>12.702951000000004</v>
      </c>
      <c r="F2075" s="55">
        <v>11.444100000000002</v>
      </c>
      <c r="G2075" s="55">
        <v>10.31</v>
      </c>
      <c r="H2075" s="178" t="s">
        <v>3458</v>
      </c>
      <c r="I2075" s="57">
        <v>811907023739</v>
      </c>
      <c r="J2075" s="57" t="s">
        <v>227</v>
      </c>
      <c r="K2075" s="58"/>
      <c r="L2075" s="1"/>
      <c r="M2075" s="3"/>
      <c r="N2075" s="3"/>
      <c r="O2075" s="3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</row>
    <row r="2076" spans="1:31" ht="12.75" customHeight="1">
      <c r="A2076" s="45" t="s">
        <v>3640</v>
      </c>
      <c r="B2076" s="59" t="s">
        <v>3506</v>
      </c>
      <c r="C2076" s="49"/>
      <c r="D2076" s="49"/>
      <c r="E2076" s="560">
        <v>12.702951000000004</v>
      </c>
      <c r="F2076" s="560">
        <v>11.444100000000002</v>
      </c>
      <c r="G2076" s="46">
        <v>10.31</v>
      </c>
      <c r="H2076" s="626" t="s">
        <v>3458</v>
      </c>
      <c r="I2076" s="48">
        <v>811907023746</v>
      </c>
      <c r="J2076" s="48" t="s">
        <v>227</v>
      </c>
      <c r="K2076" s="65"/>
      <c r="L2076" s="1"/>
      <c r="M2076" s="3"/>
      <c r="N2076" s="3"/>
      <c r="O2076" s="3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</row>
    <row r="2077" spans="1:31" ht="12.75" customHeight="1">
      <c r="A2077" s="45" t="s">
        <v>3641</v>
      </c>
      <c r="B2077" s="59" t="s">
        <v>3508</v>
      </c>
      <c r="C2077" s="49"/>
      <c r="D2077" s="49"/>
      <c r="E2077" s="560">
        <v>12.702951000000004</v>
      </c>
      <c r="F2077" s="560">
        <v>11.444100000000002</v>
      </c>
      <c r="G2077" s="46">
        <v>10.31</v>
      </c>
      <c r="H2077" s="626" t="s">
        <v>3458</v>
      </c>
      <c r="I2077" s="48">
        <v>811907023753</v>
      </c>
      <c r="J2077" s="48" t="s">
        <v>227</v>
      </c>
      <c r="K2077" s="65"/>
      <c r="L2077" s="1"/>
      <c r="M2077" s="3"/>
      <c r="N2077" s="3"/>
      <c r="O2077" s="3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</row>
    <row r="2078" spans="1:31" ht="12.75" customHeight="1">
      <c r="A2078" s="45" t="s">
        <v>3642</v>
      </c>
      <c r="B2078" s="59" t="s">
        <v>3510</v>
      </c>
      <c r="C2078" s="49"/>
      <c r="D2078" s="49"/>
      <c r="E2078" s="560">
        <v>12.702951000000004</v>
      </c>
      <c r="F2078" s="560">
        <v>11.444100000000002</v>
      </c>
      <c r="G2078" s="46">
        <v>10.31</v>
      </c>
      <c r="H2078" s="626" t="s">
        <v>3458</v>
      </c>
      <c r="I2078" s="48">
        <v>811907023760</v>
      </c>
      <c r="J2078" s="48" t="s">
        <v>227</v>
      </c>
      <c r="K2078" s="65"/>
      <c r="L2078" s="1"/>
      <c r="M2078" s="3"/>
      <c r="N2078" s="3"/>
      <c r="O2078" s="3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</row>
    <row r="2079" spans="1:31" ht="12.75" customHeight="1">
      <c r="A2079" s="45" t="s">
        <v>3643</v>
      </c>
      <c r="B2079" s="59" t="s">
        <v>3512</v>
      </c>
      <c r="C2079" s="49"/>
      <c r="D2079" s="49"/>
      <c r="E2079" s="560">
        <v>12.702951000000004</v>
      </c>
      <c r="F2079" s="560">
        <v>11.444100000000002</v>
      </c>
      <c r="G2079" s="46">
        <v>10.31</v>
      </c>
      <c r="H2079" s="626" t="s">
        <v>3458</v>
      </c>
      <c r="I2079" s="48">
        <v>811907023777</v>
      </c>
      <c r="J2079" s="48" t="s">
        <v>227</v>
      </c>
      <c r="K2079" s="65"/>
      <c r="L2079" s="1"/>
      <c r="M2079" s="3"/>
      <c r="N2079" s="3"/>
      <c r="O2079" s="3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</row>
    <row r="2080" spans="1:31" ht="12.75" customHeight="1">
      <c r="A2080" s="45" t="s">
        <v>3644</v>
      </c>
      <c r="B2080" s="59" t="s">
        <v>3514</v>
      </c>
      <c r="C2080" s="49"/>
      <c r="D2080" s="49"/>
      <c r="E2080" s="560">
        <v>12.702951000000004</v>
      </c>
      <c r="F2080" s="560">
        <v>11.444100000000002</v>
      </c>
      <c r="G2080" s="46">
        <v>10.31</v>
      </c>
      <c r="H2080" s="626" t="s">
        <v>3458</v>
      </c>
      <c r="I2080" s="48">
        <v>811907023784</v>
      </c>
      <c r="J2080" s="48" t="s">
        <v>227</v>
      </c>
      <c r="K2080" s="65"/>
      <c r="L2080" s="1"/>
      <c r="M2080" s="3"/>
      <c r="N2080" s="3"/>
      <c r="O2080" s="3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</row>
    <row r="2081" spans="1:31" ht="12.75" customHeight="1">
      <c r="A2081" s="566" t="s">
        <v>3645</v>
      </c>
      <c r="B2081" s="567" t="s">
        <v>3516</v>
      </c>
      <c r="C2081" s="573"/>
      <c r="D2081" s="573"/>
      <c r="E2081" s="50">
        <v>12.702951000000004</v>
      </c>
      <c r="F2081" s="50">
        <v>11.444100000000002</v>
      </c>
      <c r="G2081" s="624">
        <v>10.31</v>
      </c>
      <c r="H2081" s="345" t="s">
        <v>3458</v>
      </c>
      <c r="I2081" s="576">
        <v>811907023791</v>
      </c>
      <c r="J2081" s="576" t="s">
        <v>227</v>
      </c>
      <c r="K2081" s="597"/>
      <c r="L2081" s="1"/>
      <c r="M2081" s="3"/>
      <c r="N2081" s="3"/>
      <c r="O2081" s="3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</row>
    <row r="2082" spans="1:31" ht="12.75" customHeight="1">
      <c r="A2082" s="721" t="s">
        <v>3646</v>
      </c>
      <c r="B2082" s="729"/>
      <c r="C2082" s="642"/>
      <c r="D2082" s="642"/>
      <c r="E2082" s="591"/>
      <c r="F2082" s="725"/>
      <c r="G2082" s="589"/>
      <c r="H2082" s="555"/>
      <c r="I2082" s="555"/>
      <c r="J2082" s="556"/>
      <c r="K2082" s="556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</row>
    <row r="2083" spans="1:31" ht="12.75" customHeight="1">
      <c r="A2083" s="733" t="s">
        <v>3647</v>
      </c>
      <c r="B2083" s="733" t="s">
        <v>3648</v>
      </c>
      <c r="C2083" s="723"/>
      <c r="D2083" s="723"/>
      <c r="E2083" s="46">
        <v>8.1</v>
      </c>
      <c r="F2083" s="226">
        <v>8.1</v>
      </c>
      <c r="G2083" s="734">
        <v>8.1</v>
      </c>
      <c r="H2083" s="735" t="s">
        <v>3649</v>
      </c>
      <c r="I2083" s="606">
        <v>811907023784</v>
      </c>
      <c r="J2083" s="276" t="s">
        <v>227</v>
      </c>
      <c r="K2083" s="103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</row>
    <row r="2084" spans="1:31" ht="12.75" customHeight="1">
      <c r="A2084" s="721" t="s">
        <v>3650</v>
      </c>
      <c r="B2084" s="729"/>
      <c r="C2084" s="642"/>
      <c r="D2084" s="642"/>
      <c r="E2084" s="591"/>
      <c r="F2084" s="591"/>
      <c r="G2084" s="725"/>
      <c r="H2084" s="589"/>
      <c r="I2084" s="555" t="s">
        <v>3550</v>
      </c>
      <c r="J2084" s="555"/>
      <c r="K2084" s="596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</row>
    <row r="2085" spans="1:31" ht="12.75" customHeight="1">
      <c r="A2085" s="557" t="s">
        <v>3651</v>
      </c>
      <c r="B2085" s="558" t="s">
        <v>3652</v>
      </c>
      <c r="C2085" s="559"/>
      <c r="D2085" s="559"/>
      <c r="E2085" s="560">
        <v>10.916406</v>
      </c>
      <c r="F2085" s="560">
        <v>9.8346</v>
      </c>
      <c r="G2085" s="560">
        <v>8.86</v>
      </c>
      <c r="H2085" s="626" t="s">
        <v>3458</v>
      </c>
      <c r="I2085" s="730">
        <v>810170035630</v>
      </c>
      <c r="J2085" s="563" t="s">
        <v>227</v>
      </c>
      <c r="K2085" s="731"/>
      <c r="L2085" s="1"/>
      <c r="M2085" s="3"/>
      <c r="N2085" s="3"/>
      <c r="O2085" s="3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</row>
    <row r="2086" spans="1:31" ht="12.75" customHeight="1">
      <c r="A2086" s="557" t="s">
        <v>3653</v>
      </c>
      <c r="B2086" s="558" t="s">
        <v>3654</v>
      </c>
      <c r="C2086" s="559"/>
      <c r="D2086" s="559"/>
      <c r="E2086" s="560">
        <v>10.916406</v>
      </c>
      <c r="F2086" s="560">
        <v>9.8346</v>
      </c>
      <c r="G2086" s="46">
        <v>8.86</v>
      </c>
      <c r="H2086" s="626" t="s">
        <v>3458</v>
      </c>
      <c r="I2086" s="730">
        <v>810170035340</v>
      </c>
      <c r="J2086" s="563" t="s">
        <v>227</v>
      </c>
      <c r="K2086" s="731"/>
      <c r="L2086" s="1"/>
      <c r="M2086" s="3"/>
      <c r="N2086" s="3"/>
      <c r="O2086" s="3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</row>
    <row r="2087" spans="1:31" ht="12.75" customHeight="1">
      <c r="A2087" s="45" t="s">
        <v>3655</v>
      </c>
      <c r="B2087" s="59" t="s">
        <v>3656</v>
      </c>
      <c r="C2087" s="49"/>
      <c r="D2087" s="559"/>
      <c r="E2087" s="560">
        <v>10.916406</v>
      </c>
      <c r="F2087" s="560">
        <v>9.8346</v>
      </c>
      <c r="G2087" s="46">
        <v>8.86</v>
      </c>
      <c r="H2087" s="626" t="s">
        <v>3458</v>
      </c>
      <c r="I2087" s="730">
        <v>810170035357</v>
      </c>
      <c r="J2087" s="563" t="s">
        <v>227</v>
      </c>
      <c r="K2087" s="731"/>
      <c r="L2087" s="1"/>
      <c r="M2087" s="3"/>
      <c r="N2087" s="3"/>
      <c r="O2087" s="3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</row>
    <row r="2088" spans="1:31" ht="12.75" customHeight="1">
      <c r="A2088" s="45" t="s">
        <v>3657</v>
      </c>
      <c r="B2088" s="59" t="s">
        <v>3658</v>
      </c>
      <c r="C2088" s="49"/>
      <c r="D2088" s="49"/>
      <c r="E2088" s="560">
        <v>10.916406</v>
      </c>
      <c r="F2088" s="560">
        <v>9.8346</v>
      </c>
      <c r="G2088" s="46">
        <v>8.86</v>
      </c>
      <c r="H2088" s="626" t="s">
        <v>3458</v>
      </c>
      <c r="I2088" s="135">
        <v>810170035364</v>
      </c>
      <c r="J2088" s="563" t="s">
        <v>227</v>
      </c>
      <c r="K2088" s="167"/>
      <c r="L2088" s="1"/>
      <c r="M2088" s="3"/>
      <c r="N2088" s="3"/>
      <c r="O2088" s="3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</row>
    <row r="2089" spans="1:31" ht="12.75" customHeight="1">
      <c r="A2089" s="45" t="s">
        <v>3659</v>
      </c>
      <c r="B2089" s="59" t="s">
        <v>3660</v>
      </c>
      <c r="C2089" s="49"/>
      <c r="D2089" s="49"/>
      <c r="E2089" s="560">
        <v>10.916406</v>
      </c>
      <c r="F2089" s="560">
        <v>9.8346</v>
      </c>
      <c r="G2089" s="46">
        <v>8.86</v>
      </c>
      <c r="H2089" s="626" t="s">
        <v>3458</v>
      </c>
      <c r="I2089" s="135">
        <v>810170035371</v>
      </c>
      <c r="J2089" s="563" t="s">
        <v>227</v>
      </c>
      <c r="K2089" s="167"/>
      <c r="L2089" s="1"/>
      <c r="M2089" s="3"/>
      <c r="N2089" s="3"/>
      <c r="O2089" s="3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</row>
    <row r="2090" spans="1:31" ht="12.75" customHeight="1">
      <c r="A2090" s="45" t="s">
        <v>3661</v>
      </c>
      <c r="B2090" s="59" t="s">
        <v>3662</v>
      </c>
      <c r="C2090" s="49"/>
      <c r="D2090" s="49"/>
      <c r="E2090" s="560">
        <v>10.916406</v>
      </c>
      <c r="F2090" s="560">
        <v>9.8346</v>
      </c>
      <c r="G2090" s="46">
        <v>8.86</v>
      </c>
      <c r="H2090" s="626" t="s">
        <v>3458</v>
      </c>
      <c r="I2090" s="135">
        <v>810170035388</v>
      </c>
      <c r="J2090" s="563" t="s">
        <v>227</v>
      </c>
      <c r="K2090" s="167"/>
      <c r="L2090" s="1"/>
      <c r="M2090" s="3"/>
      <c r="N2090" s="3"/>
      <c r="O2090" s="3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</row>
    <row r="2091" spans="1:31" ht="12.75" customHeight="1">
      <c r="A2091" s="45" t="s">
        <v>3663</v>
      </c>
      <c r="B2091" s="59" t="s">
        <v>3664</v>
      </c>
      <c r="C2091" s="49"/>
      <c r="D2091" s="49"/>
      <c r="E2091" s="560">
        <v>10.916406</v>
      </c>
      <c r="F2091" s="560">
        <v>9.8346</v>
      </c>
      <c r="G2091" s="46">
        <v>8.86</v>
      </c>
      <c r="H2091" s="626" t="s">
        <v>3458</v>
      </c>
      <c r="I2091" s="135">
        <v>810170035395</v>
      </c>
      <c r="J2091" s="563" t="s">
        <v>227</v>
      </c>
      <c r="K2091" s="167"/>
      <c r="L2091" s="1"/>
      <c r="M2091" s="3"/>
      <c r="N2091" s="3"/>
      <c r="O2091" s="3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</row>
    <row r="2092" spans="1:31" ht="12.75" customHeight="1">
      <c r="A2092" s="69" t="s">
        <v>3665</v>
      </c>
      <c r="B2092" s="93" t="s">
        <v>3666</v>
      </c>
      <c r="C2092" s="94"/>
      <c r="D2092" s="94"/>
      <c r="E2092" s="50">
        <v>10.916406</v>
      </c>
      <c r="F2092" s="50">
        <v>9.8346</v>
      </c>
      <c r="G2092" s="192">
        <v>8.86</v>
      </c>
      <c r="H2092" s="345" t="s">
        <v>3458</v>
      </c>
      <c r="I2092" s="340">
        <v>810170035401</v>
      </c>
      <c r="J2092" s="96" t="s">
        <v>227</v>
      </c>
      <c r="K2092" s="344"/>
      <c r="L2092" s="1"/>
      <c r="M2092" s="3"/>
      <c r="N2092" s="3"/>
      <c r="O2092" s="3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</row>
    <row r="2093" spans="1:31" ht="12.75" customHeight="1">
      <c r="A2093" s="53" t="s">
        <v>3667</v>
      </c>
      <c r="B2093" s="568" t="s">
        <v>3668</v>
      </c>
      <c r="C2093" s="54"/>
      <c r="D2093" s="54"/>
      <c r="E2093" s="55">
        <v>10.916406</v>
      </c>
      <c r="F2093" s="55">
        <v>9.8346</v>
      </c>
      <c r="G2093" s="560">
        <v>8.86</v>
      </c>
      <c r="H2093" s="178" t="s">
        <v>3458</v>
      </c>
      <c r="I2093" s="730">
        <v>810170035647</v>
      </c>
      <c r="J2093" s="563" t="s">
        <v>227</v>
      </c>
      <c r="K2093" s="731"/>
      <c r="L2093" s="1"/>
      <c r="M2093" s="3"/>
      <c r="N2093" s="3"/>
      <c r="O2093" s="3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</row>
    <row r="2094" spans="1:31" ht="12.75" customHeight="1">
      <c r="A2094" s="557" t="s">
        <v>3669</v>
      </c>
      <c r="B2094" s="558" t="s">
        <v>3670</v>
      </c>
      <c r="C2094" s="559"/>
      <c r="D2094" s="559"/>
      <c r="E2094" s="560">
        <v>10.916406</v>
      </c>
      <c r="F2094" s="560">
        <v>9.8346</v>
      </c>
      <c r="G2094" s="46">
        <v>8.86</v>
      </c>
      <c r="H2094" s="626" t="s">
        <v>3458</v>
      </c>
      <c r="I2094" s="563">
        <v>810170035487</v>
      </c>
      <c r="J2094" s="563" t="s">
        <v>227</v>
      </c>
      <c r="K2094" s="564"/>
      <c r="L2094" s="1"/>
      <c r="M2094" s="3"/>
      <c r="N2094" s="3"/>
      <c r="O2094" s="3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</row>
    <row r="2095" spans="1:31" ht="12.75" customHeight="1">
      <c r="A2095" s="45" t="s">
        <v>3671</v>
      </c>
      <c r="B2095" s="59" t="s">
        <v>3672</v>
      </c>
      <c r="C2095" s="49"/>
      <c r="D2095" s="559"/>
      <c r="E2095" s="560">
        <v>10.916406</v>
      </c>
      <c r="F2095" s="560">
        <v>9.8346</v>
      </c>
      <c r="G2095" s="46">
        <v>8.86</v>
      </c>
      <c r="H2095" s="626" t="s">
        <v>3458</v>
      </c>
      <c r="I2095" s="48">
        <v>810170035494</v>
      </c>
      <c r="J2095" s="563" t="s">
        <v>227</v>
      </c>
      <c r="K2095" s="65"/>
      <c r="L2095" s="1"/>
      <c r="M2095" s="3"/>
      <c r="N2095" s="3"/>
      <c r="O2095" s="3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</row>
    <row r="2096" spans="1:31" ht="12.75" customHeight="1">
      <c r="A2096" s="45" t="s">
        <v>3673</v>
      </c>
      <c r="B2096" s="59" t="s">
        <v>3674</v>
      </c>
      <c r="C2096" s="49"/>
      <c r="D2096" s="49"/>
      <c r="E2096" s="560">
        <v>10.916406</v>
      </c>
      <c r="F2096" s="560">
        <v>9.8346</v>
      </c>
      <c r="G2096" s="46">
        <v>8.86</v>
      </c>
      <c r="H2096" s="626" t="s">
        <v>3458</v>
      </c>
      <c r="I2096" s="48">
        <v>810170035500</v>
      </c>
      <c r="J2096" s="563" t="s">
        <v>227</v>
      </c>
      <c r="K2096" s="65"/>
      <c r="L2096" s="1"/>
      <c r="M2096" s="3"/>
      <c r="N2096" s="3"/>
      <c r="O2096" s="3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</row>
    <row r="2097" spans="1:31" ht="12.75" customHeight="1">
      <c r="A2097" s="45" t="s">
        <v>3675</v>
      </c>
      <c r="B2097" s="59" t="s">
        <v>3676</v>
      </c>
      <c r="C2097" s="49"/>
      <c r="D2097" s="49"/>
      <c r="E2097" s="560">
        <v>10.916406</v>
      </c>
      <c r="F2097" s="560">
        <v>9.8346</v>
      </c>
      <c r="G2097" s="46">
        <v>8.86</v>
      </c>
      <c r="H2097" s="626" t="s">
        <v>3458</v>
      </c>
      <c r="I2097" s="48">
        <v>810170035517</v>
      </c>
      <c r="J2097" s="563" t="s">
        <v>227</v>
      </c>
      <c r="K2097" s="65"/>
      <c r="L2097" s="1"/>
      <c r="M2097" s="3"/>
      <c r="N2097" s="3"/>
      <c r="O2097" s="3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</row>
    <row r="2098" spans="1:31" ht="12.75" customHeight="1">
      <c r="A2098" s="45" t="s">
        <v>3677</v>
      </c>
      <c r="B2098" s="59" t="s">
        <v>3678</v>
      </c>
      <c r="C2098" s="49"/>
      <c r="D2098" s="49"/>
      <c r="E2098" s="560">
        <v>10.916406</v>
      </c>
      <c r="F2098" s="560">
        <v>9.8346</v>
      </c>
      <c r="G2098" s="46">
        <v>8.86</v>
      </c>
      <c r="H2098" s="626" t="s">
        <v>3458</v>
      </c>
      <c r="I2098" s="48">
        <v>810170035524</v>
      </c>
      <c r="J2098" s="563" t="s">
        <v>227</v>
      </c>
      <c r="K2098" s="65"/>
      <c r="L2098" s="1"/>
      <c r="M2098" s="3"/>
      <c r="N2098" s="3"/>
      <c r="O2098" s="3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</row>
    <row r="2099" spans="1:31" ht="12.75" customHeight="1">
      <c r="A2099" s="45" t="s">
        <v>3679</v>
      </c>
      <c r="B2099" s="59" t="s">
        <v>3680</v>
      </c>
      <c r="C2099" s="49"/>
      <c r="D2099" s="49"/>
      <c r="E2099" s="560">
        <v>10.916406</v>
      </c>
      <c r="F2099" s="560">
        <v>9.8346</v>
      </c>
      <c r="G2099" s="46">
        <v>8.86</v>
      </c>
      <c r="H2099" s="626" t="s">
        <v>3458</v>
      </c>
      <c r="I2099" s="48">
        <v>810170035531</v>
      </c>
      <c r="J2099" s="563" t="s">
        <v>227</v>
      </c>
      <c r="K2099" s="65"/>
      <c r="L2099" s="1"/>
      <c r="M2099" s="3"/>
      <c r="N2099" s="3"/>
      <c r="O2099" s="3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</row>
    <row r="2100" spans="1:31" ht="12.75" customHeight="1">
      <c r="A2100" s="69" t="s">
        <v>3681</v>
      </c>
      <c r="B2100" s="93" t="s">
        <v>3682</v>
      </c>
      <c r="C2100" s="94"/>
      <c r="D2100" s="94"/>
      <c r="E2100" s="86">
        <v>10.916406</v>
      </c>
      <c r="F2100" s="86">
        <v>9.8346</v>
      </c>
      <c r="G2100" s="46">
        <v>8.86</v>
      </c>
      <c r="H2100" s="345" t="s">
        <v>3458</v>
      </c>
      <c r="I2100" s="576">
        <v>810170035548</v>
      </c>
      <c r="J2100" s="51" t="s">
        <v>227</v>
      </c>
      <c r="K2100" s="597"/>
      <c r="L2100" s="1"/>
      <c r="M2100" s="3"/>
      <c r="N2100" s="3"/>
      <c r="O2100" s="3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</row>
    <row r="2101" spans="1:31" ht="12.75" customHeight="1">
      <c r="A2101" s="53" t="s">
        <v>3683</v>
      </c>
      <c r="B2101" s="568" t="s">
        <v>3684</v>
      </c>
      <c r="C2101" s="54"/>
      <c r="D2101" s="54"/>
      <c r="E2101" s="560">
        <v>10.916406</v>
      </c>
      <c r="F2101" s="560">
        <v>9.8346</v>
      </c>
      <c r="G2101" s="55">
        <v>8.86</v>
      </c>
      <c r="H2101" s="178" t="s">
        <v>3458</v>
      </c>
      <c r="I2101" s="346">
        <v>810170039997</v>
      </c>
      <c r="J2101" s="57" t="s">
        <v>227</v>
      </c>
      <c r="K2101" s="58"/>
      <c r="L2101" s="1"/>
      <c r="M2101" s="3"/>
      <c r="N2101" s="3"/>
      <c r="O2101" s="3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</row>
    <row r="2102" spans="1:31" ht="12.75" customHeight="1">
      <c r="A2102" s="557" t="s">
        <v>3685</v>
      </c>
      <c r="B2102" s="558" t="s">
        <v>3686</v>
      </c>
      <c r="C2102" s="559"/>
      <c r="D2102" s="559"/>
      <c r="E2102" s="560">
        <v>10.916406</v>
      </c>
      <c r="F2102" s="560">
        <v>9.8346</v>
      </c>
      <c r="G2102" s="46">
        <v>8.86</v>
      </c>
      <c r="H2102" s="626" t="s">
        <v>3458</v>
      </c>
      <c r="I2102" s="563">
        <v>810048730018</v>
      </c>
      <c r="J2102" s="563" t="s">
        <v>227</v>
      </c>
      <c r="K2102" s="65"/>
      <c r="L2102" s="1"/>
      <c r="M2102" s="3"/>
      <c r="N2102" s="3"/>
      <c r="O2102" s="3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</row>
    <row r="2103" spans="1:31" ht="12.75" customHeight="1">
      <c r="A2103" s="45" t="s">
        <v>3687</v>
      </c>
      <c r="B2103" s="59" t="s">
        <v>3688</v>
      </c>
      <c r="C2103" s="49"/>
      <c r="D2103" s="559"/>
      <c r="E2103" s="560">
        <v>10.916406</v>
      </c>
      <c r="F2103" s="560">
        <v>9.8346</v>
      </c>
      <c r="G2103" s="46">
        <v>8.86</v>
      </c>
      <c r="H2103" s="626" t="s">
        <v>3458</v>
      </c>
      <c r="I2103" s="48">
        <v>810048730025</v>
      </c>
      <c r="J2103" s="563" t="s">
        <v>227</v>
      </c>
      <c r="K2103" s="65"/>
      <c r="L2103" s="1"/>
      <c r="M2103" s="3"/>
      <c r="N2103" s="3"/>
      <c r="O2103" s="3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</row>
    <row r="2104" spans="1:31" ht="12.75" customHeight="1">
      <c r="A2104" s="45" t="s">
        <v>3689</v>
      </c>
      <c r="B2104" s="59" t="s">
        <v>3690</v>
      </c>
      <c r="C2104" s="49"/>
      <c r="D2104" s="49"/>
      <c r="E2104" s="560">
        <v>10.916406</v>
      </c>
      <c r="F2104" s="560">
        <v>9.8346</v>
      </c>
      <c r="G2104" s="46">
        <v>8.86</v>
      </c>
      <c r="H2104" s="626" t="s">
        <v>3458</v>
      </c>
      <c r="I2104" s="48">
        <v>810048730032</v>
      </c>
      <c r="J2104" s="563" t="s">
        <v>227</v>
      </c>
      <c r="K2104" s="65"/>
      <c r="L2104" s="1"/>
      <c r="M2104" s="3"/>
      <c r="N2104" s="3"/>
      <c r="O2104" s="3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</row>
    <row r="2105" spans="1:31" ht="12.75" customHeight="1">
      <c r="A2105" s="45" t="s">
        <v>3691</v>
      </c>
      <c r="B2105" s="59" t="s">
        <v>3692</v>
      </c>
      <c r="C2105" s="49"/>
      <c r="D2105" s="49"/>
      <c r="E2105" s="560">
        <v>10.916406</v>
      </c>
      <c r="F2105" s="560">
        <v>9.8346</v>
      </c>
      <c r="G2105" s="46">
        <v>8.86</v>
      </c>
      <c r="H2105" s="626" t="s">
        <v>3458</v>
      </c>
      <c r="I2105" s="48">
        <v>810048730049</v>
      </c>
      <c r="J2105" s="563" t="s">
        <v>227</v>
      </c>
      <c r="K2105" s="65"/>
      <c r="L2105" s="1"/>
      <c r="M2105" s="3"/>
      <c r="N2105" s="3"/>
      <c r="O2105" s="3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</row>
    <row r="2106" spans="1:31" ht="12.75" customHeight="1">
      <c r="A2106" s="45" t="s">
        <v>3693</v>
      </c>
      <c r="B2106" s="59" t="s">
        <v>3694</v>
      </c>
      <c r="C2106" s="49"/>
      <c r="D2106" s="49"/>
      <c r="E2106" s="560">
        <v>10.916406</v>
      </c>
      <c r="F2106" s="560">
        <v>9.8346</v>
      </c>
      <c r="G2106" s="46">
        <v>8.86</v>
      </c>
      <c r="H2106" s="626" t="s">
        <v>3458</v>
      </c>
      <c r="I2106" s="48">
        <v>810048730056</v>
      </c>
      <c r="J2106" s="563" t="s">
        <v>227</v>
      </c>
      <c r="K2106" s="65"/>
      <c r="L2106" s="1"/>
      <c r="M2106" s="3"/>
      <c r="N2106" s="3"/>
      <c r="O2106" s="3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</row>
    <row r="2107" spans="1:31" ht="12.75" customHeight="1">
      <c r="A2107" s="45" t="s">
        <v>3695</v>
      </c>
      <c r="B2107" s="59" t="s">
        <v>3696</v>
      </c>
      <c r="C2107" s="49"/>
      <c r="D2107" s="49"/>
      <c r="E2107" s="560">
        <v>10.916406</v>
      </c>
      <c r="F2107" s="560">
        <v>9.8346</v>
      </c>
      <c r="G2107" s="46">
        <v>8.86</v>
      </c>
      <c r="H2107" s="626" t="s">
        <v>3458</v>
      </c>
      <c r="I2107" s="48">
        <v>810048730063</v>
      </c>
      <c r="J2107" s="563" t="s">
        <v>227</v>
      </c>
      <c r="K2107" s="65"/>
      <c r="L2107" s="1"/>
      <c r="M2107" s="3"/>
      <c r="N2107" s="3"/>
      <c r="O2107" s="3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</row>
    <row r="2108" spans="1:31" ht="12.75" customHeight="1">
      <c r="A2108" s="566" t="s">
        <v>3697</v>
      </c>
      <c r="B2108" s="567" t="s">
        <v>3698</v>
      </c>
      <c r="C2108" s="573"/>
      <c r="D2108" s="573"/>
      <c r="E2108" s="50">
        <v>10.916406</v>
      </c>
      <c r="F2108" s="50">
        <v>9.8346</v>
      </c>
      <c r="G2108" s="624">
        <v>8.86</v>
      </c>
      <c r="H2108" s="625" t="s">
        <v>3458</v>
      </c>
      <c r="I2108" s="576">
        <v>810048730070</v>
      </c>
      <c r="J2108" s="576" t="s">
        <v>227</v>
      </c>
      <c r="K2108" s="597"/>
      <c r="L2108" s="1"/>
      <c r="M2108" s="3"/>
      <c r="N2108" s="3"/>
      <c r="O2108" s="3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</row>
    <row r="2109" spans="1:31" ht="12.75" customHeight="1">
      <c r="A2109" s="53" t="s">
        <v>3699</v>
      </c>
      <c r="B2109" s="568" t="s">
        <v>3700</v>
      </c>
      <c r="C2109" s="54"/>
      <c r="D2109" s="54"/>
      <c r="E2109" s="55">
        <f t="shared" ref="E2109:F2109" si="14">SUM(F2109*111%)</f>
        <v>11.70495</v>
      </c>
      <c r="F2109" s="55">
        <f t="shared" si="14"/>
        <v>10.545</v>
      </c>
      <c r="G2109" s="55">
        <v>9.5</v>
      </c>
      <c r="H2109" s="178" t="s">
        <v>3458</v>
      </c>
      <c r="I2109" s="346" t="s">
        <v>3701</v>
      </c>
      <c r="J2109" s="57" t="s">
        <v>227</v>
      </c>
      <c r="K2109" s="58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</row>
    <row r="2110" spans="1:31" ht="12.75" customHeight="1">
      <c r="A2110" s="45" t="s">
        <v>3702</v>
      </c>
      <c r="B2110" s="59" t="s">
        <v>3703</v>
      </c>
      <c r="C2110" s="49"/>
      <c r="D2110" s="49"/>
      <c r="E2110" s="46">
        <f t="shared" ref="E2110:F2110" si="15">SUM(F2110*111%)</f>
        <v>11.70495</v>
      </c>
      <c r="F2110" s="46">
        <f t="shared" si="15"/>
        <v>10.545</v>
      </c>
      <c r="G2110" s="46">
        <v>9.5</v>
      </c>
      <c r="H2110" s="180" t="s">
        <v>3458</v>
      </c>
      <c r="I2110" s="135" t="s">
        <v>3704</v>
      </c>
      <c r="J2110" s="48" t="s">
        <v>227</v>
      </c>
      <c r="K2110" s="65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</row>
    <row r="2111" spans="1:31" ht="12.75" customHeight="1">
      <c r="A2111" s="45" t="s">
        <v>3705</v>
      </c>
      <c r="B2111" s="59" t="s">
        <v>3706</v>
      </c>
      <c r="C2111" s="49"/>
      <c r="D2111" s="49"/>
      <c r="E2111" s="46">
        <f t="shared" ref="E2111:F2111" si="16">SUM(F2111*111%)</f>
        <v>11.70495</v>
      </c>
      <c r="F2111" s="46">
        <f t="shared" si="16"/>
        <v>10.545</v>
      </c>
      <c r="G2111" s="46">
        <v>9.5</v>
      </c>
      <c r="H2111" s="180" t="s">
        <v>3458</v>
      </c>
      <c r="I2111" s="135" t="s">
        <v>3707</v>
      </c>
      <c r="J2111" s="48" t="s">
        <v>227</v>
      </c>
      <c r="K2111" s="65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</row>
    <row r="2112" spans="1:31" ht="12.75" customHeight="1">
      <c r="A2112" s="45" t="s">
        <v>3708</v>
      </c>
      <c r="B2112" s="59" t="s">
        <v>3709</v>
      </c>
      <c r="C2112" s="49"/>
      <c r="D2112" s="49"/>
      <c r="E2112" s="46">
        <f t="shared" ref="E2112:F2112" si="17">SUM(F2112*111%)</f>
        <v>11.70495</v>
      </c>
      <c r="F2112" s="46">
        <f t="shared" si="17"/>
        <v>10.545</v>
      </c>
      <c r="G2112" s="46">
        <v>9.5</v>
      </c>
      <c r="H2112" s="180" t="s">
        <v>3458</v>
      </c>
      <c r="I2112" s="135" t="s">
        <v>3710</v>
      </c>
      <c r="J2112" s="48" t="s">
        <v>227</v>
      </c>
      <c r="K2112" s="65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</row>
    <row r="2113" spans="1:31" ht="12.75" customHeight="1">
      <c r="A2113" s="45" t="s">
        <v>3711</v>
      </c>
      <c r="B2113" s="59" t="s">
        <v>3712</v>
      </c>
      <c r="C2113" s="49"/>
      <c r="D2113" s="49"/>
      <c r="E2113" s="46">
        <f t="shared" ref="E2113:F2113" si="18">SUM(F2113*111%)</f>
        <v>11.70495</v>
      </c>
      <c r="F2113" s="46">
        <f t="shared" si="18"/>
        <v>10.545</v>
      </c>
      <c r="G2113" s="46">
        <v>9.5</v>
      </c>
      <c r="H2113" s="180" t="s">
        <v>3458</v>
      </c>
      <c r="I2113" s="135" t="s">
        <v>3713</v>
      </c>
      <c r="J2113" s="48" t="s">
        <v>227</v>
      </c>
      <c r="K2113" s="65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</row>
    <row r="2114" spans="1:31" ht="12.75" customHeight="1">
      <c r="A2114" s="45" t="s">
        <v>3714</v>
      </c>
      <c r="B2114" s="59" t="s">
        <v>3715</v>
      </c>
      <c r="C2114" s="49"/>
      <c r="D2114" s="49"/>
      <c r="E2114" s="46">
        <f t="shared" ref="E2114:F2114" si="19">SUM(F2114*111%)</f>
        <v>11.70495</v>
      </c>
      <c r="F2114" s="46">
        <f t="shared" si="19"/>
        <v>10.545</v>
      </c>
      <c r="G2114" s="46">
        <v>9.5</v>
      </c>
      <c r="H2114" s="180" t="s">
        <v>3458</v>
      </c>
      <c r="I2114" s="135" t="s">
        <v>3716</v>
      </c>
      <c r="J2114" s="48" t="s">
        <v>227</v>
      </c>
      <c r="K2114" s="65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</row>
    <row r="2115" spans="1:31" ht="12.75" customHeight="1">
      <c r="A2115" s="45" t="s">
        <v>3717</v>
      </c>
      <c r="B2115" s="59" t="s">
        <v>3718</v>
      </c>
      <c r="C2115" s="49"/>
      <c r="D2115" s="49"/>
      <c r="E2115" s="46">
        <f t="shared" ref="E2115:F2115" si="20">SUM(F2115*111%)</f>
        <v>11.70495</v>
      </c>
      <c r="F2115" s="46">
        <f t="shared" si="20"/>
        <v>10.545</v>
      </c>
      <c r="G2115" s="46">
        <v>9.5</v>
      </c>
      <c r="H2115" s="180" t="s">
        <v>3458</v>
      </c>
      <c r="I2115" s="135" t="s">
        <v>3719</v>
      </c>
      <c r="J2115" s="48" t="s">
        <v>227</v>
      </c>
      <c r="K2115" s="65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</row>
    <row r="2116" spans="1:31" ht="12.75" customHeight="1">
      <c r="A2116" s="566" t="s">
        <v>3720</v>
      </c>
      <c r="B2116" s="567" t="s">
        <v>3721</v>
      </c>
      <c r="C2116" s="573"/>
      <c r="D2116" s="573"/>
      <c r="E2116" s="624">
        <f t="shared" ref="E2116:F2116" si="21">SUM(F2116*111%)</f>
        <v>11.70495</v>
      </c>
      <c r="F2116" s="624">
        <f t="shared" si="21"/>
        <v>10.545</v>
      </c>
      <c r="G2116" s="624">
        <v>9.5</v>
      </c>
      <c r="H2116" s="625" t="s">
        <v>3458</v>
      </c>
      <c r="I2116" s="667" t="s">
        <v>3722</v>
      </c>
      <c r="J2116" s="576" t="s">
        <v>227</v>
      </c>
      <c r="K2116" s="597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</row>
    <row r="2117" spans="1:31" ht="12.75" customHeight="1">
      <c r="A2117" s="53" t="s">
        <v>3723</v>
      </c>
      <c r="B2117" s="568" t="s">
        <v>3724</v>
      </c>
      <c r="C2117" s="54"/>
      <c r="D2117" s="54"/>
      <c r="E2117" s="55">
        <v>10.916406</v>
      </c>
      <c r="F2117" s="55">
        <v>9.8346</v>
      </c>
      <c r="G2117" s="55">
        <v>8.86</v>
      </c>
      <c r="H2117" s="178" t="s">
        <v>3458</v>
      </c>
      <c r="I2117" s="346">
        <v>810135970228</v>
      </c>
      <c r="J2117" s="57" t="s">
        <v>227</v>
      </c>
      <c r="K2117" s="348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</row>
    <row r="2118" spans="1:31" ht="12.75" customHeight="1">
      <c r="A2118" s="45" t="s">
        <v>3725</v>
      </c>
      <c r="B2118" s="59" t="s">
        <v>3726</v>
      </c>
      <c r="C2118" s="49"/>
      <c r="D2118" s="49"/>
      <c r="E2118" s="46">
        <v>10.916406</v>
      </c>
      <c r="F2118" s="46">
        <v>9.8346</v>
      </c>
      <c r="G2118" s="46">
        <v>8.86</v>
      </c>
      <c r="H2118" s="180" t="s">
        <v>3458</v>
      </c>
      <c r="I2118" s="135">
        <v>810135970235</v>
      </c>
      <c r="J2118" s="48" t="s">
        <v>227</v>
      </c>
      <c r="K2118" s="257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</row>
    <row r="2119" spans="1:31" ht="12.75" customHeight="1">
      <c r="A2119" s="45" t="s">
        <v>3727</v>
      </c>
      <c r="B2119" s="59" t="s">
        <v>3728</v>
      </c>
      <c r="C2119" s="49"/>
      <c r="D2119" s="49"/>
      <c r="E2119" s="46">
        <v>10.916406</v>
      </c>
      <c r="F2119" s="46">
        <v>9.8346</v>
      </c>
      <c r="G2119" s="46">
        <v>8.86</v>
      </c>
      <c r="H2119" s="180" t="s">
        <v>3458</v>
      </c>
      <c r="I2119" s="135">
        <v>810135970242</v>
      </c>
      <c r="J2119" s="48" t="s">
        <v>227</v>
      </c>
      <c r="K2119" s="257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</row>
    <row r="2120" spans="1:31" ht="12.75" customHeight="1">
      <c r="A2120" s="45" t="s">
        <v>3729</v>
      </c>
      <c r="B2120" s="59" t="s">
        <v>3730</v>
      </c>
      <c r="C2120" s="49"/>
      <c r="D2120" s="49"/>
      <c r="E2120" s="46">
        <v>10.916406</v>
      </c>
      <c r="F2120" s="46">
        <v>9.8346</v>
      </c>
      <c r="G2120" s="46">
        <v>8.86</v>
      </c>
      <c r="H2120" s="180" t="s">
        <v>3458</v>
      </c>
      <c r="I2120" s="135">
        <v>810135970259</v>
      </c>
      <c r="J2120" s="48" t="s">
        <v>227</v>
      </c>
      <c r="K2120" s="257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</row>
    <row r="2121" spans="1:31" ht="12.75" customHeight="1">
      <c r="A2121" s="45" t="s">
        <v>3731</v>
      </c>
      <c r="B2121" s="59" t="s">
        <v>3732</v>
      </c>
      <c r="C2121" s="49"/>
      <c r="D2121" s="49"/>
      <c r="E2121" s="46">
        <v>10.916406</v>
      </c>
      <c r="F2121" s="46">
        <v>9.8346</v>
      </c>
      <c r="G2121" s="46">
        <v>8.86</v>
      </c>
      <c r="H2121" s="180" t="s">
        <v>3458</v>
      </c>
      <c r="I2121" s="135">
        <v>810135970266</v>
      </c>
      <c r="J2121" s="48" t="s">
        <v>227</v>
      </c>
      <c r="K2121" s="257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</row>
    <row r="2122" spans="1:31" ht="12.75" customHeight="1">
      <c r="A2122" s="45" t="s">
        <v>3733</v>
      </c>
      <c r="B2122" s="59" t="s">
        <v>3734</v>
      </c>
      <c r="C2122" s="49"/>
      <c r="D2122" s="49"/>
      <c r="E2122" s="46">
        <v>10.916406</v>
      </c>
      <c r="F2122" s="46">
        <v>9.8346</v>
      </c>
      <c r="G2122" s="46">
        <v>8.86</v>
      </c>
      <c r="H2122" s="180" t="s">
        <v>3458</v>
      </c>
      <c r="I2122" s="135">
        <v>810135970273</v>
      </c>
      <c r="J2122" s="48" t="s">
        <v>227</v>
      </c>
      <c r="K2122" s="257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</row>
    <row r="2123" spans="1:31" ht="12.75" customHeight="1">
      <c r="A2123" s="45" t="s">
        <v>3735</v>
      </c>
      <c r="B2123" s="59" t="s">
        <v>3736</v>
      </c>
      <c r="C2123" s="49"/>
      <c r="D2123" s="49"/>
      <c r="E2123" s="46">
        <v>10.916406</v>
      </c>
      <c r="F2123" s="46">
        <v>9.8346</v>
      </c>
      <c r="G2123" s="46">
        <v>8.86</v>
      </c>
      <c r="H2123" s="180" t="s">
        <v>3458</v>
      </c>
      <c r="I2123" s="135">
        <v>810135970280</v>
      </c>
      <c r="J2123" s="48" t="s">
        <v>227</v>
      </c>
      <c r="K2123" s="257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</row>
    <row r="2124" spans="1:31" ht="12.75" customHeight="1">
      <c r="A2124" s="69" t="s">
        <v>3737</v>
      </c>
      <c r="B2124" s="93" t="s">
        <v>3738</v>
      </c>
      <c r="C2124" s="94"/>
      <c r="D2124" s="94"/>
      <c r="E2124" s="192">
        <v>10.916406</v>
      </c>
      <c r="F2124" s="192">
        <v>9.8346</v>
      </c>
      <c r="G2124" s="192">
        <v>8.86</v>
      </c>
      <c r="H2124" s="225" t="s">
        <v>3458</v>
      </c>
      <c r="I2124" s="340">
        <v>810135970297</v>
      </c>
      <c r="J2124" s="74" t="s">
        <v>227</v>
      </c>
      <c r="K2124" s="349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</row>
    <row r="2125" spans="1:31" ht="12.75" customHeight="1">
      <c r="A2125" s="557" t="s">
        <v>3739</v>
      </c>
      <c r="B2125" s="558" t="s">
        <v>3740</v>
      </c>
      <c r="C2125" s="559"/>
      <c r="D2125" s="559"/>
      <c r="E2125" s="560">
        <f t="shared" ref="E2125:F2125" si="22">SUM(F2125*111%)</f>
        <v>11.70495</v>
      </c>
      <c r="F2125" s="560">
        <f t="shared" si="22"/>
        <v>10.545</v>
      </c>
      <c r="G2125" s="560">
        <v>9.5</v>
      </c>
      <c r="H2125" s="626" t="s">
        <v>3458</v>
      </c>
      <c r="I2125" s="730" t="s">
        <v>3701</v>
      </c>
      <c r="J2125" s="563" t="s">
        <v>227</v>
      </c>
      <c r="K2125" s="564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</row>
    <row r="2126" spans="1:31" ht="12.75" customHeight="1">
      <c r="A2126" s="557" t="s">
        <v>3741</v>
      </c>
      <c r="B2126" s="558" t="s">
        <v>3742</v>
      </c>
      <c r="C2126" s="559"/>
      <c r="D2126" s="559"/>
      <c r="E2126" s="560">
        <f t="shared" ref="E2126:F2126" si="23">SUM(F2126*111%)</f>
        <v>11.70495</v>
      </c>
      <c r="F2126" s="560">
        <f t="shared" si="23"/>
        <v>10.545</v>
      </c>
      <c r="G2126" s="46">
        <v>9.5</v>
      </c>
      <c r="H2126" s="626" t="s">
        <v>3458</v>
      </c>
      <c r="I2126" s="730" t="s">
        <v>3704</v>
      </c>
      <c r="J2126" s="563" t="s">
        <v>227</v>
      </c>
      <c r="K2126" s="65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</row>
    <row r="2127" spans="1:31" ht="12.75" customHeight="1">
      <c r="A2127" s="557" t="s">
        <v>3743</v>
      </c>
      <c r="B2127" s="558" t="s">
        <v>3744</v>
      </c>
      <c r="C2127" s="559"/>
      <c r="D2127" s="559"/>
      <c r="E2127" s="560">
        <f t="shared" ref="E2127:F2127" si="24">SUM(F2127*111%)</f>
        <v>11.70495</v>
      </c>
      <c r="F2127" s="560">
        <f t="shared" si="24"/>
        <v>10.545</v>
      </c>
      <c r="G2127" s="46">
        <v>9.5</v>
      </c>
      <c r="H2127" s="626" t="s">
        <v>3458</v>
      </c>
      <c r="I2127" s="730" t="s">
        <v>3707</v>
      </c>
      <c r="J2127" s="563" t="s">
        <v>227</v>
      </c>
      <c r="K2127" s="65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</row>
    <row r="2128" spans="1:31" ht="12.75" customHeight="1">
      <c r="A2128" s="45" t="s">
        <v>3745</v>
      </c>
      <c r="B2128" s="59" t="s">
        <v>3746</v>
      </c>
      <c r="C2128" s="49"/>
      <c r="D2128" s="559"/>
      <c r="E2128" s="560">
        <f t="shared" ref="E2128:F2128" si="25">SUM(F2128*111%)</f>
        <v>11.70495</v>
      </c>
      <c r="F2128" s="560">
        <f t="shared" si="25"/>
        <v>10.545</v>
      </c>
      <c r="G2128" s="46">
        <v>9.5</v>
      </c>
      <c r="H2128" s="626" t="s">
        <v>3458</v>
      </c>
      <c r="I2128" s="135" t="s">
        <v>3710</v>
      </c>
      <c r="J2128" s="563" t="s">
        <v>227</v>
      </c>
      <c r="K2128" s="65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</row>
    <row r="2129" spans="1:31" ht="12.75" customHeight="1">
      <c r="A2129" s="45" t="s">
        <v>3747</v>
      </c>
      <c r="B2129" s="59" t="s">
        <v>3748</v>
      </c>
      <c r="C2129" s="49"/>
      <c r="D2129" s="49"/>
      <c r="E2129" s="560">
        <f t="shared" ref="E2129:F2129" si="26">SUM(F2129*111%)</f>
        <v>11.70495</v>
      </c>
      <c r="F2129" s="560">
        <f t="shared" si="26"/>
        <v>10.545</v>
      </c>
      <c r="G2129" s="46">
        <v>9.5</v>
      </c>
      <c r="H2129" s="626" t="s">
        <v>3458</v>
      </c>
      <c r="I2129" s="135" t="s">
        <v>3713</v>
      </c>
      <c r="J2129" s="563" t="s">
        <v>227</v>
      </c>
      <c r="K2129" s="65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</row>
    <row r="2130" spans="1:31" ht="12.75" customHeight="1">
      <c r="A2130" s="45" t="s">
        <v>3749</v>
      </c>
      <c r="B2130" s="59" t="s">
        <v>3750</v>
      </c>
      <c r="C2130" s="49"/>
      <c r="D2130" s="49"/>
      <c r="E2130" s="560">
        <f t="shared" ref="E2130:F2130" si="27">SUM(F2130*111%)</f>
        <v>11.70495</v>
      </c>
      <c r="F2130" s="560">
        <f t="shared" si="27"/>
        <v>10.545</v>
      </c>
      <c r="G2130" s="46">
        <v>9.5</v>
      </c>
      <c r="H2130" s="626" t="s">
        <v>3458</v>
      </c>
      <c r="I2130" s="135" t="s">
        <v>3716</v>
      </c>
      <c r="J2130" s="563" t="s">
        <v>227</v>
      </c>
      <c r="K2130" s="65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</row>
    <row r="2131" spans="1:31" ht="12.75" customHeight="1">
      <c r="A2131" s="45" t="s">
        <v>3751</v>
      </c>
      <c r="B2131" s="59" t="s">
        <v>3752</v>
      </c>
      <c r="C2131" s="49"/>
      <c r="D2131" s="49"/>
      <c r="E2131" s="560">
        <f t="shared" ref="E2131:F2131" si="28">SUM(F2131*111%)</f>
        <v>11.70495</v>
      </c>
      <c r="F2131" s="560">
        <f t="shared" si="28"/>
        <v>10.545</v>
      </c>
      <c r="G2131" s="46">
        <v>9.5</v>
      </c>
      <c r="H2131" s="626" t="s">
        <v>3458</v>
      </c>
      <c r="I2131" s="135" t="s">
        <v>3719</v>
      </c>
      <c r="J2131" s="563" t="s">
        <v>227</v>
      </c>
      <c r="K2131" s="65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</row>
    <row r="2132" spans="1:31" ht="12.75" customHeight="1">
      <c r="A2132" s="45" t="s">
        <v>3753</v>
      </c>
      <c r="B2132" s="59" t="s">
        <v>3754</v>
      </c>
      <c r="C2132" s="49"/>
      <c r="D2132" s="49"/>
      <c r="E2132" s="560">
        <f t="shared" ref="E2132:F2132" si="29">SUM(F2132*111%)</f>
        <v>11.70495</v>
      </c>
      <c r="F2132" s="560">
        <f t="shared" si="29"/>
        <v>10.545</v>
      </c>
      <c r="G2132" s="46">
        <v>9.5</v>
      </c>
      <c r="H2132" s="180" t="s">
        <v>3458</v>
      </c>
      <c r="I2132" s="135" t="s">
        <v>3722</v>
      </c>
      <c r="J2132" s="563" t="s">
        <v>227</v>
      </c>
      <c r="K2132" s="597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</row>
    <row r="2133" spans="1:31" ht="12.75" customHeight="1">
      <c r="A2133" s="118" t="s">
        <v>1790</v>
      </c>
      <c r="B2133" s="119" t="s">
        <v>1150</v>
      </c>
      <c r="C2133" s="238"/>
      <c r="D2133" s="238"/>
      <c r="E2133" s="33" t="s">
        <v>170</v>
      </c>
      <c r="F2133" s="33" t="s">
        <v>171</v>
      </c>
      <c r="G2133" s="33" t="s">
        <v>172</v>
      </c>
      <c r="H2133" s="121" t="s">
        <v>173</v>
      </c>
      <c r="I2133" s="33" t="s">
        <v>174</v>
      </c>
      <c r="J2133" s="122" t="s">
        <v>175</v>
      </c>
      <c r="K2133" s="33" t="s">
        <v>176</v>
      </c>
      <c r="L2133" s="1"/>
      <c r="M2133" s="3"/>
      <c r="N2133" s="3"/>
      <c r="O2133" s="3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</row>
    <row r="2134" spans="1:31" ht="12.75" customHeight="1">
      <c r="A2134" s="350" t="s">
        <v>3755</v>
      </c>
      <c r="B2134" s="351"/>
      <c r="C2134" s="352"/>
      <c r="D2134" s="352"/>
      <c r="E2134" s="352"/>
      <c r="F2134" s="352"/>
      <c r="G2134" s="353"/>
      <c r="H2134" s="131"/>
      <c r="I2134" s="555" t="s">
        <v>3756</v>
      </c>
      <c r="J2134" s="132"/>
      <c r="K2134" s="596"/>
      <c r="L2134" s="1"/>
      <c r="M2134" s="3"/>
      <c r="N2134" s="3"/>
      <c r="O2134" s="3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</row>
    <row r="2135" spans="1:31" ht="12.75" customHeight="1">
      <c r="A2135" s="594" t="s">
        <v>3757</v>
      </c>
      <c r="B2135" s="598" t="s">
        <v>3758</v>
      </c>
      <c r="C2135" s="559"/>
      <c r="D2135" s="559"/>
      <c r="E2135" s="560">
        <v>5.3596350000000008</v>
      </c>
      <c r="F2135" s="560">
        <v>4.8285</v>
      </c>
      <c r="G2135" s="560">
        <v>4.3499999999999996</v>
      </c>
      <c r="H2135" s="626" t="s">
        <v>3458</v>
      </c>
      <c r="I2135" s="563">
        <v>810170037481</v>
      </c>
      <c r="J2135" s="563" t="s">
        <v>227</v>
      </c>
      <c r="K2135" s="564"/>
      <c r="L2135" s="1"/>
      <c r="M2135" s="3"/>
      <c r="N2135" s="3"/>
      <c r="O2135" s="3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</row>
    <row r="2136" spans="1:31" ht="12.75" customHeight="1">
      <c r="A2136" s="106" t="s">
        <v>3759</v>
      </c>
      <c r="B2136" s="107" t="s">
        <v>3760</v>
      </c>
      <c r="C2136" s="49"/>
      <c r="D2136" s="49"/>
      <c r="E2136" s="560">
        <v>5.3596350000000008</v>
      </c>
      <c r="F2136" s="560">
        <v>4.8285</v>
      </c>
      <c r="G2136" s="560">
        <v>4.3499999999999996</v>
      </c>
      <c r="H2136" s="626" t="s">
        <v>3458</v>
      </c>
      <c r="I2136" s="563">
        <v>810170037498</v>
      </c>
      <c r="J2136" s="563" t="s">
        <v>227</v>
      </c>
      <c r="K2136" s="564"/>
      <c r="L2136" s="1"/>
      <c r="M2136" s="3"/>
      <c r="N2136" s="3"/>
      <c r="O2136" s="3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</row>
    <row r="2137" spans="1:31" ht="12.75" customHeight="1">
      <c r="A2137" s="106" t="s">
        <v>3761</v>
      </c>
      <c r="B2137" s="107" t="s">
        <v>3762</v>
      </c>
      <c r="C2137" s="49"/>
      <c r="D2137" s="49"/>
      <c r="E2137" s="560">
        <v>5.3596350000000008</v>
      </c>
      <c r="F2137" s="560">
        <v>4.8285</v>
      </c>
      <c r="G2137" s="560">
        <v>4.3499999999999996</v>
      </c>
      <c r="H2137" s="626" t="s">
        <v>3458</v>
      </c>
      <c r="I2137" s="48">
        <v>810170037504</v>
      </c>
      <c r="J2137" s="563" t="s">
        <v>227</v>
      </c>
      <c r="K2137" s="564"/>
      <c r="L2137" s="1"/>
      <c r="M2137" s="3"/>
      <c r="N2137" s="3"/>
      <c r="O2137" s="3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</row>
    <row r="2138" spans="1:31" ht="12.75" customHeight="1">
      <c r="A2138" s="106" t="s">
        <v>3763</v>
      </c>
      <c r="B2138" s="107" t="s">
        <v>3764</v>
      </c>
      <c r="C2138" s="49"/>
      <c r="D2138" s="49"/>
      <c r="E2138" s="560">
        <v>5.3596350000000008</v>
      </c>
      <c r="F2138" s="560">
        <v>4.8285</v>
      </c>
      <c r="G2138" s="560">
        <v>4.3499999999999996</v>
      </c>
      <c r="H2138" s="626" t="s">
        <v>3458</v>
      </c>
      <c r="I2138" s="48">
        <v>810170037511</v>
      </c>
      <c r="J2138" s="563" t="s">
        <v>227</v>
      </c>
      <c r="K2138" s="564"/>
      <c r="L2138" s="1"/>
      <c r="M2138" s="3"/>
      <c r="N2138" s="3"/>
      <c r="O2138" s="3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</row>
    <row r="2139" spans="1:31" ht="12.75" customHeight="1">
      <c r="A2139" s="106" t="s">
        <v>3765</v>
      </c>
      <c r="B2139" s="107" t="s">
        <v>3766</v>
      </c>
      <c r="C2139" s="49"/>
      <c r="D2139" s="49"/>
      <c r="E2139" s="560">
        <v>5.3596350000000008</v>
      </c>
      <c r="F2139" s="560">
        <v>4.8285</v>
      </c>
      <c r="G2139" s="560">
        <v>4.3499999999999996</v>
      </c>
      <c r="H2139" s="626" t="s">
        <v>3458</v>
      </c>
      <c r="I2139" s="48">
        <v>810170037528</v>
      </c>
      <c r="J2139" s="563" t="s">
        <v>227</v>
      </c>
      <c r="K2139" s="564"/>
      <c r="L2139" s="1"/>
      <c r="M2139" s="3"/>
      <c r="N2139" s="3"/>
      <c r="O2139" s="3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</row>
    <row r="2140" spans="1:31" ht="12.75" customHeight="1">
      <c r="A2140" s="106" t="s">
        <v>3767</v>
      </c>
      <c r="B2140" s="107" t="s">
        <v>3768</v>
      </c>
      <c r="C2140" s="49"/>
      <c r="D2140" s="49"/>
      <c r="E2140" s="560">
        <v>5.3596350000000008</v>
      </c>
      <c r="F2140" s="560">
        <v>4.8285</v>
      </c>
      <c r="G2140" s="560">
        <v>4.3499999999999996</v>
      </c>
      <c r="H2140" s="626" t="s">
        <v>3458</v>
      </c>
      <c r="I2140" s="48">
        <v>810170037535</v>
      </c>
      <c r="J2140" s="563" t="s">
        <v>227</v>
      </c>
      <c r="K2140" s="564"/>
      <c r="L2140" s="1"/>
      <c r="M2140" s="3"/>
      <c r="N2140" s="3"/>
      <c r="O2140" s="3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</row>
    <row r="2141" spans="1:31" ht="12.75" customHeight="1">
      <c r="A2141" s="106" t="s">
        <v>3769</v>
      </c>
      <c r="B2141" s="107" t="s">
        <v>3770</v>
      </c>
      <c r="C2141" s="49"/>
      <c r="D2141" s="49"/>
      <c r="E2141" s="560">
        <v>5.3596350000000008</v>
      </c>
      <c r="F2141" s="560">
        <v>4.8285</v>
      </c>
      <c r="G2141" s="560">
        <v>4.3499999999999996</v>
      </c>
      <c r="H2141" s="626" t="s">
        <v>3458</v>
      </c>
      <c r="I2141" s="48">
        <v>810170037542</v>
      </c>
      <c r="J2141" s="563" t="s">
        <v>227</v>
      </c>
      <c r="K2141" s="564"/>
      <c r="L2141" s="1"/>
      <c r="M2141" s="3"/>
      <c r="N2141" s="3"/>
      <c r="O2141" s="3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</row>
    <row r="2142" spans="1:31" ht="12.75" customHeight="1">
      <c r="A2142" s="600" t="s">
        <v>3771</v>
      </c>
      <c r="B2142" s="601" t="s">
        <v>3772</v>
      </c>
      <c r="C2142" s="573"/>
      <c r="D2142" s="573"/>
      <c r="E2142" s="560">
        <v>5.3596350000000008</v>
      </c>
      <c r="F2142" s="560">
        <v>4.8285</v>
      </c>
      <c r="G2142" s="560">
        <v>4.3499999999999996</v>
      </c>
      <c r="H2142" s="626" t="s">
        <v>3458</v>
      </c>
      <c r="I2142" s="48">
        <v>810170037559</v>
      </c>
      <c r="J2142" s="563" t="s">
        <v>227</v>
      </c>
      <c r="K2142" s="564"/>
      <c r="L2142" s="1"/>
      <c r="M2142" s="3"/>
      <c r="N2142" s="3"/>
      <c r="O2142" s="3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</row>
    <row r="2143" spans="1:31" ht="12.75" customHeight="1">
      <c r="A2143" s="114" t="s">
        <v>3773</v>
      </c>
      <c r="B2143" s="354" t="s">
        <v>3774</v>
      </c>
      <c r="C2143" s="94"/>
      <c r="D2143" s="573"/>
      <c r="E2143" s="50">
        <v>5.3596350000000008</v>
      </c>
      <c r="F2143" s="50">
        <v>4.8285</v>
      </c>
      <c r="G2143" s="50">
        <v>4.3499999999999996</v>
      </c>
      <c r="H2143" s="345" t="s">
        <v>3458</v>
      </c>
      <c r="I2143" s="576">
        <v>810170037566</v>
      </c>
      <c r="J2143" s="51" t="s">
        <v>227</v>
      </c>
      <c r="K2143" s="52"/>
      <c r="L2143" s="1"/>
      <c r="M2143" s="3"/>
      <c r="N2143" s="3"/>
      <c r="O2143" s="3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</row>
    <row r="2144" spans="1:31" ht="12.75" customHeight="1">
      <c r="A2144" s="109" t="s">
        <v>3775</v>
      </c>
      <c r="B2144" s="603" t="s">
        <v>3776</v>
      </c>
      <c r="C2144" s="559"/>
      <c r="D2144" s="54"/>
      <c r="E2144" s="55">
        <v>5.3596350000000008</v>
      </c>
      <c r="F2144" s="55">
        <v>4.8285</v>
      </c>
      <c r="G2144" s="55">
        <v>4.3499999999999996</v>
      </c>
      <c r="H2144" s="178" t="s">
        <v>3458</v>
      </c>
      <c r="I2144" s="57">
        <v>810170037573</v>
      </c>
      <c r="J2144" s="57" t="s">
        <v>227</v>
      </c>
      <c r="K2144" s="58"/>
      <c r="L2144" s="1"/>
      <c r="M2144" s="3"/>
      <c r="N2144" s="3"/>
      <c r="O2144" s="3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</row>
    <row r="2145" spans="1:31" ht="12.75" customHeight="1">
      <c r="A2145" s="594" t="s">
        <v>3777</v>
      </c>
      <c r="B2145" s="598" t="s">
        <v>3778</v>
      </c>
      <c r="C2145" s="49"/>
      <c r="D2145" s="49"/>
      <c r="E2145" s="560">
        <v>5.3596350000000008</v>
      </c>
      <c r="F2145" s="560">
        <v>4.8285</v>
      </c>
      <c r="G2145" s="560">
        <v>4.3499999999999996</v>
      </c>
      <c r="H2145" s="626" t="s">
        <v>3458</v>
      </c>
      <c r="I2145" s="563">
        <v>810170037580</v>
      </c>
      <c r="J2145" s="563" t="s">
        <v>227</v>
      </c>
      <c r="K2145" s="564"/>
      <c r="L2145" s="1"/>
      <c r="M2145" s="3"/>
      <c r="N2145" s="3"/>
      <c r="O2145" s="3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</row>
    <row r="2146" spans="1:31" ht="12.75" customHeight="1">
      <c r="A2146" s="106" t="s">
        <v>3779</v>
      </c>
      <c r="B2146" s="107" t="s">
        <v>3780</v>
      </c>
      <c r="C2146" s="49"/>
      <c r="D2146" s="49"/>
      <c r="E2146" s="560">
        <v>5.3596350000000008</v>
      </c>
      <c r="F2146" s="560">
        <v>4.8285</v>
      </c>
      <c r="G2146" s="560">
        <v>4.3499999999999996</v>
      </c>
      <c r="H2146" s="626" t="s">
        <v>3458</v>
      </c>
      <c r="I2146" s="48">
        <v>810170037597</v>
      </c>
      <c r="J2146" s="563" t="s">
        <v>227</v>
      </c>
      <c r="K2146" s="564"/>
      <c r="L2146" s="1"/>
      <c r="M2146" s="3"/>
      <c r="N2146" s="3"/>
      <c r="O2146" s="3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</row>
    <row r="2147" spans="1:31" ht="12.75" customHeight="1">
      <c r="A2147" s="106" t="s">
        <v>3781</v>
      </c>
      <c r="B2147" s="107" t="s">
        <v>3782</v>
      </c>
      <c r="C2147" s="49"/>
      <c r="D2147" s="49"/>
      <c r="E2147" s="560">
        <v>5.3596350000000008</v>
      </c>
      <c r="F2147" s="560">
        <v>4.8285</v>
      </c>
      <c r="G2147" s="560">
        <v>4.3499999999999996</v>
      </c>
      <c r="H2147" s="626" t="s">
        <v>3458</v>
      </c>
      <c r="I2147" s="48">
        <v>810170037603</v>
      </c>
      <c r="J2147" s="563" t="s">
        <v>227</v>
      </c>
      <c r="K2147" s="564"/>
      <c r="L2147" s="1"/>
      <c r="M2147" s="3"/>
      <c r="N2147" s="3"/>
      <c r="O2147" s="3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</row>
    <row r="2148" spans="1:31" ht="12.75" customHeight="1">
      <c r="A2148" s="106" t="s">
        <v>3783</v>
      </c>
      <c r="B2148" s="107" t="s">
        <v>3784</v>
      </c>
      <c r="C2148" s="49"/>
      <c r="D2148" s="49"/>
      <c r="E2148" s="560">
        <v>5.3596350000000008</v>
      </c>
      <c r="F2148" s="560">
        <v>4.8285</v>
      </c>
      <c r="G2148" s="560">
        <v>4.3499999999999996</v>
      </c>
      <c r="H2148" s="626" t="s">
        <v>3458</v>
      </c>
      <c r="I2148" s="48">
        <v>810170037610</v>
      </c>
      <c r="J2148" s="563" t="s">
        <v>227</v>
      </c>
      <c r="K2148" s="564"/>
      <c r="L2148" s="1"/>
      <c r="M2148" s="3"/>
      <c r="N2148" s="3"/>
      <c r="O2148" s="3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</row>
    <row r="2149" spans="1:31" ht="12.75" customHeight="1">
      <c r="A2149" s="106" t="s">
        <v>3785</v>
      </c>
      <c r="B2149" s="107" t="s">
        <v>3786</v>
      </c>
      <c r="C2149" s="49"/>
      <c r="D2149" s="49"/>
      <c r="E2149" s="560">
        <v>5.3596350000000008</v>
      </c>
      <c r="F2149" s="560">
        <v>4.8285</v>
      </c>
      <c r="G2149" s="560">
        <v>4.3499999999999996</v>
      </c>
      <c r="H2149" s="626" t="s">
        <v>3458</v>
      </c>
      <c r="I2149" s="48">
        <v>810170037627</v>
      </c>
      <c r="J2149" s="563" t="s">
        <v>227</v>
      </c>
      <c r="K2149" s="564"/>
      <c r="L2149" s="1"/>
      <c r="M2149" s="3"/>
      <c r="N2149" s="3"/>
      <c r="O2149" s="3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</row>
    <row r="2150" spans="1:31" ht="12.75" customHeight="1">
      <c r="A2150" s="106" t="s">
        <v>3787</v>
      </c>
      <c r="B2150" s="107" t="s">
        <v>3788</v>
      </c>
      <c r="C2150" s="49"/>
      <c r="D2150" s="49"/>
      <c r="E2150" s="560">
        <v>5.3596350000000008</v>
      </c>
      <c r="F2150" s="560">
        <v>4.8285</v>
      </c>
      <c r="G2150" s="560">
        <v>4.3499999999999996</v>
      </c>
      <c r="H2150" s="626" t="s">
        <v>3458</v>
      </c>
      <c r="I2150" s="48">
        <v>810170037634</v>
      </c>
      <c r="J2150" s="563" t="s">
        <v>227</v>
      </c>
      <c r="K2150" s="564"/>
      <c r="L2150" s="1"/>
      <c r="M2150" s="3"/>
      <c r="N2150" s="3"/>
      <c r="O2150" s="3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</row>
    <row r="2151" spans="1:31" ht="12.75" customHeight="1">
      <c r="A2151" s="106" t="s">
        <v>3789</v>
      </c>
      <c r="B2151" s="107" t="s">
        <v>3790</v>
      </c>
      <c r="C2151" s="573"/>
      <c r="D2151" s="573"/>
      <c r="E2151" s="560">
        <v>5.3596350000000008</v>
      </c>
      <c r="F2151" s="560">
        <v>4.8285</v>
      </c>
      <c r="G2151" s="560">
        <v>4.3499999999999996</v>
      </c>
      <c r="H2151" s="626" t="s">
        <v>3458</v>
      </c>
      <c r="I2151" s="48">
        <v>810170037641</v>
      </c>
      <c r="J2151" s="563" t="s">
        <v>227</v>
      </c>
      <c r="K2151" s="564"/>
      <c r="L2151" s="1"/>
      <c r="M2151" s="3"/>
      <c r="N2151" s="3"/>
      <c r="O2151" s="3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</row>
    <row r="2152" spans="1:31" ht="12.75" customHeight="1">
      <c r="A2152" s="600" t="s">
        <v>3791</v>
      </c>
      <c r="B2152" s="601" t="s">
        <v>3792</v>
      </c>
      <c r="C2152" s="573"/>
      <c r="D2152" s="573"/>
      <c r="E2152" s="560">
        <v>5.3596350000000008</v>
      </c>
      <c r="F2152" s="560">
        <v>4.8285</v>
      </c>
      <c r="G2152" s="50">
        <v>4.3499999999999996</v>
      </c>
      <c r="H2152" s="345" t="s">
        <v>3458</v>
      </c>
      <c r="I2152" s="576">
        <v>810170037658</v>
      </c>
      <c r="J2152" s="51" t="s">
        <v>227</v>
      </c>
      <c r="K2152" s="52"/>
      <c r="L2152" s="1"/>
      <c r="M2152" s="3"/>
      <c r="N2152" s="3"/>
      <c r="O2152" s="3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</row>
    <row r="2153" spans="1:31" ht="12.75" customHeight="1">
      <c r="A2153" s="721" t="s">
        <v>3793</v>
      </c>
      <c r="B2153" s="729"/>
      <c r="C2153" s="642"/>
      <c r="D2153" s="642"/>
      <c r="E2153" s="642"/>
      <c r="F2153" s="642"/>
      <c r="G2153" s="725"/>
      <c r="H2153" s="589"/>
      <c r="I2153" s="555" t="s">
        <v>3756</v>
      </c>
      <c r="J2153" s="555"/>
      <c r="K2153" s="596"/>
      <c r="L2153" s="1"/>
      <c r="M2153" s="3"/>
      <c r="N2153" s="3"/>
      <c r="O2153" s="3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</row>
    <row r="2154" spans="1:31" ht="12.75" customHeight="1">
      <c r="A2154" s="594" t="s">
        <v>3794</v>
      </c>
      <c r="B2154" s="598" t="s">
        <v>3795</v>
      </c>
      <c r="C2154" s="559"/>
      <c r="D2154" s="559"/>
      <c r="E2154" s="560">
        <v>7.5650940000000011</v>
      </c>
      <c r="F2154" s="560">
        <v>6.8154000000000003</v>
      </c>
      <c r="G2154" s="560">
        <v>6.14</v>
      </c>
      <c r="H2154" s="626" t="s">
        <v>3458</v>
      </c>
      <c r="I2154" s="563">
        <v>811907021957</v>
      </c>
      <c r="J2154" s="563" t="s">
        <v>227</v>
      </c>
      <c r="K2154" s="564"/>
      <c r="L2154" s="1"/>
      <c r="M2154" s="3"/>
      <c r="N2154" s="3"/>
      <c r="O2154" s="3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</row>
    <row r="2155" spans="1:31" ht="12.75" customHeight="1">
      <c r="A2155" s="106" t="s">
        <v>3796</v>
      </c>
      <c r="B2155" s="107" t="s">
        <v>3797</v>
      </c>
      <c r="C2155" s="49"/>
      <c r="D2155" s="49"/>
      <c r="E2155" s="560">
        <v>7.5650940000000011</v>
      </c>
      <c r="F2155" s="560">
        <v>6.8154000000000003</v>
      </c>
      <c r="G2155" s="46">
        <v>6.14</v>
      </c>
      <c r="H2155" s="626" t="s">
        <v>3458</v>
      </c>
      <c r="I2155" s="48">
        <v>811907021964</v>
      </c>
      <c r="J2155" s="563" t="s">
        <v>227</v>
      </c>
      <c r="K2155" s="65"/>
      <c r="L2155" s="1"/>
      <c r="M2155" s="3"/>
      <c r="N2155" s="3"/>
      <c r="O2155" s="3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</row>
    <row r="2156" spans="1:31" ht="12.75" customHeight="1">
      <c r="A2156" s="106" t="s">
        <v>3798</v>
      </c>
      <c r="B2156" s="107" t="s">
        <v>3799</v>
      </c>
      <c r="C2156" s="49"/>
      <c r="D2156" s="49"/>
      <c r="E2156" s="560">
        <v>7.5650940000000011</v>
      </c>
      <c r="F2156" s="560">
        <v>6.8154000000000003</v>
      </c>
      <c r="G2156" s="46">
        <v>6.14</v>
      </c>
      <c r="H2156" s="626" t="s">
        <v>3458</v>
      </c>
      <c r="I2156" s="48">
        <v>811907021971</v>
      </c>
      <c r="J2156" s="563" t="s">
        <v>227</v>
      </c>
      <c r="K2156" s="65"/>
      <c r="L2156" s="1"/>
      <c r="M2156" s="3"/>
      <c r="N2156" s="3"/>
      <c r="O2156" s="3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</row>
    <row r="2157" spans="1:31" ht="12.75" customHeight="1">
      <c r="A2157" s="106" t="s">
        <v>3800</v>
      </c>
      <c r="B2157" s="107" t="s">
        <v>3801</v>
      </c>
      <c r="C2157" s="49"/>
      <c r="D2157" s="49"/>
      <c r="E2157" s="560">
        <v>7.5650940000000011</v>
      </c>
      <c r="F2157" s="560">
        <v>6.8154000000000003</v>
      </c>
      <c r="G2157" s="46">
        <v>6.14</v>
      </c>
      <c r="H2157" s="626" t="s">
        <v>3458</v>
      </c>
      <c r="I2157" s="48">
        <v>811907021988</v>
      </c>
      <c r="J2157" s="563" t="s">
        <v>227</v>
      </c>
      <c r="K2157" s="65"/>
      <c r="L2157" s="1"/>
      <c r="M2157" s="3"/>
      <c r="N2157" s="3"/>
      <c r="O2157" s="3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</row>
    <row r="2158" spans="1:31" ht="12.75" customHeight="1">
      <c r="A2158" s="106" t="s">
        <v>3802</v>
      </c>
      <c r="B2158" s="107" t="s">
        <v>3803</v>
      </c>
      <c r="C2158" s="49"/>
      <c r="D2158" s="49"/>
      <c r="E2158" s="560">
        <v>7.5650940000000011</v>
      </c>
      <c r="F2158" s="560">
        <v>6.8154000000000003</v>
      </c>
      <c r="G2158" s="46">
        <v>6.14</v>
      </c>
      <c r="H2158" s="626" t="s">
        <v>3458</v>
      </c>
      <c r="I2158" s="48">
        <v>811907021995</v>
      </c>
      <c r="J2158" s="563" t="s">
        <v>227</v>
      </c>
      <c r="K2158" s="65"/>
      <c r="L2158" s="1"/>
      <c r="M2158" s="3"/>
      <c r="N2158" s="3"/>
      <c r="O2158" s="3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</row>
    <row r="2159" spans="1:31" ht="12.75" customHeight="1">
      <c r="A2159" s="600" t="s">
        <v>3804</v>
      </c>
      <c r="B2159" s="601" t="s">
        <v>3805</v>
      </c>
      <c r="C2159" s="573"/>
      <c r="D2159" s="573"/>
      <c r="E2159" s="560">
        <v>7.5650940000000011</v>
      </c>
      <c r="F2159" s="560">
        <v>6.8154000000000003</v>
      </c>
      <c r="G2159" s="624">
        <v>6.14</v>
      </c>
      <c r="H2159" s="345" t="s">
        <v>3458</v>
      </c>
      <c r="I2159" s="576">
        <v>811907022008</v>
      </c>
      <c r="J2159" s="563" t="s">
        <v>227</v>
      </c>
      <c r="K2159" s="65"/>
      <c r="L2159" s="1"/>
      <c r="M2159" s="3"/>
      <c r="N2159" s="3"/>
      <c r="O2159" s="3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</row>
    <row r="2160" spans="1:31" ht="12.75" customHeight="1">
      <c r="A2160" s="114" t="s">
        <v>3806</v>
      </c>
      <c r="B2160" s="354" t="s">
        <v>3807</v>
      </c>
      <c r="C2160" s="94"/>
      <c r="D2160" s="94"/>
      <c r="E2160" s="86">
        <v>7.5650940000000011</v>
      </c>
      <c r="F2160" s="86">
        <v>6.8154000000000003</v>
      </c>
      <c r="G2160" s="192">
        <v>6.14</v>
      </c>
      <c r="H2160" s="225" t="s">
        <v>3458</v>
      </c>
      <c r="I2160" s="74">
        <v>811907022015</v>
      </c>
      <c r="J2160" s="51" t="s">
        <v>227</v>
      </c>
      <c r="K2160" s="97"/>
      <c r="L2160" s="1"/>
      <c r="M2160" s="3"/>
      <c r="N2160" s="3"/>
      <c r="O2160" s="3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</row>
    <row r="2161" spans="1:31" ht="12.75" customHeight="1">
      <c r="A2161" s="594" t="s">
        <v>3808</v>
      </c>
      <c r="B2161" s="598" t="s">
        <v>3809</v>
      </c>
      <c r="C2161" s="559"/>
      <c r="D2161" s="559"/>
      <c r="E2161" s="560">
        <v>7.5650940000000011</v>
      </c>
      <c r="F2161" s="560">
        <v>6.8154000000000003</v>
      </c>
      <c r="G2161" s="560">
        <v>6.14</v>
      </c>
      <c r="H2161" s="626" t="s">
        <v>3458</v>
      </c>
      <c r="I2161" s="563">
        <v>811907022022</v>
      </c>
      <c r="J2161" s="57" t="s">
        <v>227</v>
      </c>
      <c r="K2161" s="65"/>
      <c r="L2161" s="1"/>
      <c r="M2161" s="3"/>
      <c r="N2161" s="3"/>
      <c r="O2161" s="3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</row>
    <row r="2162" spans="1:31" ht="12.75" customHeight="1">
      <c r="A2162" s="106" t="s">
        <v>3810</v>
      </c>
      <c r="B2162" s="107" t="s">
        <v>3811</v>
      </c>
      <c r="C2162" s="49"/>
      <c r="D2162" s="49"/>
      <c r="E2162" s="560">
        <v>7.5650940000000011</v>
      </c>
      <c r="F2162" s="560">
        <v>6.8154000000000003</v>
      </c>
      <c r="G2162" s="46">
        <v>6.14</v>
      </c>
      <c r="H2162" s="626" t="s">
        <v>3458</v>
      </c>
      <c r="I2162" s="48">
        <v>811907022039</v>
      </c>
      <c r="J2162" s="48" t="s">
        <v>227</v>
      </c>
      <c r="K2162" s="65"/>
      <c r="L2162" s="1"/>
      <c r="M2162" s="3"/>
      <c r="N2162" s="3"/>
      <c r="O2162" s="3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</row>
    <row r="2163" spans="1:31" ht="12.75" customHeight="1">
      <c r="A2163" s="106" t="s">
        <v>3812</v>
      </c>
      <c r="B2163" s="107" t="s">
        <v>3813</v>
      </c>
      <c r="C2163" s="49"/>
      <c r="D2163" s="49"/>
      <c r="E2163" s="560">
        <v>7.5650940000000011</v>
      </c>
      <c r="F2163" s="560">
        <v>6.8154000000000003</v>
      </c>
      <c r="G2163" s="46">
        <v>6.14</v>
      </c>
      <c r="H2163" s="626" t="s">
        <v>3458</v>
      </c>
      <c r="I2163" s="48">
        <v>811907022046</v>
      </c>
      <c r="J2163" s="48" t="s">
        <v>227</v>
      </c>
      <c r="K2163" s="65"/>
      <c r="L2163" s="1"/>
      <c r="M2163" s="3"/>
      <c r="N2163" s="3"/>
      <c r="O2163" s="3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</row>
    <row r="2164" spans="1:31" ht="12.75" customHeight="1">
      <c r="A2164" s="106" t="s">
        <v>3814</v>
      </c>
      <c r="B2164" s="107" t="s">
        <v>3815</v>
      </c>
      <c r="C2164" s="49"/>
      <c r="D2164" s="49"/>
      <c r="E2164" s="560">
        <v>7.5650940000000011</v>
      </c>
      <c r="F2164" s="560">
        <v>6.8154000000000003</v>
      </c>
      <c r="G2164" s="46">
        <v>6.14</v>
      </c>
      <c r="H2164" s="626" t="s">
        <v>3458</v>
      </c>
      <c r="I2164" s="48">
        <v>811907022053</v>
      </c>
      <c r="J2164" s="48" t="s">
        <v>227</v>
      </c>
      <c r="K2164" s="65"/>
      <c r="L2164" s="1"/>
      <c r="M2164" s="3"/>
      <c r="N2164" s="3"/>
      <c r="O2164" s="3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</row>
    <row r="2165" spans="1:31" ht="12.75" customHeight="1">
      <c r="A2165" s="106" t="s">
        <v>3816</v>
      </c>
      <c r="B2165" s="107" t="s">
        <v>3817</v>
      </c>
      <c r="C2165" s="49"/>
      <c r="D2165" s="49"/>
      <c r="E2165" s="560">
        <v>7.5650940000000011</v>
      </c>
      <c r="F2165" s="560">
        <v>6.8154000000000003</v>
      </c>
      <c r="G2165" s="46">
        <v>6.14</v>
      </c>
      <c r="H2165" s="626" t="s">
        <v>3458</v>
      </c>
      <c r="I2165" s="48">
        <v>811907022060</v>
      </c>
      <c r="J2165" s="48" t="s">
        <v>227</v>
      </c>
      <c r="K2165" s="65"/>
      <c r="L2165" s="1"/>
      <c r="M2165" s="3"/>
      <c r="N2165" s="3"/>
      <c r="O2165" s="3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</row>
    <row r="2166" spans="1:31" ht="12.75" customHeight="1">
      <c r="A2166" s="106" t="s">
        <v>3818</v>
      </c>
      <c r="B2166" s="107" t="s">
        <v>3819</v>
      </c>
      <c r="C2166" s="49"/>
      <c r="D2166" s="49"/>
      <c r="E2166" s="560">
        <v>7.5650940000000011</v>
      </c>
      <c r="F2166" s="560">
        <v>6.8154000000000003</v>
      </c>
      <c r="G2166" s="46">
        <v>6.14</v>
      </c>
      <c r="H2166" s="626" t="s">
        <v>3458</v>
      </c>
      <c r="I2166" s="48">
        <v>811907022077</v>
      </c>
      <c r="J2166" s="48" t="s">
        <v>227</v>
      </c>
      <c r="K2166" s="65"/>
      <c r="L2166" s="1"/>
      <c r="M2166" s="3"/>
      <c r="N2166" s="3"/>
      <c r="O2166" s="3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</row>
    <row r="2167" spans="1:31" ht="12.75" customHeight="1">
      <c r="A2167" s="600" t="s">
        <v>3820</v>
      </c>
      <c r="B2167" s="601" t="s">
        <v>3821</v>
      </c>
      <c r="C2167" s="573"/>
      <c r="D2167" s="573"/>
      <c r="E2167" s="560">
        <v>7.5650940000000011</v>
      </c>
      <c r="F2167" s="560">
        <v>6.8154000000000003</v>
      </c>
      <c r="G2167" s="624">
        <v>6.14</v>
      </c>
      <c r="H2167" s="345" t="s">
        <v>3458</v>
      </c>
      <c r="I2167" s="576">
        <v>811907022084</v>
      </c>
      <c r="J2167" s="576" t="s">
        <v>227</v>
      </c>
      <c r="K2167" s="65"/>
      <c r="L2167" s="1"/>
      <c r="M2167" s="3"/>
      <c r="N2167" s="3"/>
      <c r="O2167" s="3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</row>
    <row r="2168" spans="1:31" ht="12.75" customHeight="1">
      <c r="A2168" s="721" t="s">
        <v>3822</v>
      </c>
      <c r="B2168" s="729"/>
      <c r="C2168" s="642"/>
      <c r="D2168" s="642"/>
      <c r="E2168" s="642"/>
      <c r="F2168" s="642"/>
      <c r="G2168" s="642"/>
      <c r="H2168" s="589"/>
      <c r="I2168" s="555" t="s">
        <v>3756</v>
      </c>
      <c r="J2168" s="555"/>
      <c r="K2168" s="596"/>
      <c r="L2168" s="1"/>
      <c r="M2168" s="3"/>
      <c r="N2168" s="3"/>
      <c r="O2168" s="3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</row>
    <row r="2169" spans="1:31" ht="12.75" customHeight="1">
      <c r="A2169" s="594" t="s">
        <v>3823</v>
      </c>
      <c r="B2169" s="598" t="s">
        <v>3824</v>
      </c>
      <c r="C2169" s="559"/>
      <c r="D2169" s="559"/>
      <c r="E2169" s="560">
        <v>6.4438830000000005</v>
      </c>
      <c r="F2169" s="560">
        <v>5.8052999999999999</v>
      </c>
      <c r="G2169" s="560">
        <v>5.2299999999999995</v>
      </c>
      <c r="H2169" s="626" t="s">
        <v>3458</v>
      </c>
      <c r="I2169" s="563">
        <v>810170037191</v>
      </c>
      <c r="J2169" s="563" t="s">
        <v>227</v>
      </c>
      <c r="K2169" s="564"/>
      <c r="L2169" s="1"/>
      <c r="M2169" s="3"/>
      <c r="N2169" s="3"/>
      <c r="O2169" s="3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</row>
    <row r="2170" spans="1:31" ht="12.75" customHeight="1">
      <c r="A2170" s="106" t="s">
        <v>3825</v>
      </c>
      <c r="B2170" s="107" t="s">
        <v>3826</v>
      </c>
      <c r="C2170" s="49"/>
      <c r="D2170" s="49"/>
      <c r="E2170" s="560">
        <v>6.4438830000000005</v>
      </c>
      <c r="F2170" s="560">
        <v>5.8052999999999999</v>
      </c>
      <c r="G2170" s="46">
        <v>5.2299999999999995</v>
      </c>
      <c r="H2170" s="626" t="s">
        <v>3458</v>
      </c>
      <c r="I2170" s="48">
        <v>810170037207</v>
      </c>
      <c r="J2170" s="48" t="s">
        <v>227</v>
      </c>
      <c r="K2170" s="65"/>
      <c r="L2170" s="1"/>
      <c r="M2170" s="3"/>
      <c r="N2170" s="3"/>
      <c r="O2170" s="3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</row>
    <row r="2171" spans="1:31" ht="12.75" customHeight="1">
      <c r="A2171" s="106" t="s">
        <v>3827</v>
      </c>
      <c r="B2171" s="107" t="s">
        <v>3828</v>
      </c>
      <c r="C2171" s="49"/>
      <c r="D2171" s="49"/>
      <c r="E2171" s="560">
        <v>6.4438830000000005</v>
      </c>
      <c r="F2171" s="560">
        <v>5.8052999999999999</v>
      </c>
      <c r="G2171" s="46">
        <v>5.2299999999999995</v>
      </c>
      <c r="H2171" s="626" t="s">
        <v>3458</v>
      </c>
      <c r="I2171" s="48">
        <v>810170037214</v>
      </c>
      <c r="J2171" s="48" t="s">
        <v>227</v>
      </c>
      <c r="K2171" s="65"/>
      <c r="L2171" s="1"/>
      <c r="M2171" s="3"/>
      <c r="N2171" s="3"/>
      <c r="O2171" s="3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</row>
    <row r="2172" spans="1:31" ht="12.75" customHeight="1">
      <c r="A2172" s="106" t="s">
        <v>3829</v>
      </c>
      <c r="B2172" s="107" t="s">
        <v>3830</v>
      </c>
      <c r="C2172" s="49"/>
      <c r="D2172" s="49"/>
      <c r="E2172" s="560">
        <v>6.4438830000000005</v>
      </c>
      <c r="F2172" s="560">
        <v>5.8052999999999999</v>
      </c>
      <c r="G2172" s="46">
        <v>5.2299999999999995</v>
      </c>
      <c r="H2172" s="626" t="s">
        <v>3458</v>
      </c>
      <c r="I2172" s="48">
        <v>810170037221</v>
      </c>
      <c r="J2172" s="48" t="s">
        <v>227</v>
      </c>
      <c r="K2172" s="65"/>
      <c r="L2172" s="1"/>
      <c r="M2172" s="3"/>
      <c r="N2172" s="3"/>
      <c r="O2172" s="3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</row>
    <row r="2173" spans="1:31" ht="12.75" customHeight="1">
      <c r="A2173" s="106" t="s">
        <v>3831</v>
      </c>
      <c r="B2173" s="107" t="s">
        <v>3832</v>
      </c>
      <c r="C2173" s="49"/>
      <c r="D2173" s="49"/>
      <c r="E2173" s="560">
        <v>6.4438830000000005</v>
      </c>
      <c r="F2173" s="560">
        <v>5.8052999999999999</v>
      </c>
      <c r="G2173" s="46">
        <v>5.2299999999999995</v>
      </c>
      <c r="H2173" s="626" t="s">
        <v>3458</v>
      </c>
      <c r="I2173" s="48">
        <v>810170037238</v>
      </c>
      <c r="J2173" s="48" t="s">
        <v>227</v>
      </c>
      <c r="K2173" s="65"/>
      <c r="L2173" s="1"/>
      <c r="M2173" s="3"/>
      <c r="N2173" s="3"/>
      <c r="O2173" s="3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</row>
    <row r="2174" spans="1:31" ht="12.75" customHeight="1">
      <c r="A2174" s="106" t="s">
        <v>3833</v>
      </c>
      <c r="B2174" s="107" t="s">
        <v>3834</v>
      </c>
      <c r="C2174" s="49"/>
      <c r="D2174" s="49"/>
      <c r="E2174" s="560">
        <v>6.4438830000000005</v>
      </c>
      <c r="F2174" s="560">
        <v>5.8052999999999999</v>
      </c>
      <c r="G2174" s="46">
        <v>5.2299999999999995</v>
      </c>
      <c r="H2174" s="626" t="s">
        <v>3458</v>
      </c>
      <c r="I2174" s="48">
        <v>811907021865</v>
      </c>
      <c r="J2174" s="48" t="s">
        <v>227</v>
      </c>
      <c r="K2174" s="65"/>
      <c r="L2174" s="1"/>
      <c r="M2174" s="3"/>
      <c r="N2174" s="3"/>
      <c r="O2174" s="3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</row>
    <row r="2175" spans="1:31" ht="12.75" customHeight="1">
      <c r="A2175" s="600" t="s">
        <v>3835</v>
      </c>
      <c r="B2175" s="601" t="s">
        <v>3836</v>
      </c>
      <c r="C2175" s="573"/>
      <c r="D2175" s="573"/>
      <c r="E2175" s="560">
        <v>6.4438830000000005</v>
      </c>
      <c r="F2175" s="560">
        <v>5.8052999999999999</v>
      </c>
      <c r="G2175" s="624">
        <v>5.2299999999999995</v>
      </c>
      <c r="H2175" s="345" t="s">
        <v>3458</v>
      </c>
      <c r="I2175" s="576">
        <v>811907021872</v>
      </c>
      <c r="J2175" s="576" t="s">
        <v>227</v>
      </c>
      <c r="K2175" s="597"/>
      <c r="L2175" s="1"/>
      <c r="M2175" s="3"/>
      <c r="N2175" s="3"/>
      <c r="O2175" s="3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</row>
    <row r="2176" spans="1:31" ht="12.75" customHeight="1">
      <c r="A2176" s="109" t="s">
        <v>3837</v>
      </c>
      <c r="B2176" s="603" t="s">
        <v>3838</v>
      </c>
      <c r="C2176" s="54"/>
      <c r="D2176" s="54"/>
      <c r="E2176" s="56">
        <v>2.81</v>
      </c>
      <c r="F2176" s="56">
        <v>2.81</v>
      </c>
      <c r="G2176" s="56">
        <v>2.81</v>
      </c>
      <c r="H2176" s="178" t="s">
        <v>3458</v>
      </c>
      <c r="I2176" s="57">
        <v>811907021940</v>
      </c>
      <c r="J2176" s="57" t="s">
        <v>227</v>
      </c>
      <c r="K2176" s="134"/>
      <c r="L2176" s="1"/>
      <c r="M2176" s="3"/>
      <c r="N2176" s="3"/>
      <c r="O2176" s="3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</row>
    <row r="2177" spans="1:31" ht="12.75" customHeight="1">
      <c r="A2177" s="721" t="s">
        <v>3839</v>
      </c>
      <c r="B2177" s="729"/>
      <c r="C2177" s="642"/>
      <c r="D2177" s="642"/>
      <c r="E2177" s="591"/>
      <c r="F2177" s="591"/>
      <c r="G2177" s="725"/>
      <c r="H2177" s="589"/>
      <c r="I2177" s="555" t="s">
        <v>3840</v>
      </c>
      <c r="J2177" s="555"/>
      <c r="K2177" s="596"/>
      <c r="L2177" s="1"/>
      <c r="M2177" s="3"/>
      <c r="N2177" s="3"/>
      <c r="O2177" s="3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</row>
    <row r="2178" spans="1:31" ht="12.75" customHeight="1">
      <c r="A2178" s="594" t="s">
        <v>3841</v>
      </c>
      <c r="B2178" s="594" t="s">
        <v>3842</v>
      </c>
      <c r="C2178" s="558"/>
      <c r="D2178" s="559"/>
      <c r="E2178" s="560">
        <v>9.0805770000000035</v>
      </c>
      <c r="F2178" s="560">
        <v>8.1807000000000016</v>
      </c>
      <c r="G2178" s="560">
        <v>7.37</v>
      </c>
      <c r="H2178" s="626" t="s">
        <v>3458</v>
      </c>
      <c r="I2178" s="563">
        <v>811907022374</v>
      </c>
      <c r="J2178" s="563" t="s">
        <v>227</v>
      </c>
      <c r="K2178" s="564"/>
      <c r="L2178" s="1"/>
      <c r="M2178" s="3"/>
      <c r="N2178" s="3"/>
      <c r="O2178" s="3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</row>
    <row r="2179" spans="1:31" ht="12.75" customHeight="1">
      <c r="A2179" s="106" t="s">
        <v>3843</v>
      </c>
      <c r="B2179" s="106" t="s">
        <v>3844</v>
      </c>
      <c r="C2179" s="59"/>
      <c r="D2179" s="49"/>
      <c r="E2179" s="560">
        <v>9.0805770000000035</v>
      </c>
      <c r="F2179" s="560">
        <v>8.1807000000000016</v>
      </c>
      <c r="G2179" s="46">
        <v>7.37</v>
      </c>
      <c r="H2179" s="626" t="s">
        <v>3458</v>
      </c>
      <c r="I2179" s="48">
        <v>811907022381</v>
      </c>
      <c r="J2179" s="48" t="s">
        <v>227</v>
      </c>
      <c r="K2179" s="65"/>
      <c r="L2179" s="1"/>
      <c r="M2179" s="3"/>
      <c r="N2179" s="3"/>
      <c r="O2179" s="3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</row>
    <row r="2180" spans="1:31" ht="12.75" customHeight="1">
      <c r="A2180" s="106" t="s">
        <v>3845</v>
      </c>
      <c r="B2180" s="106" t="s">
        <v>3846</v>
      </c>
      <c r="C2180" s="59"/>
      <c r="D2180" s="49"/>
      <c r="E2180" s="560">
        <v>9.0805770000000035</v>
      </c>
      <c r="F2180" s="560">
        <v>8.1807000000000016</v>
      </c>
      <c r="G2180" s="46">
        <v>7.37</v>
      </c>
      <c r="H2180" s="626" t="s">
        <v>3458</v>
      </c>
      <c r="I2180" s="48">
        <v>811907022398</v>
      </c>
      <c r="J2180" s="48" t="s">
        <v>227</v>
      </c>
      <c r="K2180" s="65"/>
      <c r="L2180" s="1"/>
      <c r="M2180" s="3"/>
      <c r="N2180" s="3"/>
      <c r="O2180" s="3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</row>
    <row r="2181" spans="1:31" ht="12.75" customHeight="1">
      <c r="A2181" s="106" t="s">
        <v>3847</v>
      </c>
      <c r="B2181" s="106" t="s">
        <v>3848</v>
      </c>
      <c r="C2181" s="59"/>
      <c r="D2181" s="49"/>
      <c r="E2181" s="560">
        <v>9.0805770000000035</v>
      </c>
      <c r="F2181" s="560">
        <v>8.1807000000000016</v>
      </c>
      <c r="G2181" s="46">
        <v>7.37</v>
      </c>
      <c r="H2181" s="626" t="s">
        <v>3458</v>
      </c>
      <c r="I2181" s="48">
        <v>811907022404</v>
      </c>
      <c r="J2181" s="48" t="s">
        <v>227</v>
      </c>
      <c r="K2181" s="65"/>
      <c r="L2181" s="1"/>
      <c r="M2181" s="3"/>
      <c r="N2181" s="3"/>
      <c r="O2181" s="3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</row>
    <row r="2182" spans="1:31" ht="12.75" customHeight="1">
      <c r="A2182" s="106" t="s">
        <v>3849</v>
      </c>
      <c r="B2182" s="106" t="s">
        <v>3850</v>
      </c>
      <c r="C2182" s="59"/>
      <c r="D2182" s="49"/>
      <c r="E2182" s="560">
        <v>9.0805770000000035</v>
      </c>
      <c r="F2182" s="560">
        <v>8.1807000000000016</v>
      </c>
      <c r="G2182" s="46">
        <v>7.37</v>
      </c>
      <c r="H2182" s="626" t="s">
        <v>3458</v>
      </c>
      <c r="I2182" s="48">
        <v>811907022411</v>
      </c>
      <c r="J2182" s="48" t="s">
        <v>227</v>
      </c>
      <c r="K2182" s="65"/>
      <c r="L2182" s="1"/>
      <c r="M2182" s="3"/>
      <c r="N2182" s="3"/>
      <c r="O2182" s="3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</row>
    <row r="2183" spans="1:31" ht="12.75" customHeight="1">
      <c r="A2183" s="106" t="s">
        <v>3851</v>
      </c>
      <c r="B2183" s="106" t="s">
        <v>3852</v>
      </c>
      <c r="C2183" s="59"/>
      <c r="D2183" s="49"/>
      <c r="E2183" s="560">
        <v>9.0805770000000035</v>
      </c>
      <c r="F2183" s="560">
        <v>8.1807000000000016</v>
      </c>
      <c r="G2183" s="46">
        <v>7.37</v>
      </c>
      <c r="H2183" s="626" t="s">
        <v>3458</v>
      </c>
      <c r="I2183" s="48">
        <v>811907022428</v>
      </c>
      <c r="J2183" s="48" t="s">
        <v>227</v>
      </c>
      <c r="K2183" s="65"/>
      <c r="L2183" s="1"/>
      <c r="M2183" s="3"/>
      <c r="N2183" s="3"/>
      <c r="O2183" s="3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</row>
    <row r="2184" spans="1:31" ht="12.75" customHeight="1">
      <c r="A2184" s="114" t="s">
        <v>3853</v>
      </c>
      <c r="B2184" s="114" t="s">
        <v>3854</v>
      </c>
      <c r="C2184" s="93"/>
      <c r="D2184" s="94"/>
      <c r="E2184" s="50">
        <v>9.0805770000000035</v>
      </c>
      <c r="F2184" s="50">
        <v>8.1807000000000016</v>
      </c>
      <c r="G2184" s="192">
        <v>7.37</v>
      </c>
      <c r="H2184" s="345" t="s">
        <v>3458</v>
      </c>
      <c r="I2184" s="74">
        <v>811907022435</v>
      </c>
      <c r="J2184" s="576" t="s">
        <v>227</v>
      </c>
      <c r="K2184" s="97"/>
      <c r="L2184" s="1"/>
      <c r="M2184" s="3"/>
      <c r="N2184" s="3"/>
      <c r="O2184" s="3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</row>
    <row r="2185" spans="1:31" ht="12.75" customHeight="1">
      <c r="A2185" s="109" t="s">
        <v>3855</v>
      </c>
      <c r="B2185" s="109" t="s">
        <v>3856</v>
      </c>
      <c r="C2185" s="568"/>
      <c r="D2185" s="559"/>
      <c r="E2185" s="55">
        <v>9.0805770000000035</v>
      </c>
      <c r="F2185" s="55">
        <v>8.1807000000000016</v>
      </c>
      <c r="G2185" s="560">
        <v>7.37</v>
      </c>
      <c r="H2185" s="178" t="s">
        <v>3458</v>
      </c>
      <c r="I2185" s="57">
        <v>811907022442</v>
      </c>
      <c r="J2185" s="57" t="s">
        <v>227</v>
      </c>
      <c r="K2185" s="58"/>
      <c r="L2185" s="1"/>
      <c r="M2185" s="3"/>
      <c r="N2185" s="3"/>
      <c r="O2185" s="3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</row>
    <row r="2186" spans="1:31" ht="12.75" customHeight="1">
      <c r="A2186" s="106" t="s">
        <v>3857</v>
      </c>
      <c r="B2186" s="106" t="s">
        <v>3858</v>
      </c>
      <c r="C2186" s="59"/>
      <c r="D2186" s="49"/>
      <c r="E2186" s="560">
        <v>9.0805770000000035</v>
      </c>
      <c r="F2186" s="560">
        <v>8.1807000000000016</v>
      </c>
      <c r="G2186" s="46">
        <v>7.37</v>
      </c>
      <c r="H2186" s="626" t="s">
        <v>3458</v>
      </c>
      <c r="I2186" s="48">
        <v>811907022459</v>
      </c>
      <c r="J2186" s="48" t="s">
        <v>227</v>
      </c>
      <c r="K2186" s="65"/>
      <c r="L2186" s="1"/>
      <c r="M2186" s="3"/>
      <c r="N2186" s="3"/>
      <c r="O2186" s="3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</row>
    <row r="2187" spans="1:31" ht="12.75" customHeight="1">
      <c r="A2187" s="106" t="s">
        <v>3859</v>
      </c>
      <c r="B2187" s="106" t="s">
        <v>3860</v>
      </c>
      <c r="C2187" s="59"/>
      <c r="D2187" s="49"/>
      <c r="E2187" s="560">
        <v>9.0805770000000035</v>
      </c>
      <c r="F2187" s="560">
        <v>8.1807000000000016</v>
      </c>
      <c r="G2187" s="46">
        <v>7.37</v>
      </c>
      <c r="H2187" s="626" t="s">
        <v>3458</v>
      </c>
      <c r="I2187" s="48">
        <v>811907022466</v>
      </c>
      <c r="J2187" s="48" t="s">
        <v>227</v>
      </c>
      <c r="K2187" s="65"/>
      <c r="L2187" s="1"/>
      <c r="M2187" s="3"/>
      <c r="N2187" s="3"/>
      <c r="O2187" s="3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</row>
    <row r="2188" spans="1:31" ht="12.75" customHeight="1">
      <c r="A2188" s="106" t="s">
        <v>3861</v>
      </c>
      <c r="B2188" s="106" t="s">
        <v>3862</v>
      </c>
      <c r="C2188" s="59"/>
      <c r="D2188" s="49"/>
      <c r="E2188" s="560">
        <v>9.0805770000000035</v>
      </c>
      <c r="F2188" s="560">
        <v>8.1807000000000016</v>
      </c>
      <c r="G2188" s="46">
        <v>7.37</v>
      </c>
      <c r="H2188" s="626" t="s">
        <v>3458</v>
      </c>
      <c r="I2188" s="48">
        <v>811907022473</v>
      </c>
      <c r="J2188" s="48" t="s">
        <v>227</v>
      </c>
      <c r="K2188" s="65"/>
      <c r="L2188" s="1"/>
      <c r="M2188" s="3"/>
      <c r="N2188" s="3"/>
      <c r="O2188" s="3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</row>
    <row r="2189" spans="1:31" ht="12.75" customHeight="1">
      <c r="A2189" s="106" t="s">
        <v>3863</v>
      </c>
      <c r="B2189" s="106" t="s">
        <v>3864</v>
      </c>
      <c r="C2189" s="59"/>
      <c r="D2189" s="49"/>
      <c r="E2189" s="560">
        <v>9.0805770000000035</v>
      </c>
      <c r="F2189" s="560">
        <v>8.1807000000000016</v>
      </c>
      <c r="G2189" s="46">
        <v>7.37</v>
      </c>
      <c r="H2189" s="626" t="s">
        <v>3458</v>
      </c>
      <c r="I2189" s="48">
        <v>811907022480</v>
      </c>
      <c r="J2189" s="48" t="s">
        <v>227</v>
      </c>
      <c r="K2189" s="65"/>
      <c r="L2189" s="1"/>
      <c r="M2189" s="3"/>
      <c r="N2189" s="3"/>
      <c r="O2189" s="3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</row>
    <row r="2190" spans="1:31" ht="12.75" customHeight="1">
      <c r="A2190" s="106" t="s">
        <v>3865</v>
      </c>
      <c r="B2190" s="106" t="s">
        <v>3866</v>
      </c>
      <c r="C2190" s="59"/>
      <c r="D2190" s="49"/>
      <c r="E2190" s="560">
        <v>9.0805770000000035</v>
      </c>
      <c r="F2190" s="560">
        <v>8.1807000000000016</v>
      </c>
      <c r="G2190" s="46">
        <v>7.37</v>
      </c>
      <c r="H2190" s="626" t="s">
        <v>3458</v>
      </c>
      <c r="I2190" s="48">
        <v>811907022497</v>
      </c>
      <c r="J2190" s="48" t="s">
        <v>227</v>
      </c>
      <c r="K2190" s="65"/>
      <c r="L2190" s="1"/>
      <c r="M2190" s="3"/>
      <c r="N2190" s="3"/>
      <c r="O2190" s="3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</row>
    <row r="2191" spans="1:31" ht="12.75" customHeight="1">
      <c r="A2191" s="106" t="s">
        <v>3867</v>
      </c>
      <c r="B2191" s="106" t="s">
        <v>3868</v>
      </c>
      <c r="C2191" s="59"/>
      <c r="D2191" s="49"/>
      <c r="E2191" s="560">
        <v>9.0805770000000035</v>
      </c>
      <c r="F2191" s="560">
        <v>8.1807000000000016</v>
      </c>
      <c r="G2191" s="46">
        <v>7.37</v>
      </c>
      <c r="H2191" s="626" t="s">
        <v>3458</v>
      </c>
      <c r="I2191" s="576">
        <v>811907022503</v>
      </c>
      <c r="J2191" s="48" t="s">
        <v>227</v>
      </c>
      <c r="K2191" s="65"/>
      <c r="L2191" s="1"/>
      <c r="M2191" s="3"/>
      <c r="N2191" s="3"/>
      <c r="O2191" s="3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</row>
    <row r="2192" spans="1:31" ht="12.75" customHeight="1">
      <c r="A2192" s="355" t="s">
        <v>3869</v>
      </c>
      <c r="B2192" s="356"/>
      <c r="C2192" s="357"/>
      <c r="D2192" s="357"/>
      <c r="E2192" s="83"/>
      <c r="F2192" s="83"/>
      <c r="G2192" s="358"/>
      <c r="H2192" s="157"/>
      <c r="I2192" s="85" t="s">
        <v>660</v>
      </c>
      <c r="J2192" s="85"/>
      <c r="K2192" s="158"/>
      <c r="L2192" s="1"/>
      <c r="M2192" s="3"/>
      <c r="N2192" s="3"/>
      <c r="O2192" s="3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</row>
    <row r="2193" spans="1:31" ht="12.75" customHeight="1">
      <c r="A2193" s="45" t="s">
        <v>3870</v>
      </c>
      <c r="B2193" s="45" t="s">
        <v>3871</v>
      </c>
      <c r="C2193" s="59"/>
      <c r="D2193" s="49"/>
      <c r="E2193" s="46">
        <v>6.55</v>
      </c>
      <c r="F2193" s="46">
        <v>6.55</v>
      </c>
      <c r="G2193" s="46">
        <v>6.55</v>
      </c>
      <c r="H2193" s="180" t="s">
        <v>1454</v>
      </c>
      <c r="I2193" s="48">
        <v>811907024033</v>
      </c>
      <c r="J2193" s="48" t="s">
        <v>227</v>
      </c>
      <c r="K2193" s="275"/>
      <c r="L2193" s="1"/>
      <c r="M2193" s="3"/>
      <c r="N2193" s="3"/>
      <c r="O2193" s="3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</row>
    <row r="2194" spans="1:31" ht="12.75" customHeight="1">
      <c r="A2194" s="45" t="s">
        <v>3872</v>
      </c>
      <c r="B2194" s="45" t="s">
        <v>3873</v>
      </c>
      <c r="C2194" s="59"/>
      <c r="D2194" s="49"/>
      <c r="E2194" s="46">
        <v>6.55</v>
      </c>
      <c r="F2194" s="46">
        <v>6.55</v>
      </c>
      <c r="G2194" s="46">
        <v>6.55</v>
      </c>
      <c r="H2194" s="180" t="s">
        <v>1454</v>
      </c>
      <c r="I2194" s="48">
        <v>811907024064</v>
      </c>
      <c r="J2194" s="48" t="s">
        <v>227</v>
      </c>
      <c r="K2194" s="275"/>
      <c r="L2194" s="1"/>
      <c r="M2194" s="3"/>
      <c r="N2194" s="3"/>
      <c r="O2194" s="3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</row>
    <row r="2195" spans="1:31" ht="12.75" customHeight="1">
      <c r="A2195" s="45" t="s">
        <v>3874</v>
      </c>
      <c r="B2195" s="45" t="s">
        <v>3875</v>
      </c>
      <c r="C2195" s="59"/>
      <c r="D2195" s="49"/>
      <c r="E2195" s="46">
        <v>6.55</v>
      </c>
      <c r="F2195" s="46">
        <v>6.55</v>
      </c>
      <c r="G2195" s="46">
        <v>6.55</v>
      </c>
      <c r="H2195" s="180" t="s">
        <v>1454</v>
      </c>
      <c r="I2195" s="43">
        <v>811907024071</v>
      </c>
      <c r="J2195" s="563" t="s">
        <v>227</v>
      </c>
      <c r="K2195" s="103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</row>
    <row r="2196" spans="1:31" ht="12.75" customHeight="1">
      <c r="A2196" s="721" t="s">
        <v>3876</v>
      </c>
      <c r="B2196" s="729"/>
      <c r="C2196" s="642"/>
      <c r="D2196" s="642"/>
      <c r="E2196" s="591"/>
      <c r="F2196" s="591"/>
      <c r="G2196" s="725"/>
      <c r="H2196" s="589"/>
      <c r="I2196" s="555" t="s">
        <v>3756</v>
      </c>
      <c r="J2196" s="555"/>
      <c r="K2196" s="556"/>
      <c r="L2196" s="1"/>
      <c r="M2196" s="3"/>
      <c r="N2196" s="3"/>
      <c r="O2196" s="3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</row>
    <row r="2197" spans="1:31" ht="12.75" customHeight="1">
      <c r="A2197" s="45" t="s">
        <v>3877</v>
      </c>
      <c r="B2197" s="59" t="s">
        <v>3878</v>
      </c>
      <c r="C2197" s="573"/>
      <c r="D2197" s="573"/>
      <c r="E2197" s="560">
        <v>17.187795000000001</v>
      </c>
      <c r="F2197" s="560">
        <v>15.484500000000001</v>
      </c>
      <c r="G2197" s="46">
        <v>13.95</v>
      </c>
      <c r="H2197" s="626" t="s">
        <v>3458</v>
      </c>
      <c r="I2197" s="48" t="s">
        <v>3879</v>
      </c>
      <c r="J2197" s="563" t="s">
        <v>227</v>
      </c>
      <c r="K2197" s="65"/>
      <c r="L2197" s="1"/>
      <c r="M2197" s="3"/>
      <c r="N2197" s="3"/>
      <c r="O2197" s="3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</row>
    <row r="2198" spans="1:31" ht="12.75" customHeight="1">
      <c r="A2198" s="45" t="s">
        <v>3880</v>
      </c>
      <c r="B2198" s="59" t="s">
        <v>3881</v>
      </c>
      <c r="C2198" s="573"/>
      <c r="D2198" s="573"/>
      <c r="E2198" s="560">
        <v>17.187795000000001</v>
      </c>
      <c r="F2198" s="560">
        <v>15.484500000000001</v>
      </c>
      <c r="G2198" s="46">
        <v>13.95</v>
      </c>
      <c r="H2198" s="626" t="s">
        <v>3458</v>
      </c>
      <c r="I2198" s="48" t="s">
        <v>3882</v>
      </c>
      <c r="J2198" s="563" t="s">
        <v>227</v>
      </c>
      <c r="K2198" s="65"/>
      <c r="L2198" s="1"/>
      <c r="M2198" s="3"/>
      <c r="N2198" s="3"/>
      <c r="O2198" s="3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</row>
    <row r="2199" spans="1:31" ht="12.75" customHeight="1">
      <c r="A2199" s="45" t="s">
        <v>3883</v>
      </c>
      <c r="B2199" s="59" t="s">
        <v>3884</v>
      </c>
      <c r="C2199" s="573"/>
      <c r="D2199" s="573"/>
      <c r="E2199" s="560">
        <v>17.187795000000001</v>
      </c>
      <c r="F2199" s="560">
        <v>15.484500000000001</v>
      </c>
      <c r="G2199" s="46">
        <v>13.95</v>
      </c>
      <c r="H2199" s="626" t="s">
        <v>3458</v>
      </c>
      <c r="I2199" s="48" t="s">
        <v>3885</v>
      </c>
      <c r="J2199" s="563" t="s">
        <v>227</v>
      </c>
      <c r="K2199" s="65"/>
      <c r="L2199" s="1"/>
      <c r="M2199" s="3"/>
      <c r="N2199" s="3"/>
      <c r="O2199" s="3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</row>
    <row r="2200" spans="1:31" ht="12.75" customHeight="1">
      <c r="A2200" s="45" t="s">
        <v>3886</v>
      </c>
      <c r="B2200" s="59" t="s">
        <v>3887</v>
      </c>
      <c r="C2200" s="573"/>
      <c r="D2200" s="573"/>
      <c r="E2200" s="560">
        <v>17.187795000000001</v>
      </c>
      <c r="F2200" s="560">
        <v>15.484500000000001</v>
      </c>
      <c r="G2200" s="46">
        <v>13.95</v>
      </c>
      <c r="H2200" s="626" t="s">
        <v>3458</v>
      </c>
      <c r="I2200" s="48" t="s">
        <v>3888</v>
      </c>
      <c r="J2200" s="563" t="s">
        <v>227</v>
      </c>
      <c r="K2200" s="65"/>
      <c r="L2200" s="1"/>
      <c r="M2200" s="3"/>
      <c r="N2200" s="3"/>
      <c r="O2200" s="3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</row>
    <row r="2201" spans="1:31" ht="12.75" customHeight="1">
      <c r="A2201" s="45" t="s">
        <v>3889</v>
      </c>
      <c r="B2201" s="59" t="s">
        <v>3890</v>
      </c>
      <c r="C2201" s="573"/>
      <c r="D2201" s="573"/>
      <c r="E2201" s="560">
        <v>17.187795000000001</v>
      </c>
      <c r="F2201" s="560">
        <v>15.484500000000001</v>
      </c>
      <c r="G2201" s="46">
        <v>13.95</v>
      </c>
      <c r="H2201" s="626" t="s">
        <v>3458</v>
      </c>
      <c r="I2201" s="48" t="s">
        <v>3891</v>
      </c>
      <c r="J2201" s="563" t="s">
        <v>227</v>
      </c>
      <c r="K2201" s="65"/>
      <c r="L2201" s="1"/>
      <c r="M2201" s="3"/>
      <c r="N2201" s="3"/>
      <c r="O2201" s="3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</row>
    <row r="2202" spans="1:31" ht="12.75" customHeight="1">
      <c r="A2202" s="45" t="s">
        <v>3892</v>
      </c>
      <c r="B2202" s="59" t="s">
        <v>3893</v>
      </c>
      <c r="C2202" s="573"/>
      <c r="D2202" s="573"/>
      <c r="E2202" s="560">
        <v>17.187795000000001</v>
      </c>
      <c r="F2202" s="560">
        <v>15.484500000000001</v>
      </c>
      <c r="G2202" s="46">
        <v>13.95</v>
      </c>
      <c r="H2202" s="626" t="s">
        <v>3458</v>
      </c>
      <c r="I2202" s="48" t="s">
        <v>3894</v>
      </c>
      <c r="J2202" s="563" t="s">
        <v>227</v>
      </c>
      <c r="K2202" s="65"/>
      <c r="L2202" s="1"/>
      <c r="M2202" s="3"/>
      <c r="N2202" s="3"/>
      <c r="O2202" s="3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</row>
    <row r="2203" spans="1:31" ht="12.75" customHeight="1">
      <c r="A2203" s="566" t="s">
        <v>3895</v>
      </c>
      <c r="B2203" s="567" t="s">
        <v>3896</v>
      </c>
      <c r="C2203" s="573"/>
      <c r="D2203" s="573"/>
      <c r="E2203" s="86">
        <v>17.187795000000001</v>
      </c>
      <c r="F2203" s="86">
        <v>15.484500000000001</v>
      </c>
      <c r="G2203" s="624">
        <v>13.95</v>
      </c>
      <c r="H2203" s="345" t="s">
        <v>3458</v>
      </c>
      <c r="I2203" s="576" t="s">
        <v>3897</v>
      </c>
      <c r="J2203" s="51" t="s">
        <v>227</v>
      </c>
      <c r="K2203" s="597"/>
      <c r="L2203" s="1"/>
      <c r="M2203" s="3"/>
      <c r="N2203" s="3"/>
      <c r="O2203" s="3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</row>
    <row r="2204" spans="1:31" ht="12.75" customHeight="1">
      <c r="A2204" s="53" t="s">
        <v>3898</v>
      </c>
      <c r="B2204" s="568" t="s">
        <v>3899</v>
      </c>
      <c r="C2204" s="54"/>
      <c r="D2204" s="54"/>
      <c r="E2204" s="560">
        <v>17.187795000000001</v>
      </c>
      <c r="F2204" s="560">
        <v>15.484500000000001</v>
      </c>
      <c r="G2204" s="55">
        <v>13.95</v>
      </c>
      <c r="H2204" s="178" t="s">
        <v>3458</v>
      </c>
      <c r="I2204" s="57" t="s">
        <v>3900</v>
      </c>
      <c r="J2204" s="57" t="s">
        <v>227</v>
      </c>
      <c r="K2204" s="58"/>
      <c r="L2204" s="1"/>
      <c r="M2204" s="3"/>
      <c r="N2204" s="3"/>
      <c r="O2204" s="3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</row>
    <row r="2205" spans="1:31" ht="12.75" customHeight="1">
      <c r="A2205" s="45" t="s">
        <v>3901</v>
      </c>
      <c r="B2205" s="59" t="s">
        <v>3902</v>
      </c>
      <c r="C2205" s="573"/>
      <c r="D2205" s="573"/>
      <c r="E2205" s="560">
        <v>17.187795000000001</v>
      </c>
      <c r="F2205" s="560">
        <v>15.484500000000001</v>
      </c>
      <c r="G2205" s="46">
        <v>13.95</v>
      </c>
      <c r="H2205" s="626" t="s">
        <v>3458</v>
      </c>
      <c r="I2205" s="48" t="s">
        <v>3903</v>
      </c>
      <c r="J2205" s="563" t="s">
        <v>227</v>
      </c>
      <c r="K2205" s="65"/>
      <c r="L2205" s="1"/>
      <c r="M2205" s="3"/>
      <c r="N2205" s="3"/>
      <c r="O2205" s="3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</row>
    <row r="2206" spans="1:31" ht="12.75" customHeight="1">
      <c r="A2206" s="45" t="s">
        <v>3904</v>
      </c>
      <c r="B2206" s="59" t="s">
        <v>3905</v>
      </c>
      <c r="C2206" s="573"/>
      <c r="D2206" s="573"/>
      <c r="E2206" s="560">
        <v>17.187795000000001</v>
      </c>
      <c r="F2206" s="560">
        <v>15.484500000000001</v>
      </c>
      <c r="G2206" s="46">
        <v>13.95</v>
      </c>
      <c r="H2206" s="626" t="s">
        <v>3458</v>
      </c>
      <c r="I2206" s="48" t="s">
        <v>3906</v>
      </c>
      <c r="J2206" s="563" t="s">
        <v>227</v>
      </c>
      <c r="K2206" s="65"/>
      <c r="L2206" s="1"/>
      <c r="M2206" s="3"/>
      <c r="N2206" s="3"/>
      <c r="O2206" s="3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</row>
    <row r="2207" spans="1:31" ht="12.75" customHeight="1">
      <c r="A2207" s="45" t="s">
        <v>3907</v>
      </c>
      <c r="B2207" s="59" t="s">
        <v>3908</v>
      </c>
      <c r="C2207" s="573"/>
      <c r="D2207" s="573"/>
      <c r="E2207" s="560">
        <v>17.187795000000001</v>
      </c>
      <c r="F2207" s="560">
        <v>15.484500000000001</v>
      </c>
      <c r="G2207" s="46">
        <v>13.95</v>
      </c>
      <c r="H2207" s="626" t="s">
        <v>3458</v>
      </c>
      <c r="I2207" s="48" t="s">
        <v>3909</v>
      </c>
      <c r="J2207" s="563" t="s">
        <v>227</v>
      </c>
      <c r="K2207" s="65"/>
      <c r="L2207" s="1"/>
      <c r="M2207" s="3"/>
      <c r="N2207" s="3"/>
      <c r="O2207" s="3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</row>
    <row r="2208" spans="1:31" ht="12.75" customHeight="1">
      <c r="A2208" s="45" t="s">
        <v>3910</v>
      </c>
      <c r="B2208" s="59" t="s">
        <v>3911</v>
      </c>
      <c r="C2208" s="573"/>
      <c r="D2208" s="573"/>
      <c r="E2208" s="560">
        <v>17.187795000000001</v>
      </c>
      <c r="F2208" s="560">
        <v>15.484500000000001</v>
      </c>
      <c r="G2208" s="46">
        <v>13.95</v>
      </c>
      <c r="H2208" s="626" t="s">
        <v>3458</v>
      </c>
      <c r="I2208" s="48" t="s">
        <v>3912</v>
      </c>
      <c r="J2208" s="563" t="s">
        <v>227</v>
      </c>
      <c r="K2208" s="65"/>
      <c r="L2208" s="1"/>
      <c r="M2208" s="3"/>
      <c r="N2208" s="3"/>
      <c r="O2208" s="3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</row>
    <row r="2209" spans="1:31" ht="12.75" customHeight="1">
      <c r="A2209" s="45" t="s">
        <v>3913</v>
      </c>
      <c r="B2209" s="59" t="s">
        <v>3914</v>
      </c>
      <c r="C2209" s="573"/>
      <c r="D2209" s="573"/>
      <c r="E2209" s="560">
        <v>17.187795000000001</v>
      </c>
      <c r="F2209" s="560">
        <v>15.484500000000001</v>
      </c>
      <c r="G2209" s="46">
        <v>13.95</v>
      </c>
      <c r="H2209" s="626" t="s">
        <v>3458</v>
      </c>
      <c r="I2209" s="48" t="s">
        <v>3915</v>
      </c>
      <c r="J2209" s="563" t="s">
        <v>227</v>
      </c>
      <c r="K2209" s="65"/>
      <c r="L2209" s="1"/>
      <c r="M2209" s="3"/>
      <c r="N2209" s="3"/>
      <c r="O2209" s="3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</row>
    <row r="2210" spans="1:31" ht="12.75" customHeight="1">
      <c r="A2210" s="45" t="s">
        <v>3916</v>
      </c>
      <c r="B2210" s="59" t="s">
        <v>3917</v>
      </c>
      <c r="C2210" s="573"/>
      <c r="D2210" s="573"/>
      <c r="E2210" s="560">
        <v>17.187795000000001</v>
      </c>
      <c r="F2210" s="560">
        <v>15.484500000000001</v>
      </c>
      <c r="G2210" s="46">
        <v>13.95</v>
      </c>
      <c r="H2210" s="626" t="s">
        <v>3458</v>
      </c>
      <c r="I2210" s="48" t="s">
        <v>3918</v>
      </c>
      <c r="J2210" s="563" t="s">
        <v>227</v>
      </c>
      <c r="K2210" s="65"/>
      <c r="L2210" s="1"/>
      <c r="M2210" s="3"/>
      <c r="N2210" s="3"/>
      <c r="O2210" s="3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</row>
    <row r="2211" spans="1:31" ht="12.75" customHeight="1">
      <c r="A2211" s="721" t="s">
        <v>3919</v>
      </c>
      <c r="B2211" s="729"/>
      <c r="C2211" s="642"/>
      <c r="D2211" s="642"/>
      <c r="E2211" s="642"/>
      <c r="F2211" s="642"/>
      <c r="G2211" s="725"/>
      <c r="H2211" s="589"/>
      <c r="I2211" s="555" t="s">
        <v>3920</v>
      </c>
      <c r="J2211" s="555"/>
      <c r="K2211" s="596"/>
      <c r="L2211" s="1"/>
      <c r="M2211" s="3"/>
      <c r="N2211" s="3"/>
      <c r="O2211" s="3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</row>
    <row r="2212" spans="1:31" ht="12.75" customHeight="1">
      <c r="A2212" s="594" t="s">
        <v>3921</v>
      </c>
      <c r="B2212" s="557" t="s">
        <v>3922</v>
      </c>
      <c r="C2212" s="733"/>
      <c r="D2212" s="723"/>
      <c r="E2212" s="560">
        <v>3.4252380000000002</v>
      </c>
      <c r="F2212" s="560">
        <v>3.0857999999999999</v>
      </c>
      <c r="G2212" s="560">
        <v>2.78</v>
      </c>
      <c r="H2212" s="626" t="s">
        <v>1454</v>
      </c>
      <c r="I2212" s="563">
        <v>811907029755</v>
      </c>
      <c r="J2212" s="563" t="s">
        <v>227</v>
      </c>
      <c r="K2212" s="564"/>
      <c r="L2212" s="1"/>
      <c r="M2212" s="3"/>
      <c r="N2212" s="3"/>
      <c r="O2212" s="3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</row>
    <row r="2213" spans="1:31" ht="12.75" customHeight="1">
      <c r="A2213" s="594" t="s">
        <v>3923</v>
      </c>
      <c r="B2213" s="557" t="s">
        <v>3924</v>
      </c>
      <c r="C2213" s="733"/>
      <c r="D2213" s="723"/>
      <c r="E2213" s="560">
        <v>3.4252380000000002</v>
      </c>
      <c r="F2213" s="560">
        <v>3.0857999999999999</v>
      </c>
      <c r="G2213" s="560">
        <v>2.78</v>
      </c>
      <c r="H2213" s="626" t="s">
        <v>1454</v>
      </c>
      <c r="I2213" s="563">
        <v>811907028499</v>
      </c>
      <c r="J2213" s="563" t="s">
        <v>227</v>
      </c>
      <c r="K2213" s="564"/>
      <c r="L2213" s="1"/>
      <c r="M2213" s="3"/>
      <c r="N2213" s="3"/>
      <c r="O2213" s="3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</row>
    <row r="2214" spans="1:31" ht="12.75" customHeight="1">
      <c r="A2214" s="106" t="s">
        <v>3925</v>
      </c>
      <c r="B2214" s="557" t="s">
        <v>3926</v>
      </c>
      <c r="C2214" s="359"/>
      <c r="D2214" s="238"/>
      <c r="E2214" s="560">
        <v>3.4252380000000002</v>
      </c>
      <c r="F2214" s="560">
        <v>3.0857999999999999</v>
      </c>
      <c r="G2214" s="46">
        <v>2.78</v>
      </c>
      <c r="H2214" s="180" t="s">
        <v>1454</v>
      </c>
      <c r="I2214" s="48">
        <v>811907028505</v>
      </c>
      <c r="J2214" s="563" t="s">
        <v>227</v>
      </c>
      <c r="K2214" s="65"/>
      <c r="L2214" s="1"/>
      <c r="M2214" s="3"/>
      <c r="N2214" s="3"/>
      <c r="O2214" s="3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</row>
    <row r="2215" spans="1:31" ht="12.75" customHeight="1">
      <c r="A2215" s="106" t="s">
        <v>3927</v>
      </c>
      <c r="B2215" s="557" t="s">
        <v>3928</v>
      </c>
      <c r="C2215" s="359"/>
      <c r="D2215" s="238"/>
      <c r="E2215" s="560">
        <v>3.4252380000000002</v>
      </c>
      <c r="F2215" s="560">
        <v>3.0857999999999999</v>
      </c>
      <c r="G2215" s="46">
        <v>2.78</v>
      </c>
      <c r="H2215" s="180" t="s">
        <v>1454</v>
      </c>
      <c r="I2215" s="48">
        <v>811907028512</v>
      </c>
      <c r="J2215" s="563" t="s">
        <v>227</v>
      </c>
      <c r="K2215" s="65"/>
      <c r="L2215" s="1"/>
      <c r="M2215" s="3"/>
      <c r="N2215" s="3"/>
      <c r="O2215" s="3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</row>
    <row r="2216" spans="1:31" ht="12.75" customHeight="1">
      <c r="A2216" s="106" t="s">
        <v>3929</v>
      </c>
      <c r="B2216" s="557" t="s">
        <v>3930</v>
      </c>
      <c r="C2216" s="359"/>
      <c r="D2216" s="238"/>
      <c r="E2216" s="560">
        <v>3.4252380000000002</v>
      </c>
      <c r="F2216" s="560">
        <v>3.0857999999999999</v>
      </c>
      <c r="G2216" s="46">
        <v>2.78</v>
      </c>
      <c r="H2216" s="180" t="s">
        <v>1454</v>
      </c>
      <c r="I2216" s="48">
        <v>811907028529</v>
      </c>
      <c r="J2216" s="563" t="s">
        <v>227</v>
      </c>
      <c r="K2216" s="65"/>
      <c r="L2216" s="1"/>
      <c r="M2216" s="3"/>
      <c r="N2216" s="3"/>
      <c r="O2216" s="3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</row>
    <row r="2217" spans="1:31" ht="12.75" customHeight="1">
      <c r="A2217" s="600" t="s">
        <v>3931</v>
      </c>
      <c r="B2217" s="38" t="s">
        <v>3932</v>
      </c>
      <c r="C2217" s="736"/>
      <c r="D2217" s="727"/>
      <c r="E2217" s="50">
        <v>3.4252380000000002</v>
      </c>
      <c r="F2217" s="50">
        <v>3.0857999999999999</v>
      </c>
      <c r="G2217" s="624">
        <v>2.78</v>
      </c>
      <c r="H2217" s="625" t="s">
        <v>1454</v>
      </c>
      <c r="I2217" s="576">
        <v>811907028536</v>
      </c>
      <c r="J2217" s="51" t="s">
        <v>227</v>
      </c>
      <c r="K2217" s="597"/>
      <c r="L2217" s="1"/>
      <c r="M2217" s="3"/>
      <c r="N2217" s="3"/>
      <c r="O2217" s="3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</row>
    <row r="2218" spans="1:31" ht="12.75" customHeight="1">
      <c r="A2218" s="109" t="s">
        <v>3933</v>
      </c>
      <c r="B2218" s="53" t="s">
        <v>3934</v>
      </c>
      <c r="C2218" s="655"/>
      <c r="D2218" s="239"/>
      <c r="E2218" s="55">
        <v>3.4252380000000002</v>
      </c>
      <c r="F2218" s="55">
        <v>3.0857999999999999</v>
      </c>
      <c r="G2218" s="55">
        <v>2.78</v>
      </c>
      <c r="H2218" s="178" t="s">
        <v>1454</v>
      </c>
      <c r="I2218" s="57">
        <v>811907029274</v>
      </c>
      <c r="J2218" s="57" t="s">
        <v>227</v>
      </c>
      <c r="K2218" s="58"/>
      <c r="L2218" s="1"/>
      <c r="M2218" s="3"/>
      <c r="N2218" s="3"/>
      <c r="O2218" s="3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</row>
    <row r="2219" spans="1:31" ht="12.75" customHeight="1">
      <c r="A2219" s="600" t="s">
        <v>3935</v>
      </c>
      <c r="B2219" s="45" t="s">
        <v>3936</v>
      </c>
      <c r="C2219" s="736"/>
      <c r="D2219" s="727"/>
      <c r="E2219" s="560">
        <v>3.4252380000000002</v>
      </c>
      <c r="F2219" s="560">
        <v>3.0857999999999999</v>
      </c>
      <c r="G2219" s="46">
        <v>2.78</v>
      </c>
      <c r="H2219" s="626" t="s">
        <v>1454</v>
      </c>
      <c r="I2219" s="48">
        <v>811907029281</v>
      </c>
      <c r="J2219" s="563" t="s">
        <v>227</v>
      </c>
      <c r="K2219" s="65"/>
      <c r="L2219" s="1"/>
      <c r="M2219" s="3"/>
      <c r="N2219" s="3"/>
      <c r="O2219" s="3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</row>
    <row r="2220" spans="1:31" ht="12.75" customHeight="1">
      <c r="A2220" s="600" t="s">
        <v>3937</v>
      </c>
      <c r="B2220" s="45" t="s">
        <v>3938</v>
      </c>
      <c r="C2220" s="736"/>
      <c r="D2220" s="727"/>
      <c r="E2220" s="560">
        <v>3.4252380000000002</v>
      </c>
      <c r="F2220" s="560">
        <v>3.0857999999999999</v>
      </c>
      <c r="G2220" s="46">
        <v>2.78</v>
      </c>
      <c r="H2220" s="626" t="s">
        <v>1454</v>
      </c>
      <c r="I2220" s="48">
        <v>811907029298</v>
      </c>
      <c r="J2220" s="563" t="s">
        <v>227</v>
      </c>
      <c r="K2220" s="65"/>
      <c r="L2220" s="1"/>
      <c r="M2220" s="3"/>
      <c r="N2220" s="3"/>
      <c r="O2220" s="3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</row>
    <row r="2221" spans="1:31" ht="12.75" customHeight="1">
      <c r="A2221" s="600" t="s">
        <v>3939</v>
      </c>
      <c r="B2221" s="45" t="s">
        <v>3940</v>
      </c>
      <c r="C2221" s="736"/>
      <c r="D2221" s="727"/>
      <c r="E2221" s="560">
        <v>3.4252380000000002</v>
      </c>
      <c r="F2221" s="560">
        <v>3.0857999999999999</v>
      </c>
      <c r="G2221" s="46">
        <v>2.78</v>
      </c>
      <c r="H2221" s="626" t="s">
        <v>1454</v>
      </c>
      <c r="I2221" s="48">
        <v>811907029304</v>
      </c>
      <c r="J2221" s="563" t="s">
        <v>227</v>
      </c>
      <c r="K2221" s="65"/>
      <c r="L2221" s="1"/>
      <c r="M2221" s="3"/>
      <c r="N2221" s="3"/>
      <c r="O2221" s="3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</row>
    <row r="2222" spans="1:31" ht="12.75" customHeight="1">
      <c r="A2222" s="600" t="s">
        <v>3941</v>
      </c>
      <c r="B2222" s="45" t="s">
        <v>3942</v>
      </c>
      <c r="C2222" s="736"/>
      <c r="D2222" s="727"/>
      <c r="E2222" s="560">
        <v>3.4252380000000002</v>
      </c>
      <c r="F2222" s="560">
        <v>3.0857999999999999</v>
      </c>
      <c r="G2222" s="624">
        <v>2.78</v>
      </c>
      <c r="H2222" s="626" t="s">
        <v>1454</v>
      </c>
      <c r="I2222" s="48">
        <v>811907029311</v>
      </c>
      <c r="J2222" s="563" t="s">
        <v>227</v>
      </c>
      <c r="K2222" s="65"/>
      <c r="L2222" s="1"/>
      <c r="M2222" s="3"/>
      <c r="N2222" s="3"/>
      <c r="O2222" s="3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</row>
    <row r="2223" spans="1:31" ht="12.75" customHeight="1">
      <c r="A2223" s="721" t="s">
        <v>3943</v>
      </c>
      <c r="B2223" s="729"/>
      <c r="C2223" s="642"/>
      <c r="D2223" s="642"/>
      <c r="E2223" s="642"/>
      <c r="F2223" s="642"/>
      <c r="G2223" s="725"/>
      <c r="H2223" s="589"/>
      <c r="I2223" s="555" t="s">
        <v>3840</v>
      </c>
      <c r="J2223" s="555"/>
      <c r="K2223" s="596"/>
      <c r="L2223" s="1"/>
      <c r="M2223" s="3"/>
      <c r="N2223" s="3"/>
      <c r="O2223" s="3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</row>
    <row r="2224" spans="1:31" ht="12.75" customHeight="1">
      <c r="A2224" s="594" t="s">
        <v>3944</v>
      </c>
      <c r="B2224" s="557" t="s">
        <v>3945</v>
      </c>
      <c r="C2224" s="727"/>
      <c r="D2224" s="727"/>
      <c r="E2224" s="560">
        <v>3.2527440000000003</v>
      </c>
      <c r="F2224" s="560">
        <v>2.9304000000000001</v>
      </c>
      <c r="G2224" s="46">
        <v>2.6399999999999997</v>
      </c>
      <c r="H2224" s="180" t="s">
        <v>1454</v>
      </c>
      <c r="I2224" s="580">
        <v>810170033766</v>
      </c>
      <c r="J2224" s="563" t="s">
        <v>227</v>
      </c>
      <c r="K2224" s="604"/>
      <c r="L2224" s="1"/>
      <c r="M2224" s="3"/>
      <c r="N2224" s="3"/>
      <c r="O2224" s="3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</row>
    <row r="2225" spans="1:31" ht="12.75" customHeight="1">
      <c r="A2225" s="594" t="s">
        <v>3946</v>
      </c>
      <c r="B2225" s="557" t="s">
        <v>3947</v>
      </c>
      <c r="C2225" s="727"/>
      <c r="D2225" s="727"/>
      <c r="E2225" s="560">
        <v>3.2527440000000003</v>
      </c>
      <c r="F2225" s="560">
        <v>2.9304000000000001</v>
      </c>
      <c r="G2225" s="46">
        <v>2.6399999999999997</v>
      </c>
      <c r="H2225" s="626" t="s">
        <v>1454</v>
      </c>
      <c r="I2225" s="580">
        <v>810170030444</v>
      </c>
      <c r="J2225" s="563" t="s">
        <v>227</v>
      </c>
      <c r="K2225" s="604"/>
      <c r="L2225" s="1"/>
      <c r="M2225" s="3"/>
      <c r="N2225" s="3"/>
      <c r="O2225" s="3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</row>
    <row r="2226" spans="1:31" ht="12.75" customHeight="1">
      <c r="A2226" s="106" t="s">
        <v>3948</v>
      </c>
      <c r="B2226" s="557" t="s">
        <v>3949</v>
      </c>
      <c r="C2226" s="727"/>
      <c r="D2226" s="727"/>
      <c r="E2226" s="560">
        <v>3.2527440000000003</v>
      </c>
      <c r="F2226" s="560">
        <v>2.9304000000000001</v>
      </c>
      <c r="G2226" s="46">
        <v>2.6399999999999997</v>
      </c>
      <c r="H2226" s="626" t="s">
        <v>1454</v>
      </c>
      <c r="I2226" s="580">
        <v>810170030451</v>
      </c>
      <c r="J2226" s="563" t="s">
        <v>227</v>
      </c>
      <c r="K2226" s="604"/>
      <c r="L2226" s="1"/>
      <c r="M2226" s="3"/>
      <c r="N2226" s="3"/>
      <c r="O2226" s="3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</row>
    <row r="2227" spans="1:31" ht="12.75" customHeight="1">
      <c r="A2227" s="106" t="s">
        <v>3950</v>
      </c>
      <c r="B2227" s="557" t="s">
        <v>3951</v>
      </c>
      <c r="C2227" s="727"/>
      <c r="D2227" s="727"/>
      <c r="E2227" s="560">
        <v>3.2527440000000003</v>
      </c>
      <c r="F2227" s="560">
        <v>2.9304000000000001</v>
      </c>
      <c r="G2227" s="46">
        <v>2.6399999999999997</v>
      </c>
      <c r="H2227" s="626" t="s">
        <v>1454</v>
      </c>
      <c r="I2227" s="580">
        <v>810170030468</v>
      </c>
      <c r="J2227" s="563" t="s">
        <v>227</v>
      </c>
      <c r="K2227" s="604"/>
      <c r="L2227" s="1"/>
      <c r="M2227" s="3"/>
      <c r="N2227" s="3"/>
      <c r="O2227" s="3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</row>
    <row r="2228" spans="1:31" ht="12.75" customHeight="1">
      <c r="A2228" s="106" t="s">
        <v>3952</v>
      </c>
      <c r="B2228" s="557" t="s">
        <v>3953</v>
      </c>
      <c r="C2228" s="727"/>
      <c r="D2228" s="727"/>
      <c r="E2228" s="560">
        <v>3.2527440000000003</v>
      </c>
      <c r="F2228" s="560">
        <v>2.9304000000000001</v>
      </c>
      <c r="G2228" s="46">
        <v>2.6399999999999997</v>
      </c>
      <c r="H2228" s="626" t="s">
        <v>1454</v>
      </c>
      <c r="I2228" s="580">
        <v>810170030475</v>
      </c>
      <c r="J2228" s="563" t="s">
        <v>227</v>
      </c>
      <c r="K2228" s="604"/>
      <c r="L2228" s="1"/>
      <c r="M2228" s="3"/>
      <c r="N2228" s="3"/>
      <c r="O2228" s="3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</row>
    <row r="2229" spans="1:31" ht="12.75" customHeight="1">
      <c r="A2229" s="600" t="s">
        <v>3954</v>
      </c>
      <c r="B2229" s="566" t="s">
        <v>3955</v>
      </c>
      <c r="C2229" s="727"/>
      <c r="D2229" s="727"/>
      <c r="E2229" s="86">
        <v>3.2527440000000003</v>
      </c>
      <c r="F2229" s="86">
        <v>2.9304000000000001</v>
      </c>
      <c r="G2229" s="624">
        <v>2.6399999999999997</v>
      </c>
      <c r="H2229" s="625" t="s">
        <v>1454</v>
      </c>
      <c r="I2229" s="580">
        <v>810170030482</v>
      </c>
      <c r="J2229" s="51" t="s">
        <v>227</v>
      </c>
      <c r="K2229" s="604"/>
      <c r="L2229" s="1"/>
      <c r="M2229" s="3"/>
      <c r="N2229" s="3"/>
      <c r="O2229" s="3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</row>
    <row r="2230" spans="1:31" ht="12.75" customHeight="1">
      <c r="A2230" s="109" t="s">
        <v>3956</v>
      </c>
      <c r="B2230" s="53" t="s">
        <v>3957</v>
      </c>
      <c r="C2230" s="239"/>
      <c r="D2230" s="239"/>
      <c r="E2230" s="560">
        <v>3.2527440000000003</v>
      </c>
      <c r="F2230" s="560">
        <v>2.9304000000000001</v>
      </c>
      <c r="G2230" s="55">
        <v>2.6399999999999997</v>
      </c>
      <c r="H2230" s="178" t="s">
        <v>1454</v>
      </c>
      <c r="I2230" s="125">
        <v>810048733682</v>
      </c>
      <c r="J2230" s="57" t="s">
        <v>227</v>
      </c>
      <c r="K2230" s="58"/>
      <c r="L2230" s="1"/>
      <c r="M2230" s="3"/>
      <c r="N2230" s="3"/>
      <c r="O2230" s="3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</row>
    <row r="2231" spans="1:31" ht="12.75" customHeight="1">
      <c r="A2231" s="106" t="s">
        <v>3958</v>
      </c>
      <c r="B2231" s="45" t="s">
        <v>3959</v>
      </c>
      <c r="C2231" s="727"/>
      <c r="D2231" s="727"/>
      <c r="E2231" s="560">
        <v>3.2527440000000003</v>
      </c>
      <c r="F2231" s="560">
        <v>2.9304000000000001</v>
      </c>
      <c r="G2231" s="46">
        <v>2.6399999999999997</v>
      </c>
      <c r="H2231" s="626" t="s">
        <v>1454</v>
      </c>
      <c r="I2231" s="580">
        <v>810048733699</v>
      </c>
      <c r="J2231" s="563" t="s">
        <v>227</v>
      </c>
      <c r="K2231" s="604"/>
      <c r="L2231" s="1"/>
      <c r="M2231" s="3"/>
      <c r="N2231" s="3"/>
      <c r="O2231" s="3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</row>
    <row r="2232" spans="1:31" ht="12.75" customHeight="1">
      <c r="A2232" s="106" t="s">
        <v>3960</v>
      </c>
      <c r="B2232" s="45" t="s">
        <v>3961</v>
      </c>
      <c r="C2232" s="727"/>
      <c r="D2232" s="727"/>
      <c r="E2232" s="560">
        <v>3.2527440000000003</v>
      </c>
      <c r="F2232" s="560">
        <v>2.9304000000000001</v>
      </c>
      <c r="G2232" s="46">
        <v>2.6399999999999997</v>
      </c>
      <c r="H2232" s="626" t="s">
        <v>1454</v>
      </c>
      <c r="I2232" s="580">
        <v>810048733705</v>
      </c>
      <c r="J2232" s="563" t="s">
        <v>227</v>
      </c>
      <c r="K2232" s="604"/>
      <c r="L2232" s="1"/>
      <c r="M2232" s="3"/>
      <c r="N2232" s="3"/>
      <c r="O2232" s="3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</row>
    <row r="2233" spans="1:31" ht="12.75" customHeight="1">
      <c r="A2233" s="106" t="s">
        <v>3962</v>
      </c>
      <c r="B2233" s="45" t="s">
        <v>3963</v>
      </c>
      <c r="C2233" s="727"/>
      <c r="D2233" s="727"/>
      <c r="E2233" s="560">
        <v>3.2527440000000003</v>
      </c>
      <c r="F2233" s="560">
        <v>2.9304000000000001</v>
      </c>
      <c r="G2233" s="46">
        <v>2.6399999999999997</v>
      </c>
      <c r="H2233" s="626" t="s">
        <v>1454</v>
      </c>
      <c r="I2233" s="580">
        <v>810048733712</v>
      </c>
      <c r="J2233" s="563" t="s">
        <v>227</v>
      </c>
      <c r="K2233" s="604"/>
      <c r="L2233" s="1"/>
      <c r="M2233" s="3"/>
      <c r="N2233" s="3"/>
      <c r="O2233" s="3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</row>
    <row r="2234" spans="1:31" ht="12.75" customHeight="1">
      <c r="A2234" s="106" t="s">
        <v>3964</v>
      </c>
      <c r="B2234" s="45" t="s">
        <v>3965</v>
      </c>
      <c r="C2234" s="727"/>
      <c r="D2234" s="727"/>
      <c r="E2234" s="560">
        <v>3.2527440000000003</v>
      </c>
      <c r="F2234" s="560">
        <v>2.9304000000000001</v>
      </c>
      <c r="G2234" s="46">
        <v>2.6399999999999997</v>
      </c>
      <c r="H2234" s="626" t="s">
        <v>1454</v>
      </c>
      <c r="I2234" s="580">
        <v>810048733729</v>
      </c>
      <c r="J2234" s="563" t="s">
        <v>227</v>
      </c>
      <c r="K2234" s="604"/>
      <c r="L2234" s="1"/>
      <c r="M2234" s="3"/>
      <c r="N2234" s="3"/>
      <c r="O2234" s="3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</row>
    <row r="2235" spans="1:31" ht="12.75" customHeight="1">
      <c r="A2235" s="106" t="s">
        <v>3966</v>
      </c>
      <c r="B2235" s="45" t="s">
        <v>3967</v>
      </c>
      <c r="C2235" s="238"/>
      <c r="D2235" s="238"/>
      <c r="E2235" s="560">
        <v>3.2527440000000003</v>
      </c>
      <c r="F2235" s="560">
        <v>2.9304000000000001</v>
      </c>
      <c r="G2235" s="46">
        <v>2.6399999999999997</v>
      </c>
      <c r="H2235" s="180" t="s">
        <v>1454</v>
      </c>
      <c r="I2235" s="580">
        <v>810048733736</v>
      </c>
      <c r="J2235" s="563" t="s">
        <v>227</v>
      </c>
      <c r="K2235" s="604"/>
      <c r="L2235" s="1"/>
      <c r="M2235" s="3"/>
      <c r="N2235" s="3"/>
      <c r="O2235" s="3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</row>
    <row r="2236" spans="1:31" ht="12.75" customHeight="1">
      <c r="A2236" s="721" t="s">
        <v>3968</v>
      </c>
      <c r="B2236" s="729"/>
      <c r="C2236" s="642"/>
      <c r="D2236" s="642"/>
      <c r="E2236" s="642"/>
      <c r="F2236" s="642"/>
      <c r="G2236" s="725"/>
      <c r="H2236" s="589"/>
      <c r="I2236" s="555" t="s">
        <v>3969</v>
      </c>
      <c r="J2236" s="555"/>
      <c r="K2236" s="596"/>
      <c r="L2236" s="1"/>
      <c r="M2236" s="3"/>
      <c r="N2236" s="3"/>
      <c r="O2236" s="3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</row>
    <row r="2237" spans="1:31" ht="12.75" customHeight="1">
      <c r="A2237" s="594" t="s">
        <v>3970</v>
      </c>
      <c r="B2237" s="558" t="s">
        <v>3971</v>
      </c>
      <c r="C2237" s="727"/>
      <c r="D2237" s="727"/>
      <c r="E2237" s="560">
        <v>9.1791450000000019</v>
      </c>
      <c r="F2237" s="560">
        <v>8.2695000000000007</v>
      </c>
      <c r="G2237" s="46">
        <v>7.45</v>
      </c>
      <c r="H2237" s="180" t="s">
        <v>618</v>
      </c>
      <c r="I2237" s="580">
        <v>857676007525</v>
      </c>
      <c r="J2237" s="563" t="s">
        <v>227</v>
      </c>
      <c r="K2237" s="167"/>
      <c r="L2237" s="1"/>
      <c r="M2237" s="3"/>
      <c r="N2237" s="3"/>
      <c r="O2237" s="3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</row>
    <row r="2238" spans="1:31" ht="12.75" customHeight="1">
      <c r="A2238" s="594" t="s">
        <v>3972</v>
      </c>
      <c r="B2238" s="558" t="s">
        <v>3973</v>
      </c>
      <c r="C2238" s="727"/>
      <c r="D2238" s="727"/>
      <c r="E2238" s="560">
        <v>9.1791450000000019</v>
      </c>
      <c r="F2238" s="560">
        <v>8.2695000000000007</v>
      </c>
      <c r="G2238" s="46">
        <v>7.45</v>
      </c>
      <c r="H2238" s="180" t="s">
        <v>618</v>
      </c>
      <c r="I2238" s="580">
        <v>857676007532</v>
      </c>
      <c r="J2238" s="563" t="s">
        <v>227</v>
      </c>
      <c r="K2238" s="167"/>
      <c r="L2238" s="1"/>
      <c r="M2238" s="3"/>
      <c r="N2238" s="3"/>
      <c r="O2238" s="3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</row>
    <row r="2239" spans="1:31" ht="12.75" customHeight="1">
      <c r="A2239" s="106" t="s">
        <v>3974</v>
      </c>
      <c r="B2239" s="558" t="s">
        <v>3975</v>
      </c>
      <c r="C2239" s="727"/>
      <c r="D2239" s="727"/>
      <c r="E2239" s="560">
        <v>9.1791450000000019</v>
      </c>
      <c r="F2239" s="560">
        <v>8.2695000000000007</v>
      </c>
      <c r="G2239" s="46">
        <v>7.45</v>
      </c>
      <c r="H2239" s="180" t="s">
        <v>618</v>
      </c>
      <c r="I2239" s="580">
        <v>857676007549</v>
      </c>
      <c r="J2239" s="563" t="s">
        <v>227</v>
      </c>
      <c r="K2239" s="167"/>
      <c r="L2239" s="1"/>
      <c r="M2239" s="3"/>
      <c r="N2239" s="3"/>
      <c r="O2239" s="3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</row>
    <row r="2240" spans="1:31" ht="12.75" customHeight="1">
      <c r="A2240" s="106" t="s">
        <v>3976</v>
      </c>
      <c r="B2240" s="558" t="s">
        <v>3977</v>
      </c>
      <c r="C2240" s="727"/>
      <c r="D2240" s="727"/>
      <c r="E2240" s="560">
        <v>9.1791450000000019</v>
      </c>
      <c r="F2240" s="560">
        <v>8.2695000000000007</v>
      </c>
      <c r="G2240" s="46">
        <v>7.45</v>
      </c>
      <c r="H2240" s="180" t="s">
        <v>618</v>
      </c>
      <c r="I2240" s="580">
        <v>857676007556</v>
      </c>
      <c r="J2240" s="563" t="s">
        <v>227</v>
      </c>
      <c r="K2240" s="167"/>
      <c r="L2240" s="1"/>
      <c r="M2240" s="3"/>
      <c r="N2240" s="3"/>
      <c r="O2240" s="3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</row>
    <row r="2241" spans="1:31" ht="12.75" customHeight="1">
      <c r="A2241" s="106" t="s">
        <v>3978</v>
      </c>
      <c r="B2241" s="558" t="s">
        <v>3979</v>
      </c>
      <c r="C2241" s="727"/>
      <c r="D2241" s="727"/>
      <c r="E2241" s="560">
        <v>9.1791450000000019</v>
      </c>
      <c r="F2241" s="560">
        <v>8.2695000000000007</v>
      </c>
      <c r="G2241" s="46">
        <v>7.45</v>
      </c>
      <c r="H2241" s="180" t="s">
        <v>618</v>
      </c>
      <c r="I2241" s="580">
        <v>857676007563</v>
      </c>
      <c r="J2241" s="563" t="s">
        <v>227</v>
      </c>
      <c r="K2241" s="167"/>
      <c r="L2241" s="1"/>
      <c r="M2241" s="3"/>
      <c r="N2241" s="3"/>
      <c r="O2241" s="3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</row>
    <row r="2242" spans="1:31" ht="12.75" customHeight="1">
      <c r="A2242" s="600" t="s">
        <v>3980</v>
      </c>
      <c r="B2242" s="558" t="s">
        <v>3981</v>
      </c>
      <c r="C2242" s="727"/>
      <c r="D2242" s="727"/>
      <c r="E2242" s="560">
        <v>9.1791450000000019</v>
      </c>
      <c r="F2242" s="560">
        <v>8.2695000000000007</v>
      </c>
      <c r="G2242" s="46">
        <v>7.45</v>
      </c>
      <c r="H2242" s="180" t="s">
        <v>618</v>
      </c>
      <c r="I2242" s="580">
        <v>857676007570</v>
      </c>
      <c r="J2242" s="563" t="s">
        <v>227</v>
      </c>
      <c r="K2242" s="167"/>
      <c r="L2242" s="1"/>
      <c r="M2242" s="3"/>
      <c r="N2242" s="3"/>
      <c r="O2242" s="3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</row>
    <row r="2243" spans="1:31" ht="12.75" customHeight="1">
      <c r="A2243" s="106" t="s">
        <v>3982</v>
      </c>
      <c r="B2243" s="558" t="s">
        <v>3983</v>
      </c>
      <c r="C2243" s="727"/>
      <c r="D2243" s="727"/>
      <c r="E2243" s="560">
        <v>9.1791450000000019</v>
      </c>
      <c r="F2243" s="560">
        <v>8.2695000000000007</v>
      </c>
      <c r="G2243" s="46">
        <v>7.45</v>
      </c>
      <c r="H2243" s="180" t="s">
        <v>618</v>
      </c>
      <c r="I2243" s="580">
        <v>857676007778</v>
      </c>
      <c r="J2243" s="563" t="s">
        <v>227</v>
      </c>
      <c r="K2243" s="167"/>
      <c r="L2243" s="1"/>
      <c r="M2243" s="3"/>
      <c r="N2243" s="3"/>
      <c r="O2243" s="3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</row>
    <row r="2244" spans="1:31" ht="12.75" customHeight="1">
      <c r="A2244" s="106" t="s">
        <v>3984</v>
      </c>
      <c r="B2244" s="558" t="s">
        <v>3985</v>
      </c>
      <c r="C2244" s="727"/>
      <c r="D2244" s="727"/>
      <c r="E2244" s="560">
        <v>9.1791450000000019</v>
      </c>
      <c r="F2244" s="560">
        <v>8.2695000000000007</v>
      </c>
      <c r="G2244" s="46">
        <v>7.45</v>
      </c>
      <c r="H2244" s="180" t="s">
        <v>618</v>
      </c>
      <c r="I2244" s="580">
        <v>810170033858</v>
      </c>
      <c r="J2244" s="563" t="s">
        <v>227</v>
      </c>
      <c r="K2244" s="167"/>
      <c r="L2244" s="1"/>
      <c r="M2244" s="3"/>
      <c r="N2244" s="3"/>
      <c r="O2244" s="3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</row>
    <row r="2245" spans="1:31" ht="12.75" customHeight="1">
      <c r="A2245" s="600" t="s">
        <v>3986</v>
      </c>
      <c r="B2245" s="558" t="s">
        <v>3987</v>
      </c>
      <c r="C2245" s="238"/>
      <c r="D2245" s="727"/>
      <c r="E2245" s="560">
        <v>9.1791450000000019</v>
      </c>
      <c r="F2245" s="560">
        <v>8.2695000000000007</v>
      </c>
      <c r="G2245" s="46">
        <v>7.45</v>
      </c>
      <c r="H2245" s="180" t="s">
        <v>618</v>
      </c>
      <c r="I2245" s="580">
        <v>810170033865</v>
      </c>
      <c r="J2245" s="563" t="s">
        <v>227</v>
      </c>
      <c r="K2245" s="167"/>
      <c r="L2245" s="1"/>
      <c r="M2245" s="3"/>
      <c r="N2245" s="3"/>
      <c r="O2245" s="3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</row>
    <row r="2246" spans="1:31" ht="12.75" customHeight="1">
      <c r="A2246" s="721" t="s">
        <v>3988</v>
      </c>
      <c r="B2246" s="729"/>
      <c r="C2246" s="642"/>
      <c r="D2246" s="642"/>
      <c r="E2246" s="642"/>
      <c r="F2246" s="642"/>
      <c r="G2246" s="725"/>
      <c r="H2246" s="589"/>
      <c r="I2246" s="555" t="s">
        <v>3989</v>
      </c>
      <c r="J2246" s="555"/>
      <c r="K2246" s="596"/>
      <c r="L2246" s="1"/>
      <c r="M2246" s="3"/>
      <c r="N2246" s="3"/>
      <c r="O2246" s="3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</row>
    <row r="2247" spans="1:31" ht="12.75" customHeight="1">
      <c r="A2247" s="557" t="s">
        <v>3990</v>
      </c>
      <c r="B2247" s="558" t="s">
        <v>3460</v>
      </c>
      <c r="C2247" s="559"/>
      <c r="D2247" s="559"/>
      <c r="E2247" s="560">
        <v>8.784873000000001</v>
      </c>
      <c r="F2247" s="560">
        <v>7.9143000000000008</v>
      </c>
      <c r="G2247" s="560">
        <v>7.13</v>
      </c>
      <c r="H2247" s="626" t="s">
        <v>3458</v>
      </c>
      <c r="I2247" s="730">
        <v>814992006021</v>
      </c>
      <c r="J2247" s="563" t="s">
        <v>227</v>
      </c>
      <c r="K2247" s="731"/>
      <c r="L2247" s="1"/>
      <c r="M2247" s="3"/>
      <c r="N2247" s="3"/>
      <c r="O2247" s="3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</row>
    <row r="2248" spans="1:31" ht="12.75" customHeight="1">
      <c r="A2248" s="45" t="s">
        <v>3991</v>
      </c>
      <c r="B2248" s="59" t="s">
        <v>3462</v>
      </c>
      <c r="C2248" s="49"/>
      <c r="D2248" s="49"/>
      <c r="E2248" s="560">
        <v>8.784873000000001</v>
      </c>
      <c r="F2248" s="560">
        <v>7.9143000000000008</v>
      </c>
      <c r="G2248" s="46">
        <v>7.13</v>
      </c>
      <c r="H2248" s="626" t="s">
        <v>3458</v>
      </c>
      <c r="I2248" s="135">
        <v>814992006038</v>
      </c>
      <c r="J2248" s="563" t="s">
        <v>227</v>
      </c>
      <c r="K2248" s="167"/>
      <c r="L2248" s="1"/>
      <c r="M2248" s="3"/>
      <c r="N2248" s="3"/>
      <c r="O2248" s="3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</row>
    <row r="2249" spans="1:31" ht="12.75" customHeight="1">
      <c r="A2249" s="45" t="s">
        <v>3992</v>
      </c>
      <c r="B2249" s="59" t="s">
        <v>3464</v>
      </c>
      <c r="C2249" s="49"/>
      <c r="D2249" s="49"/>
      <c r="E2249" s="560">
        <v>8.784873000000001</v>
      </c>
      <c r="F2249" s="560">
        <v>7.9143000000000008</v>
      </c>
      <c r="G2249" s="46">
        <v>7.13</v>
      </c>
      <c r="H2249" s="626" t="s">
        <v>3458</v>
      </c>
      <c r="I2249" s="135">
        <v>814992006113</v>
      </c>
      <c r="J2249" s="563" t="s">
        <v>227</v>
      </c>
      <c r="K2249" s="167"/>
      <c r="L2249" s="1"/>
      <c r="M2249" s="3"/>
      <c r="N2249" s="3"/>
      <c r="O2249" s="3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</row>
    <row r="2250" spans="1:31" ht="12.75" customHeight="1">
      <c r="A2250" s="45" t="s">
        <v>3993</v>
      </c>
      <c r="B2250" s="59" t="s">
        <v>3466</v>
      </c>
      <c r="C2250" s="49"/>
      <c r="D2250" s="49"/>
      <c r="E2250" s="560">
        <v>8.784873000000001</v>
      </c>
      <c r="F2250" s="560">
        <v>7.9143000000000008</v>
      </c>
      <c r="G2250" s="46">
        <v>7.13</v>
      </c>
      <c r="H2250" s="626" t="s">
        <v>3458</v>
      </c>
      <c r="I2250" s="135">
        <v>814992006144</v>
      </c>
      <c r="J2250" s="563" t="s">
        <v>227</v>
      </c>
      <c r="K2250" s="167"/>
      <c r="L2250" s="1"/>
      <c r="M2250" s="3"/>
      <c r="N2250" s="3"/>
      <c r="O2250" s="3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</row>
    <row r="2251" spans="1:31" ht="12.75" customHeight="1">
      <c r="A2251" s="45" t="s">
        <v>3994</v>
      </c>
      <c r="B2251" s="59" t="s">
        <v>3468</v>
      </c>
      <c r="C2251" s="49"/>
      <c r="D2251" s="49"/>
      <c r="E2251" s="560">
        <v>8.784873000000001</v>
      </c>
      <c r="F2251" s="560">
        <v>7.9143000000000008</v>
      </c>
      <c r="G2251" s="46">
        <v>7.13</v>
      </c>
      <c r="H2251" s="626" t="s">
        <v>3458</v>
      </c>
      <c r="I2251" s="135">
        <v>814992006168</v>
      </c>
      <c r="J2251" s="563" t="s">
        <v>227</v>
      </c>
      <c r="K2251" s="167"/>
      <c r="L2251" s="1"/>
      <c r="M2251" s="3"/>
      <c r="N2251" s="3"/>
      <c r="O2251" s="3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</row>
    <row r="2252" spans="1:31" ht="12.75" customHeight="1">
      <c r="A2252" s="45" t="s">
        <v>3995</v>
      </c>
      <c r="B2252" s="59" t="s">
        <v>3470</v>
      </c>
      <c r="C2252" s="49"/>
      <c r="D2252" s="49"/>
      <c r="E2252" s="560">
        <v>8.784873000000001</v>
      </c>
      <c r="F2252" s="560">
        <v>7.9143000000000008</v>
      </c>
      <c r="G2252" s="46">
        <v>7.13</v>
      </c>
      <c r="H2252" s="626" t="s">
        <v>3458</v>
      </c>
      <c r="I2252" s="135">
        <v>814992006571</v>
      </c>
      <c r="J2252" s="563" t="s">
        <v>227</v>
      </c>
      <c r="K2252" s="167"/>
      <c r="L2252" s="1"/>
      <c r="M2252" s="3"/>
      <c r="N2252" s="3"/>
      <c r="O2252" s="3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</row>
    <row r="2253" spans="1:31" ht="12.75" customHeight="1">
      <c r="A2253" s="69" t="s">
        <v>3996</v>
      </c>
      <c r="B2253" s="93" t="s">
        <v>3472</v>
      </c>
      <c r="C2253" s="94"/>
      <c r="D2253" s="94"/>
      <c r="E2253" s="50">
        <v>8.784873000000001</v>
      </c>
      <c r="F2253" s="50">
        <v>7.9143000000000008</v>
      </c>
      <c r="G2253" s="192">
        <v>7.13</v>
      </c>
      <c r="H2253" s="345" t="s">
        <v>3458</v>
      </c>
      <c r="I2253" s="667">
        <v>814992006601</v>
      </c>
      <c r="J2253" s="51" t="s">
        <v>227</v>
      </c>
      <c r="K2253" s="732"/>
      <c r="L2253" s="1"/>
      <c r="M2253" s="3"/>
      <c r="N2253" s="3"/>
      <c r="O2253" s="3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</row>
    <row r="2254" spans="1:31" ht="12.75" customHeight="1">
      <c r="A2254" s="53" t="s">
        <v>3997</v>
      </c>
      <c r="B2254" s="568" t="s">
        <v>3490</v>
      </c>
      <c r="C2254" s="54"/>
      <c r="D2254" s="54"/>
      <c r="E2254" s="55">
        <v>8.784873000000001</v>
      </c>
      <c r="F2254" s="55">
        <v>7.9143000000000008</v>
      </c>
      <c r="G2254" s="55">
        <v>7.13</v>
      </c>
      <c r="H2254" s="178" t="s">
        <v>3458</v>
      </c>
      <c r="I2254" s="346">
        <v>814992006694</v>
      </c>
      <c r="J2254" s="57" t="s">
        <v>227</v>
      </c>
      <c r="K2254" s="347"/>
      <c r="L2254" s="1"/>
      <c r="M2254" s="3"/>
      <c r="N2254" s="3"/>
      <c r="O2254" s="3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</row>
    <row r="2255" spans="1:31" ht="12.75" customHeight="1">
      <c r="A2255" s="45" t="s">
        <v>3998</v>
      </c>
      <c r="B2255" s="59" t="s">
        <v>3492</v>
      </c>
      <c r="C2255" s="49"/>
      <c r="D2255" s="49"/>
      <c r="E2255" s="560">
        <v>8.784873000000001</v>
      </c>
      <c r="F2255" s="560">
        <v>7.9143000000000008</v>
      </c>
      <c r="G2255" s="46">
        <v>7.13</v>
      </c>
      <c r="H2255" s="626" t="s">
        <v>3458</v>
      </c>
      <c r="I2255" s="135">
        <v>814992006816</v>
      </c>
      <c r="J2255" s="563" t="s">
        <v>227</v>
      </c>
      <c r="K2255" s="167"/>
      <c r="L2255" s="1"/>
      <c r="M2255" s="3"/>
      <c r="N2255" s="3"/>
      <c r="O2255" s="3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</row>
    <row r="2256" spans="1:31" ht="12.75" customHeight="1">
      <c r="A2256" s="45" t="s">
        <v>3999</v>
      </c>
      <c r="B2256" s="59" t="s">
        <v>3494</v>
      </c>
      <c r="C2256" s="49"/>
      <c r="D2256" s="49"/>
      <c r="E2256" s="560">
        <v>8.784873000000001</v>
      </c>
      <c r="F2256" s="560">
        <v>7.9143000000000008</v>
      </c>
      <c r="G2256" s="46">
        <v>7.13</v>
      </c>
      <c r="H2256" s="626" t="s">
        <v>3458</v>
      </c>
      <c r="I2256" s="135">
        <v>814992006854</v>
      </c>
      <c r="J2256" s="563" t="s">
        <v>227</v>
      </c>
      <c r="K2256" s="167"/>
      <c r="L2256" s="1"/>
      <c r="M2256" s="3"/>
      <c r="N2256" s="3"/>
      <c r="O2256" s="3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</row>
    <row r="2257" spans="1:31" ht="12.75" customHeight="1">
      <c r="A2257" s="45" t="s">
        <v>4000</v>
      </c>
      <c r="B2257" s="59" t="s">
        <v>3496</v>
      </c>
      <c r="C2257" s="49"/>
      <c r="D2257" s="49"/>
      <c r="E2257" s="560">
        <v>8.784873000000001</v>
      </c>
      <c r="F2257" s="560">
        <v>7.9143000000000008</v>
      </c>
      <c r="G2257" s="46">
        <v>7.13</v>
      </c>
      <c r="H2257" s="626" t="s">
        <v>3458</v>
      </c>
      <c r="I2257" s="135">
        <v>814992007158</v>
      </c>
      <c r="J2257" s="563" t="s">
        <v>227</v>
      </c>
      <c r="K2257" s="167"/>
      <c r="L2257" s="1"/>
      <c r="M2257" s="3"/>
      <c r="N2257" s="3"/>
      <c r="O2257" s="3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</row>
    <row r="2258" spans="1:31" ht="12.75" customHeight="1">
      <c r="A2258" s="45" t="s">
        <v>4001</v>
      </c>
      <c r="B2258" s="59" t="s">
        <v>3498</v>
      </c>
      <c r="C2258" s="49"/>
      <c r="D2258" s="49"/>
      <c r="E2258" s="560">
        <v>8.784873000000001</v>
      </c>
      <c r="F2258" s="560">
        <v>7.9143000000000008</v>
      </c>
      <c r="G2258" s="46">
        <v>7.13</v>
      </c>
      <c r="H2258" s="626" t="s">
        <v>3458</v>
      </c>
      <c r="I2258" s="135">
        <v>814992007172</v>
      </c>
      <c r="J2258" s="563" t="s">
        <v>227</v>
      </c>
      <c r="K2258" s="167"/>
      <c r="L2258" s="1"/>
      <c r="M2258" s="3"/>
      <c r="N2258" s="3"/>
      <c r="O2258" s="3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</row>
    <row r="2259" spans="1:31" ht="12.75" customHeight="1">
      <c r="A2259" s="45" t="s">
        <v>4002</v>
      </c>
      <c r="B2259" s="59" t="s">
        <v>3500</v>
      </c>
      <c r="C2259" s="49"/>
      <c r="D2259" s="49"/>
      <c r="E2259" s="560">
        <v>8.784873000000001</v>
      </c>
      <c r="F2259" s="560">
        <v>7.9143000000000008</v>
      </c>
      <c r="G2259" s="46">
        <v>7.13</v>
      </c>
      <c r="H2259" s="626" t="s">
        <v>3458</v>
      </c>
      <c r="I2259" s="135">
        <v>814992007189</v>
      </c>
      <c r="J2259" s="563" t="s">
        <v>227</v>
      </c>
      <c r="K2259" s="167"/>
      <c r="L2259" s="1"/>
      <c r="M2259" s="3"/>
      <c r="N2259" s="3"/>
      <c r="O2259" s="3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</row>
    <row r="2260" spans="1:31" ht="12.75" customHeight="1">
      <c r="A2260" s="45" t="s">
        <v>4003</v>
      </c>
      <c r="B2260" s="59" t="s">
        <v>3502</v>
      </c>
      <c r="C2260" s="49"/>
      <c r="D2260" s="49"/>
      <c r="E2260" s="560">
        <v>8.784873000000001</v>
      </c>
      <c r="F2260" s="560">
        <v>7.9143000000000008</v>
      </c>
      <c r="G2260" s="46">
        <v>7.13</v>
      </c>
      <c r="H2260" s="626" t="s">
        <v>3458</v>
      </c>
      <c r="I2260" s="135">
        <v>814992007233</v>
      </c>
      <c r="J2260" s="563" t="s">
        <v>227</v>
      </c>
      <c r="K2260" s="167"/>
      <c r="L2260" s="1"/>
      <c r="M2260" s="3"/>
      <c r="N2260" s="3"/>
      <c r="O2260" s="3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</row>
    <row r="2261" spans="1:31" ht="12.75" customHeight="1">
      <c r="A2261" s="737" t="s">
        <v>1790</v>
      </c>
      <c r="B2261" s="676" t="s">
        <v>1150</v>
      </c>
      <c r="C2261" s="723"/>
      <c r="D2261" s="723"/>
      <c r="E2261" s="738" t="s">
        <v>170</v>
      </c>
      <c r="F2261" s="738" t="s">
        <v>171</v>
      </c>
      <c r="G2261" s="738" t="s">
        <v>172</v>
      </c>
      <c r="H2261" s="739" t="s">
        <v>173</v>
      </c>
      <c r="I2261" s="738" t="s">
        <v>174</v>
      </c>
      <c r="J2261" s="550" t="s">
        <v>175</v>
      </c>
      <c r="K2261" s="738" t="s">
        <v>176</v>
      </c>
      <c r="L2261" s="1"/>
      <c r="M2261" s="3"/>
      <c r="N2261" s="3"/>
      <c r="O2261" s="3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</row>
    <row r="2262" spans="1:31" ht="12.75" customHeight="1">
      <c r="A2262" s="721" t="s">
        <v>4004</v>
      </c>
      <c r="B2262" s="729"/>
      <c r="C2262" s="642"/>
      <c r="D2262" s="642"/>
      <c r="E2262" s="642"/>
      <c r="F2262" s="642"/>
      <c r="G2262" s="725"/>
      <c r="H2262" s="589"/>
      <c r="I2262" s="555" t="s">
        <v>3989</v>
      </c>
      <c r="J2262" s="555"/>
      <c r="K2262" s="596"/>
      <c r="L2262" s="1"/>
      <c r="M2262" s="3"/>
      <c r="N2262" s="3"/>
      <c r="O2262" s="3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</row>
    <row r="2263" spans="1:31" ht="12.75" customHeight="1">
      <c r="A2263" s="59" t="s">
        <v>4005</v>
      </c>
      <c r="B2263" s="59" t="s">
        <v>4006</v>
      </c>
      <c r="C2263" s="49"/>
      <c r="D2263" s="49"/>
      <c r="E2263" s="560">
        <v>12.481173</v>
      </c>
      <c r="F2263" s="560">
        <v>11.244299999999999</v>
      </c>
      <c r="G2263" s="46">
        <v>10.129999999999999</v>
      </c>
      <c r="H2263" s="206" t="s">
        <v>1454</v>
      </c>
      <c r="I2263" s="135">
        <v>810170033773</v>
      </c>
      <c r="J2263" s="563" t="s">
        <v>183</v>
      </c>
      <c r="K2263" s="167"/>
      <c r="L2263" s="1"/>
      <c r="M2263" s="3"/>
      <c r="N2263" s="3"/>
      <c r="O2263" s="3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</row>
    <row r="2264" spans="1:31" ht="12.75" customHeight="1">
      <c r="A2264" s="59" t="s">
        <v>4007</v>
      </c>
      <c r="B2264" s="59" t="s">
        <v>4008</v>
      </c>
      <c r="C2264" s="49"/>
      <c r="D2264" s="49"/>
      <c r="E2264" s="560">
        <v>12.481173</v>
      </c>
      <c r="F2264" s="560">
        <v>11.244299999999999</v>
      </c>
      <c r="G2264" s="46">
        <v>10.129999999999999</v>
      </c>
      <c r="H2264" s="206" t="s">
        <v>1454</v>
      </c>
      <c r="I2264" s="135" t="s">
        <v>4009</v>
      </c>
      <c r="J2264" s="563" t="s">
        <v>183</v>
      </c>
      <c r="K2264" s="167"/>
      <c r="L2264" s="1"/>
      <c r="M2264" s="3"/>
      <c r="N2264" s="3"/>
      <c r="O2264" s="3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</row>
    <row r="2265" spans="1:31" ht="12.75" customHeight="1">
      <c r="A2265" s="59" t="s">
        <v>4010</v>
      </c>
      <c r="B2265" s="59" t="s">
        <v>4011</v>
      </c>
      <c r="C2265" s="49"/>
      <c r="D2265" s="49"/>
      <c r="E2265" s="560">
        <v>12.481173</v>
      </c>
      <c r="F2265" s="560">
        <v>11.244299999999999</v>
      </c>
      <c r="G2265" s="46">
        <v>10.129999999999999</v>
      </c>
      <c r="H2265" s="206" t="s">
        <v>1454</v>
      </c>
      <c r="I2265" s="135" t="s">
        <v>4012</v>
      </c>
      <c r="J2265" s="563" t="s">
        <v>183</v>
      </c>
      <c r="K2265" s="167"/>
      <c r="L2265" s="1"/>
      <c r="M2265" s="3"/>
      <c r="N2265" s="3"/>
      <c r="O2265" s="3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</row>
    <row r="2266" spans="1:31" ht="12.75" customHeight="1">
      <c r="A2266" s="59" t="s">
        <v>4013</v>
      </c>
      <c r="B2266" s="59" t="s">
        <v>4014</v>
      </c>
      <c r="C2266" s="49"/>
      <c r="D2266" s="49"/>
      <c r="E2266" s="560">
        <v>12.481173</v>
      </c>
      <c r="F2266" s="560">
        <v>11.244299999999999</v>
      </c>
      <c r="G2266" s="46">
        <v>10.129999999999999</v>
      </c>
      <c r="H2266" s="206" t="s">
        <v>1454</v>
      </c>
      <c r="I2266" s="135" t="s">
        <v>4015</v>
      </c>
      <c r="J2266" s="563" t="s">
        <v>183</v>
      </c>
      <c r="K2266" s="167"/>
      <c r="L2266" s="1"/>
      <c r="M2266" s="3"/>
      <c r="N2266" s="3"/>
      <c r="O2266" s="3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</row>
    <row r="2267" spans="1:31" ht="12.75" customHeight="1">
      <c r="A2267" s="59" t="s">
        <v>4016</v>
      </c>
      <c r="B2267" s="59" t="s">
        <v>4017</v>
      </c>
      <c r="C2267" s="49"/>
      <c r="D2267" s="49"/>
      <c r="E2267" s="560">
        <v>12.481173</v>
      </c>
      <c r="F2267" s="560">
        <v>11.244299999999999</v>
      </c>
      <c r="G2267" s="46">
        <v>10.129999999999999</v>
      </c>
      <c r="H2267" s="206" t="s">
        <v>1454</v>
      </c>
      <c r="I2267" s="135" t="s">
        <v>4018</v>
      </c>
      <c r="J2267" s="563" t="s">
        <v>183</v>
      </c>
      <c r="K2267" s="167"/>
      <c r="L2267" s="1"/>
      <c r="M2267" s="3"/>
      <c r="N2267" s="3"/>
      <c r="O2267" s="3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</row>
    <row r="2268" spans="1:31" ht="12.75" customHeight="1">
      <c r="A2268" s="59" t="s">
        <v>4019</v>
      </c>
      <c r="B2268" s="59" t="s">
        <v>4020</v>
      </c>
      <c r="C2268" s="49"/>
      <c r="D2268" s="49"/>
      <c r="E2268" s="560">
        <v>12.481173</v>
      </c>
      <c r="F2268" s="560">
        <v>11.244299999999999</v>
      </c>
      <c r="G2268" s="46">
        <v>10.129999999999999</v>
      </c>
      <c r="H2268" s="206" t="s">
        <v>1454</v>
      </c>
      <c r="I2268" s="135" t="s">
        <v>4021</v>
      </c>
      <c r="J2268" s="563" t="s">
        <v>183</v>
      </c>
      <c r="K2268" s="167"/>
      <c r="L2268" s="1"/>
      <c r="M2268" s="3"/>
      <c r="N2268" s="3"/>
      <c r="O2268" s="3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</row>
    <row r="2269" spans="1:31" ht="12.75" customHeight="1">
      <c r="A2269" s="59" t="s">
        <v>4022</v>
      </c>
      <c r="B2269" s="59" t="s">
        <v>4023</v>
      </c>
      <c r="C2269" s="49"/>
      <c r="D2269" s="49"/>
      <c r="E2269" s="560">
        <v>12.481173</v>
      </c>
      <c r="F2269" s="560">
        <v>11.244299999999999</v>
      </c>
      <c r="G2269" s="46">
        <v>10.129999999999999</v>
      </c>
      <c r="H2269" s="206" t="s">
        <v>1454</v>
      </c>
      <c r="I2269" s="135" t="s">
        <v>4024</v>
      </c>
      <c r="J2269" s="563" t="s">
        <v>183</v>
      </c>
      <c r="K2269" s="167"/>
      <c r="L2269" s="1"/>
      <c r="M2269" s="3"/>
      <c r="N2269" s="3"/>
      <c r="O2269" s="3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</row>
    <row r="2270" spans="1:31" ht="12.75" customHeight="1">
      <c r="A2270" s="567" t="s">
        <v>4025</v>
      </c>
      <c r="B2270" s="567" t="s">
        <v>4026</v>
      </c>
      <c r="C2270" s="573"/>
      <c r="D2270" s="573"/>
      <c r="E2270" s="86">
        <v>12.481173</v>
      </c>
      <c r="F2270" s="86">
        <v>11.244299999999999</v>
      </c>
      <c r="G2270" s="624">
        <v>10.129999999999999</v>
      </c>
      <c r="H2270" s="636" t="s">
        <v>1454</v>
      </c>
      <c r="I2270" s="340" t="s">
        <v>4027</v>
      </c>
      <c r="J2270" s="51" t="s">
        <v>183</v>
      </c>
      <c r="K2270" s="344"/>
      <c r="L2270" s="1"/>
      <c r="M2270" s="3"/>
      <c r="N2270" s="3"/>
      <c r="O2270" s="3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</row>
    <row r="2271" spans="1:31" ht="12.75" customHeight="1">
      <c r="A2271" s="53" t="s">
        <v>4028</v>
      </c>
      <c r="B2271" s="568" t="s">
        <v>4029</v>
      </c>
      <c r="C2271" s="54"/>
      <c r="D2271" s="54"/>
      <c r="E2271" s="560">
        <v>12.481173</v>
      </c>
      <c r="F2271" s="560">
        <v>11.244299999999999</v>
      </c>
      <c r="G2271" s="55">
        <v>10.129999999999999</v>
      </c>
      <c r="H2271" s="658" t="s">
        <v>1454</v>
      </c>
      <c r="I2271" s="730">
        <v>810170033780</v>
      </c>
      <c r="J2271" s="57" t="s">
        <v>183</v>
      </c>
      <c r="K2271" s="731"/>
      <c r="L2271" s="1"/>
      <c r="M2271" s="3"/>
      <c r="N2271" s="3"/>
      <c r="O2271" s="3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</row>
    <row r="2272" spans="1:31" ht="12.75" customHeight="1">
      <c r="A2272" s="558" t="s">
        <v>4030</v>
      </c>
      <c r="B2272" s="558" t="s">
        <v>4031</v>
      </c>
      <c r="C2272" s="559"/>
      <c r="D2272" s="559"/>
      <c r="E2272" s="560">
        <v>12.481173</v>
      </c>
      <c r="F2272" s="560">
        <v>11.244299999999999</v>
      </c>
      <c r="G2272" s="560">
        <v>10.129999999999999</v>
      </c>
      <c r="H2272" s="635" t="s">
        <v>1454</v>
      </c>
      <c r="I2272" s="730" t="s">
        <v>4032</v>
      </c>
      <c r="J2272" s="563" t="s">
        <v>183</v>
      </c>
      <c r="K2272" s="731"/>
      <c r="L2272" s="1"/>
      <c r="M2272" s="3"/>
      <c r="N2272" s="3"/>
      <c r="O2272" s="3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</row>
    <row r="2273" spans="1:31" ht="12.75" customHeight="1">
      <c r="A2273" s="59" t="s">
        <v>4033</v>
      </c>
      <c r="B2273" s="59" t="s">
        <v>4034</v>
      </c>
      <c r="C2273" s="49"/>
      <c r="D2273" s="49"/>
      <c r="E2273" s="560">
        <v>12.481173</v>
      </c>
      <c r="F2273" s="560">
        <v>11.244299999999999</v>
      </c>
      <c r="G2273" s="46">
        <v>10.129999999999999</v>
      </c>
      <c r="H2273" s="206" t="s">
        <v>1454</v>
      </c>
      <c r="I2273" s="135" t="s">
        <v>4035</v>
      </c>
      <c r="J2273" s="563" t="s">
        <v>183</v>
      </c>
      <c r="K2273" s="167"/>
      <c r="L2273" s="1"/>
      <c r="M2273" s="3"/>
      <c r="N2273" s="3"/>
      <c r="O2273" s="3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</row>
    <row r="2274" spans="1:31" ht="12.75" customHeight="1">
      <c r="A2274" s="59" t="s">
        <v>4036</v>
      </c>
      <c r="B2274" s="59" t="s">
        <v>4037</v>
      </c>
      <c r="C2274" s="49"/>
      <c r="D2274" s="49"/>
      <c r="E2274" s="560">
        <v>12.481173</v>
      </c>
      <c r="F2274" s="560">
        <v>11.244299999999999</v>
      </c>
      <c r="G2274" s="46">
        <v>10.129999999999999</v>
      </c>
      <c r="H2274" s="206" t="s">
        <v>1454</v>
      </c>
      <c r="I2274" s="135" t="s">
        <v>4038</v>
      </c>
      <c r="J2274" s="563" t="s">
        <v>183</v>
      </c>
      <c r="K2274" s="167"/>
      <c r="L2274" s="1"/>
      <c r="M2274" s="3"/>
      <c r="N2274" s="3"/>
      <c r="O2274" s="3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</row>
    <row r="2275" spans="1:31" ht="12.75" customHeight="1">
      <c r="A2275" s="59" t="s">
        <v>4039</v>
      </c>
      <c r="B2275" s="59" t="s">
        <v>4040</v>
      </c>
      <c r="C2275" s="49"/>
      <c r="D2275" s="49"/>
      <c r="E2275" s="560">
        <v>12.481173</v>
      </c>
      <c r="F2275" s="560">
        <v>11.244299999999999</v>
      </c>
      <c r="G2275" s="46">
        <v>10.129999999999999</v>
      </c>
      <c r="H2275" s="206" t="s">
        <v>1454</v>
      </c>
      <c r="I2275" s="135" t="s">
        <v>4041</v>
      </c>
      <c r="J2275" s="563" t="s">
        <v>183</v>
      </c>
      <c r="K2275" s="167"/>
      <c r="L2275" s="1"/>
      <c r="M2275" s="3"/>
      <c r="N2275" s="3"/>
      <c r="O2275" s="3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</row>
    <row r="2276" spans="1:31" ht="12.75" customHeight="1">
      <c r="A2276" s="59" t="s">
        <v>4042</v>
      </c>
      <c r="B2276" s="59" t="s">
        <v>4043</v>
      </c>
      <c r="C2276" s="49"/>
      <c r="D2276" s="49"/>
      <c r="E2276" s="560">
        <v>12.481173</v>
      </c>
      <c r="F2276" s="560">
        <v>11.244299999999999</v>
      </c>
      <c r="G2276" s="46">
        <v>10.129999999999999</v>
      </c>
      <c r="H2276" s="206" t="s">
        <v>1454</v>
      </c>
      <c r="I2276" s="135" t="s">
        <v>4044</v>
      </c>
      <c r="J2276" s="563" t="s">
        <v>183</v>
      </c>
      <c r="K2276" s="167"/>
      <c r="L2276" s="1"/>
      <c r="M2276" s="3"/>
      <c r="N2276" s="3"/>
      <c r="O2276" s="3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</row>
    <row r="2277" spans="1:31" ht="12.75" customHeight="1">
      <c r="A2277" s="59" t="s">
        <v>4045</v>
      </c>
      <c r="B2277" s="59" t="s">
        <v>4046</v>
      </c>
      <c r="C2277" s="49"/>
      <c r="D2277" s="49"/>
      <c r="E2277" s="560">
        <v>12.481173</v>
      </c>
      <c r="F2277" s="560">
        <v>11.244299999999999</v>
      </c>
      <c r="G2277" s="46">
        <v>10.129999999999999</v>
      </c>
      <c r="H2277" s="206" t="s">
        <v>1454</v>
      </c>
      <c r="I2277" s="135" t="s">
        <v>4047</v>
      </c>
      <c r="J2277" s="563" t="s">
        <v>183</v>
      </c>
      <c r="K2277" s="167"/>
      <c r="L2277" s="1"/>
      <c r="M2277" s="3"/>
      <c r="N2277" s="3"/>
      <c r="O2277" s="3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</row>
    <row r="2278" spans="1:31" ht="12.75" customHeight="1">
      <c r="A2278" s="59" t="s">
        <v>4048</v>
      </c>
      <c r="B2278" s="59" t="s">
        <v>4049</v>
      </c>
      <c r="C2278" s="49"/>
      <c r="D2278" s="49"/>
      <c r="E2278" s="560">
        <v>12.481173</v>
      </c>
      <c r="F2278" s="560">
        <v>11.244299999999999</v>
      </c>
      <c r="G2278" s="46">
        <v>10.129999999999999</v>
      </c>
      <c r="H2278" s="206" t="s">
        <v>1454</v>
      </c>
      <c r="I2278" s="135" t="s">
        <v>4050</v>
      </c>
      <c r="J2278" s="563" t="s">
        <v>183</v>
      </c>
      <c r="K2278" s="167"/>
      <c r="L2278" s="1"/>
      <c r="M2278" s="3"/>
      <c r="N2278" s="3"/>
      <c r="O2278" s="3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</row>
    <row r="2279" spans="1:31" ht="12.75" customHeight="1">
      <c r="A2279" s="721" t="s">
        <v>4051</v>
      </c>
      <c r="B2279" s="729"/>
      <c r="C2279" s="642"/>
      <c r="D2279" s="642"/>
      <c r="E2279" s="642"/>
      <c r="F2279" s="642"/>
      <c r="G2279" s="725"/>
      <c r="H2279" s="589"/>
      <c r="I2279" s="555" t="s">
        <v>660</v>
      </c>
      <c r="J2279" s="555"/>
      <c r="K2279" s="596"/>
      <c r="L2279" s="1"/>
      <c r="M2279" s="3"/>
      <c r="N2279" s="3"/>
      <c r="O2279" s="3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</row>
    <row r="2280" spans="1:31" ht="12.75" customHeight="1">
      <c r="A2280" s="45" t="s">
        <v>4052</v>
      </c>
      <c r="B2280" s="49" t="s">
        <v>4053</v>
      </c>
      <c r="C2280" s="49"/>
      <c r="D2280" s="49"/>
      <c r="E2280" s="560">
        <v>15.610707000000001</v>
      </c>
      <c r="F2280" s="560">
        <v>14.063700000000001</v>
      </c>
      <c r="G2280" s="46">
        <v>12.67</v>
      </c>
      <c r="H2280" s="180" t="s">
        <v>1454</v>
      </c>
      <c r="I2280" s="135">
        <v>810170031373</v>
      </c>
      <c r="J2280" s="563" t="s">
        <v>227</v>
      </c>
      <c r="K2280" s="103"/>
      <c r="L2280" s="1"/>
      <c r="M2280" s="3"/>
      <c r="N2280" s="3"/>
      <c r="O2280" s="3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</row>
    <row r="2281" spans="1:31" ht="12.75" customHeight="1">
      <c r="A2281" s="45" t="s">
        <v>4054</v>
      </c>
      <c r="B2281" s="49" t="s">
        <v>4055</v>
      </c>
      <c r="C2281" s="49"/>
      <c r="D2281" s="49"/>
      <c r="E2281" s="560">
        <v>15.610707000000001</v>
      </c>
      <c r="F2281" s="560">
        <v>14.063700000000001</v>
      </c>
      <c r="G2281" s="46">
        <v>12.67</v>
      </c>
      <c r="H2281" s="180" t="s">
        <v>1454</v>
      </c>
      <c r="I2281" s="135">
        <v>810170031380</v>
      </c>
      <c r="J2281" s="563" t="s">
        <v>227</v>
      </c>
      <c r="K2281" s="103"/>
      <c r="L2281" s="1"/>
      <c r="M2281" s="3"/>
      <c r="N2281" s="3"/>
      <c r="O2281" s="3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</row>
    <row r="2282" spans="1:31" ht="12.75" customHeight="1">
      <c r="A2282" s="45" t="s">
        <v>4056</v>
      </c>
      <c r="B2282" s="49" t="s">
        <v>4057</v>
      </c>
      <c r="C2282" s="49"/>
      <c r="D2282" s="49"/>
      <c r="E2282" s="560">
        <v>15.610707000000001</v>
      </c>
      <c r="F2282" s="560">
        <v>14.063700000000001</v>
      </c>
      <c r="G2282" s="46">
        <v>12.67</v>
      </c>
      <c r="H2282" s="180" t="s">
        <v>1454</v>
      </c>
      <c r="I2282" s="135">
        <v>810170031397</v>
      </c>
      <c r="J2282" s="563" t="s">
        <v>227</v>
      </c>
      <c r="K2282" s="103"/>
      <c r="L2282" s="1"/>
      <c r="M2282" s="3"/>
      <c r="N2282" s="3"/>
      <c r="O2282" s="3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</row>
    <row r="2283" spans="1:31" ht="12.75" customHeight="1">
      <c r="A2283" s="45" t="s">
        <v>4058</v>
      </c>
      <c r="B2283" s="49" t="s">
        <v>4059</v>
      </c>
      <c r="C2283" s="49"/>
      <c r="D2283" s="49"/>
      <c r="E2283" s="560">
        <v>15.610707000000001</v>
      </c>
      <c r="F2283" s="560">
        <v>14.063700000000001</v>
      </c>
      <c r="G2283" s="46">
        <v>12.67</v>
      </c>
      <c r="H2283" s="180" t="s">
        <v>1454</v>
      </c>
      <c r="I2283" s="135">
        <v>810170031403</v>
      </c>
      <c r="J2283" s="563" t="s">
        <v>227</v>
      </c>
      <c r="K2283" s="103"/>
      <c r="L2283" s="1"/>
      <c r="M2283" s="3"/>
      <c r="N2283" s="3"/>
      <c r="O2283" s="3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</row>
    <row r="2284" spans="1:31" ht="12.75" customHeight="1">
      <c r="A2284" s="45" t="s">
        <v>4060</v>
      </c>
      <c r="B2284" s="49" t="s">
        <v>4061</v>
      </c>
      <c r="C2284" s="49"/>
      <c r="D2284" s="49"/>
      <c r="E2284" s="560">
        <v>15.610707000000001</v>
      </c>
      <c r="F2284" s="560">
        <v>14.063700000000001</v>
      </c>
      <c r="G2284" s="46">
        <v>12.67</v>
      </c>
      <c r="H2284" s="180" t="s">
        <v>1454</v>
      </c>
      <c r="I2284" s="135">
        <v>810170031441</v>
      </c>
      <c r="J2284" s="563" t="s">
        <v>227</v>
      </c>
      <c r="K2284" s="103"/>
      <c r="L2284" s="1"/>
      <c r="M2284" s="3"/>
      <c r="N2284" s="3"/>
      <c r="O2284" s="3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</row>
    <row r="2285" spans="1:31" ht="12.75" customHeight="1">
      <c r="A2285" s="45" t="s">
        <v>4062</v>
      </c>
      <c r="B2285" s="49" t="s">
        <v>4063</v>
      </c>
      <c r="C2285" s="49"/>
      <c r="D2285" s="49"/>
      <c r="E2285" s="560">
        <v>15.610707000000001</v>
      </c>
      <c r="F2285" s="560">
        <v>14.063700000000001</v>
      </c>
      <c r="G2285" s="46">
        <v>12.67</v>
      </c>
      <c r="H2285" s="180" t="s">
        <v>1454</v>
      </c>
      <c r="I2285" s="135">
        <v>810170031458</v>
      </c>
      <c r="J2285" s="563" t="s">
        <v>227</v>
      </c>
      <c r="K2285" s="103"/>
      <c r="L2285" s="1"/>
      <c r="M2285" s="3"/>
      <c r="N2285" s="3"/>
      <c r="O2285" s="3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</row>
    <row r="2286" spans="1:31" ht="12.75" customHeight="1">
      <c r="A2286" s="45" t="s">
        <v>4064</v>
      </c>
      <c r="B2286" s="49" t="s">
        <v>4065</v>
      </c>
      <c r="C2286" s="49"/>
      <c r="D2286" s="49"/>
      <c r="E2286" s="560">
        <v>15.610707000000001</v>
      </c>
      <c r="F2286" s="560">
        <v>14.063700000000001</v>
      </c>
      <c r="G2286" s="46">
        <v>12.67</v>
      </c>
      <c r="H2286" s="180" t="s">
        <v>1454</v>
      </c>
      <c r="I2286" s="135">
        <v>810170031465</v>
      </c>
      <c r="J2286" s="563" t="s">
        <v>227</v>
      </c>
      <c r="K2286" s="103"/>
      <c r="L2286" s="1"/>
      <c r="M2286" s="3"/>
      <c r="N2286" s="3"/>
      <c r="O2286" s="3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</row>
    <row r="2287" spans="1:31" ht="12.75" customHeight="1">
      <c r="A2287" s="566" t="s">
        <v>4066</v>
      </c>
      <c r="B2287" s="573" t="s">
        <v>4067</v>
      </c>
      <c r="C2287" s="573"/>
      <c r="D2287" s="573"/>
      <c r="E2287" s="50">
        <v>15.610707000000001</v>
      </c>
      <c r="F2287" s="50">
        <v>14.063700000000001</v>
      </c>
      <c r="G2287" s="624">
        <v>12.67</v>
      </c>
      <c r="H2287" s="625" t="s">
        <v>1454</v>
      </c>
      <c r="I2287" s="667">
        <v>810170031472</v>
      </c>
      <c r="J2287" s="51" t="s">
        <v>227</v>
      </c>
      <c r="K2287" s="103"/>
      <c r="L2287" s="1"/>
      <c r="M2287" s="3"/>
      <c r="N2287" s="3"/>
      <c r="O2287" s="3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</row>
    <row r="2288" spans="1:31" ht="12.75" customHeight="1">
      <c r="A2288" s="53" t="s">
        <v>4068</v>
      </c>
      <c r="B2288" s="54" t="s">
        <v>4069</v>
      </c>
      <c r="C2288" s="54"/>
      <c r="D2288" s="54"/>
      <c r="E2288" s="55">
        <v>15.610707000000001</v>
      </c>
      <c r="F2288" s="55">
        <v>14.063700000000001</v>
      </c>
      <c r="G2288" s="55">
        <v>12.67</v>
      </c>
      <c r="H2288" s="178" t="s">
        <v>1454</v>
      </c>
      <c r="I2288" s="346">
        <v>810170031335</v>
      </c>
      <c r="J2288" s="57" t="s">
        <v>227</v>
      </c>
      <c r="K2288" s="103"/>
      <c r="L2288" s="1"/>
      <c r="M2288" s="3"/>
      <c r="N2288" s="3"/>
      <c r="O2288" s="3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</row>
    <row r="2289" spans="1:31" ht="12.75" customHeight="1">
      <c r="A2289" s="45" t="s">
        <v>4070</v>
      </c>
      <c r="B2289" s="49" t="s">
        <v>4071</v>
      </c>
      <c r="C2289" s="49"/>
      <c r="D2289" s="49"/>
      <c r="E2289" s="560">
        <v>15.610707000000001</v>
      </c>
      <c r="F2289" s="560">
        <v>14.063700000000001</v>
      </c>
      <c r="G2289" s="46">
        <v>12.67</v>
      </c>
      <c r="H2289" s="180" t="s">
        <v>1454</v>
      </c>
      <c r="I2289" s="135">
        <v>810170031342</v>
      </c>
      <c r="J2289" s="563" t="s">
        <v>227</v>
      </c>
      <c r="K2289" s="103"/>
      <c r="L2289" s="1"/>
      <c r="M2289" s="3"/>
      <c r="N2289" s="3"/>
      <c r="O2289" s="3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</row>
    <row r="2290" spans="1:31" ht="12.75" customHeight="1">
      <c r="A2290" s="45" t="s">
        <v>4072</v>
      </c>
      <c r="B2290" s="49" t="s">
        <v>4073</v>
      </c>
      <c r="C2290" s="49"/>
      <c r="D2290" s="49"/>
      <c r="E2290" s="560">
        <v>15.610707000000001</v>
      </c>
      <c r="F2290" s="560">
        <v>14.063700000000001</v>
      </c>
      <c r="G2290" s="46">
        <v>12.67</v>
      </c>
      <c r="H2290" s="180" t="s">
        <v>1454</v>
      </c>
      <c r="I2290" s="135">
        <v>810170031359</v>
      </c>
      <c r="J2290" s="563" t="s">
        <v>227</v>
      </c>
      <c r="K2290" s="103"/>
      <c r="L2290" s="1"/>
      <c r="M2290" s="3"/>
      <c r="N2290" s="3"/>
      <c r="O2290" s="3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</row>
    <row r="2291" spans="1:31" ht="12.75" customHeight="1">
      <c r="A2291" s="45" t="s">
        <v>4074</v>
      </c>
      <c r="B2291" s="49" t="s">
        <v>4075</v>
      </c>
      <c r="C2291" s="49"/>
      <c r="D2291" s="49"/>
      <c r="E2291" s="560">
        <v>15.610707000000001</v>
      </c>
      <c r="F2291" s="560">
        <v>14.063700000000001</v>
      </c>
      <c r="G2291" s="46">
        <v>12.67</v>
      </c>
      <c r="H2291" s="180" t="s">
        <v>1454</v>
      </c>
      <c r="I2291" s="135">
        <v>810170031366</v>
      </c>
      <c r="J2291" s="563" t="s">
        <v>227</v>
      </c>
      <c r="K2291" s="103"/>
      <c r="L2291" s="1"/>
      <c r="M2291" s="3"/>
      <c r="N2291" s="3"/>
      <c r="O2291" s="3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</row>
    <row r="2292" spans="1:31" ht="12.75" customHeight="1">
      <c r="A2292" s="45" t="s">
        <v>4076</v>
      </c>
      <c r="B2292" s="49" t="s">
        <v>4077</v>
      </c>
      <c r="C2292" s="49"/>
      <c r="D2292" s="49"/>
      <c r="E2292" s="560">
        <v>15.610707000000001</v>
      </c>
      <c r="F2292" s="560">
        <v>14.063700000000001</v>
      </c>
      <c r="G2292" s="46">
        <v>12.67</v>
      </c>
      <c r="H2292" s="180" t="s">
        <v>1454</v>
      </c>
      <c r="I2292" s="135">
        <v>810170031410</v>
      </c>
      <c r="J2292" s="563" t="s">
        <v>227</v>
      </c>
      <c r="K2292" s="103"/>
      <c r="L2292" s="1"/>
      <c r="M2292" s="3"/>
      <c r="N2292" s="3"/>
      <c r="O2292" s="3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</row>
    <row r="2293" spans="1:31" ht="12.75" customHeight="1">
      <c r="A2293" s="45" t="s">
        <v>4078</v>
      </c>
      <c r="B2293" s="49" t="s">
        <v>4079</v>
      </c>
      <c r="C2293" s="49"/>
      <c r="D2293" s="49"/>
      <c r="E2293" s="560">
        <v>15.610707000000001</v>
      </c>
      <c r="F2293" s="560">
        <v>14.063700000000001</v>
      </c>
      <c r="G2293" s="46">
        <v>12.67</v>
      </c>
      <c r="H2293" s="180" t="s">
        <v>1454</v>
      </c>
      <c r="I2293" s="135">
        <v>810170031427</v>
      </c>
      <c r="J2293" s="563" t="s">
        <v>227</v>
      </c>
      <c r="K2293" s="103"/>
      <c r="L2293" s="1"/>
      <c r="M2293" s="3"/>
      <c r="N2293" s="3"/>
      <c r="O2293" s="3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</row>
    <row r="2294" spans="1:31" ht="12.75" customHeight="1">
      <c r="A2294" s="45" t="s">
        <v>4080</v>
      </c>
      <c r="B2294" s="49" t="s">
        <v>4081</v>
      </c>
      <c r="C2294" s="49"/>
      <c r="D2294" s="49"/>
      <c r="E2294" s="560">
        <v>15.610707000000001</v>
      </c>
      <c r="F2294" s="560">
        <v>14.063700000000001</v>
      </c>
      <c r="G2294" s="216">
        <v>12.67</v>
      </c>
      <c r="H2294" s="180" t="s">
        <v>1454</v>
      </c>
      <c r="I2294" s="360">
        <v>810170031434</v>
      </c>
      <c r="J2294" s="563" t="s">
        <v>227</v>
      </c>
      <c r="K2294" s="103"/>
      <c r="L2294" s="1"/>
      <c r="M2294" s="3"/>
      <c r="N2294" s="3"/>
      <c r="O2294" s="3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</row>
    <row r="2295" spans="1:31" ht="12.75" customHeight="1">
      <c r="A2295" s="721" t="s">
        <v>4082</v>
      </c>
      <c r="B2295" s="729"/>
      <c r="C2295" s="642"/>
      <c r="D2295" s="642"/>
      <c r="E2295" s="642"/>
      <c r="F2295" s="642"/>
      <c r="G2295" s="725"/>
      <c r="H2295" s="589"/>
      <c r="I2295" s="555" t="s">
        <v>3989</v>
      </c>
      <c r="J2295" s="555"/>
      <c r="K2295" s="596"/>
      <c r="L2295" s="1"/>
      <c r="M2295" s="3"/>
      <c r="N2295" s="3"/>
      <c r="O2295" s="3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</row>
    <row r="2296" spans="1:31" ht="12.75" customHeight="1">
      <c r="A2296" s="59" t="s">
        <v>4083</v>
      </c>
      <c r="B2296" s="59" t="s">
        <v>4084</v>
      </c>
      <c r="C2296" s="49"/>
      <c r="D2296" s="49"/>
      <c r="E2296" s="560">
        <v>11.766555000000002</v>
      </c>
      <c r="F2296" s="560">
        <v>10.6005</v>
      </c>
      <c r="G2296" s="46">
        <v>9.5499999999999989</v>
      </c>
      <c r="H2296" s="180" t="s">
        <v>1454</v>
      </c>
      <c r="I2296" s="360">
        <v>810048730469</v>
      </c>
      <c r="J2296" s="563" t="s">
        <v>227</v>
      </c>
      <c r="K2296" s="361"/>
      <c r="L2296" s="1"/>
      <c r="M2296" s="3"/>
      <c r="N2296" s="3"/>
      <c r="O2296" s="3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</row>
    <row r="2297" spans="1:31" ht="12.75" customHeight="1">
      <c r="A2297" s="59" t="s">
        <v>4085</v>
      </c>
      <c r="B2297" s="59" t="s">
        <v>4086</v>
      </c>
      <c r="C2297" s="49"/>
      <c r="D2297" s="49"/>
      <c r="E2297" s="560">
        <v>11.766555000000002</v>
      </c>
      <c r="F2297" s="560">
        <v>10.6005</v>
      </c>
      <c r="G2297" s="46">
        <v>9.5499999999999989</v>
      </c>
      <c r="H2297" s="180" t="s">
        <v>1454</v>
      </c>
      <c r="I2297" s="360" t="s">
        <v>4087</v>
      </c>
      <c r="J2297" s="563" t="s">
        <v>227</v>
      </c>
      <c r="K2297" s="361"/>
      <c r="L2297" s="1"/>
      <c r="M2297" s="3"/>
      <c r="N2297" s="3"/>
      <c r="O2297" s="3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</row>
    <row r="2298" spans="1:31" ht="12.75" customHeight="1">
      <c r="A2298" s="59" t="s">
        <v>4088</v>
      </c>
      <c r="B2298" s="59" t="s">
        <v>4089</v>
      </c>
      <c r="C2298" s="49"/>
      <c r="D2298" s="49"/>
      <c r="E2298" s="560">
        <v>11.766555000000002</v>
      </c>
      <c r="F2298" s="560">
        <v>10.6005</v>
      </c>
      <c r="G2298" s="46">
        <v>9.5499999999999989</v>
      </c>
      <c r="H2298" s="180" t="s">
        <v>1454</v>
      </c>
      <c r="I2298" s="360" t="s">
        <v>4090</v>
      </c>
      <c r="J2298" s="563" t="s">
        <v>227</v>
      </c>
      <c r="K2298" s="361"/>
      <c r="L2298" s="1"/>
      <c r="M2298" s="3"/>
      <c r="N2298" s="3"/>
      <c r="O2298" s="3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</row>
    <row r="2299" spans="1:31" ht="12.75" customHeight="1">
      <c r="A2299" s="59" t="s">
        <v>4091</v>
      </c>
      <c r="B2299" s="59" t="s">
        <v>4092</v>
      </c>
      <c r="C2299" s="49"/>
      <c r="D2299" s="49"/>
      <c r="E2299" s="560">
        <v>11.766555000000002</v>
      </c>
      <c r="F2299" s="560">
        <v>10.6005</v>
      </c>
      <c r="G2299" s="46">
        <v>9.5499999999999989</v>
      </c>
      <c r="H2299" s="180" t="s">
        <v>1454</v>
      </c>
      <c r="I2299" s="360" t="s">
        <v>4093</v>
      </c>
      <c r="J2299" s="563" t="s">
        <v>227</v>
      </c>
      <c r="K2299" s="361"/>
      <c r="L2299" s="1"/>
      <c r="M2299" s="3"/>
      <c r="N2299" s="3"/>
      <c r="O2299" s="3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</row>
    <row r="2300" spans="1:31" ht="12.75" customHeight="1">
      <c r="A2300" s="59" t="s">
        <v>4094</v>
      </c>
      <c r="B2300" s="59" t="s">
        <v>4095</v>
      </c>
      <c r="C2300" s="49"/>
      <c r="D2300" s="49"/>
      <c r="E2300" s="560">
        <v>11.766555000000002</v>
      </c>
      <c r="F2300" s="560">
        <v>10.6005</v>
      </c>
      <c r="G2300" s="46">
        <v>9.5499999999999989</v>
      </c>
      <c r="H2300" s="180" t="s">
        <v>1454</v>
      </c>
      <c r="I2300" s="360" t="s">
        <v>4096</v>
      </c>
      <c r="J2300" s="563" t="s">
        <v>227</v>
      </c>
      <c r="K2300" s="361"/>
      <c r="L2300" s="1"/>
      <c r="M2300" s="3"/>
      <c r="N2300" s="3"/>
      <c r="O2300" s="3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</row>
    <row r="2301" spans="1:31" ht="12.75" customHeight="1">
      <c r="A2301" s="59" t="s">
        <v>4097</v>
      </c>
      <c r="B2301" s="59" t="s">
        <v>4098</v>
      </c>
      <c r="C2301" s="49"/>
      <c r="D2301" s="49"/>
      <c r="E2301" s="560">
        <v>11.766555000000002</v>
      </c>
      <c r="F2301" s="560">
        <v>10.6005</v>
      </c>
      <c r="G2301" s="46">
        <v>9.5499999999999989</v>
      </c>
      <c r="H2301" s="180" t="s">
        <v>1454</v>
      </c>
      <c r="I2301" s="360" t="s">
        <v>4099</v>
      </c>
      <c r="J2301" s="563" t="s">
        <v>227</v>
      </c>
      <c r="K2301" s="361"/>
      <c r="L2301" s="1"/>
      <c r="M2301" s="3"/>
      <c r="N2301" s="3"/>
      <c r="O2301" s="3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</row>
    <row r="2302" spans="1:31" ht="12.75" customHeight="1">
      <c r="A2302" s="567" t="s">
        <v>4100</v>
      </c>
      <c r="B2302" s="567" t="s">
        <v>4101</v>
      </c>
      <c r="C2302" s="49"/>
      <c r="D2302" s="49"/>
      <c r="E2302" s="560">
        <v>11.766555000000002</v>
      </c>
      <c r="F2302" s="560">
        <v>10.6005</v>
      </c>
      <c r="G2302" s="46">
        <v>9.5499999999999989</v>
      </c>
      <c r="H2302" s="180" t="s">
        <v>1454</v>
      </c>
      <c r="I2302" s="360" t="s">
        <v>4102</v>
      </c>
      <c r="J2302" s="563" t="s">
        <v>227</v>
      </c>
      <c r="K2302" s="361"/>
      <c r="L2302" s="1"/>
      <c r="M2302" s="3"/>
      <c r="N2302" s="3"/>
      <c r="O2302" s="3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</row>
    <row r="2303" spans="1:31" ht="12.75" customHeight="1">
      <c r="A2303" s="567" t="s">
        <v>4103</v>
      </c>
      <c r="B2303" s="567" t="s">
        <v>4104</v>
      </c>
      <c r="C2303" s="573"/>
      <c r="D2303" s="573"/>
      <c r="E2303" s="50">
        <v>11.766555000000002</v>
      </c>
      <c r="F2303" s="50">
        <v>10.6005</v>
      </c>
      <c r="G2303" s="624">
        <v>9.5499999999999989</v>
      </c>
      <c r="H2303" s="180" t="s">
        <v>1454</v>
      </c>
      <c r="I2303" s="360" t="s">
        <v>4105</v>
      </c>
      <c r="J2303" s="48" t="s">
        <v>227</v>
      </c>
      <c r="K2303" s="740"/>
      <c r="L2303" s="1"/>
      <c r="M2303" s="3"/>
      <c r="N2303" s="3"/>
      <c r="O2303" s="3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</row>
    <row r="2304" spans="1:31" ht="12.75" customHeight="1">
      <c r="A2304" s="568" t="s">
        <v>4106</v>
      </c>
      <c r="B2304" s="568" t="s">
        <v>4107</v>
      </c>
      <c r="C2304" s="54"/>
      <c r="D2304" s="54"/>
      <c r="E2304" s="55">
        <v>11.766555000000002</v>
      </c>
      <c r="F2304" s="55">
        <v>10.6005</v>
      </c>
      <c r="G2304" s="55">
        <v>9.5499999999999989</v>
      </c>
      <c r="H2304" s="178" t="s">
        <v>1454</v>
      </c>
      <c r="I2304" s="362">
        <v>810048736218</v>
      </c>
      <c r="J2304" s="57" t="s">
        <v>227</v>
      </c>
      <c r="K2304" s="21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</row>
    <row r="2305" spans="1:31" ht="12.75" customHeight="1">
      <c r="A2305" s="59" t="s">
        <v>4108</v>
      </c>
      <c r="B2305" s="59" t="s">
        <v>4109</v>
      </c>
      <c r="C2305" s="49"/>
      <c r="D2305" s="49"/>
      <c r="E2305" s="46">
        <v>11.766555000000002</v>
      </c>
      <c r="F2305" s="46">
        <v>10.6005</v>
      </c>
      <c r="G2305" s="46">
        <v>9.5499999999999989</v>
      </c>
      <c r="H2305" s="180" t="s">
        <v>1454</v>
      </c>
      <c r="I2305" s="360">
        <v>810048736225</v>
      </c>
      <c r="J2305" s="48" t="s">
        <v>227</v>
      </c>
      <c r="K2305" s="212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</row>
    <row r="2306" spans="1:31" ht="12.75" customHeight="1">
      <c r="A2306" s="59" t="s">
        <v>4110</v>
      </c>
      <c r="B2306" s="59" t="s">
        <v>4111</v>
      </c>
      <c r="C2306" s="49"/>
      <c r="D2306" s="49"/>
      <c r="E2306" s="46">
        <v>11.766555000000002</v>
      </c>
      <c r="F2306" s="46">
        <v>10.6005</v>
      </c>
      <c r="G2306" s="46">
        <v>9.5499999999999989</v>
      </c>
      <c r="H2306" s="180" t="s">
        <v>1454</v>
      </c>
      <c r="I2306" s="360">
        <v>810048736232</v>
      </c>
      <c r="J2306" s="48" t="s">
        <v>227</v>
      </c>
      <c r="K2306" s="212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</row>
    <row r="2307" spans="1:31" ht="12.75" customHeight="1">
      <c r="A2307" s="59" t="s">
        <v>4112</v>
      </c>
      <c r="B2307" s="59" t="s">
        <v>4113</v>
      </c>
      <c r="C2307" s="49"/>
      <c r="D2307" s="49"/>
      <c r="E2307" s="46">
        <v>11.766555000000002</v>
      </c>
      <c r="F2307" s="46">
        <v>10.6005</v>
      </c>
      <c r="G2307" s="46">
        <v>9.5499999999999989</v>
      </c>
      <c r="H2307" s="180" t="s">
        <v>1454</v>
      </c>
      <c r="I2307" s="360">
        <v>810048736249</v>
      </c>
      <c r="J2307" s="48" t="s">
        <v>227</v>
      </c>
      <c r="K2307" s="212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</row>
    <row r="2308" spans="1:31" ht="12.75" customHeight="1">
      <c r="A2308" s="59" t="s">
        <v>4114</v>
      </c>
      <c r="B2308" s="59" t="s">
        <v>4115</v>
      </c>
      <c r="C2308" s="49"/>
      <c r="D2308" s="49"/>
      <c r="E2308" s="46">
        <v>11.766555000000002</v>
      </c>
      <c r="F2308" s="46">
        <v>10.6005</v>
      </c>
      <c r="G2308" s="46">
        <v>9.5499999999999989</v>
      </c>
      <c r="H2308" s="180" t="s">
        <v>1454</v>
      </c>
      <c r="I2308" s="360">
        <v>810048736256</v>
      </c>
      <c r="J2308" s="48" t="s">
        <v>227</v>
      </c>
      <c r="K2308" s="212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</row>
    <row r="2309" spans="1:31" ht="12.75" customHeight="1">
      <c r="A2309" s="59" t="s">
        <v>4116</v>
      </c>
      <c r="B2309" s="59" t="s">
        <v>4117</v>
      </c>
      <c r="C2309" s="49"/>
      <c r="D2309" s="49"/>
      <c r="E2309" s="46">
        <v>11.766555000000002</v>
      </c>
      <c r="F2309" s="46">
        <v>10.6005</v>
      </c>
      <c r="G2309" s="46">
        <v>9.5499999999999989</v>
      </c>
      <c r="H2309" s="180" t="s">
        <v>1454</v>
      </c>
      <c r="I2309" s="360">
        <v>810048736263</v>
      </c>
      <c r="J2309" s="48" t="s">
        <v>227</v>
      </c>
      <c r="K2309" s="212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</row>
    <row r="2310" spans="1:31" ht="12.75" customHeight="1">
      <c r="A2310" s="59" t="s">
        <v>4118</v>
      </c>
      <c r="B2310" s="59" t="s">
        <v>4119</v>
      </c>
      <c r="C2310" s="49"/>
      <c r="D2310" s="49"/>
      <c r="E2310" s="46">
        <v>11.766555000000002</v>
      </c>
      <c r="F2310" s="46">
        <v>10.6005</v>
      </c>
      <c r="G2310" s="46">
        <v>9.5499999999999989</v>
      </c>
      <c r="H2310" s="180" t="s">
        <v>1454</v>
      </c>
      <c r="I2310" s="360">
        <v>810048736270</v>
      </c>
      <c r="J2310" s="48" t="s">
        <v>227</v>
      </c>
      <c r="K2310" s="212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</row>
    <row r="2311" spans="1:31" ht="12.75" customHeight="1">
      <c r="A2311" s="59" t="s">
        <v>4120</v>
      </c>
      <c r="B2311" s="59" t="s">
        <v>4121</v>
      </c>
      <c r="C2311" s="49"/>
      <c r="D2311" s="49"/>
      <c r="E2311" s="46">
        <v>11.766555000000002</v>
      </c>
      <c r="F2311" s="46">
        <v>10.6005</v>
      </c>
      <c r="G2311" s="46">
        <v>9.5499999999999989</v>
      </c>
      <c r="H2311" s="180" t="s">
        <v>1454</v>
      </c>
      <c r="I2311" s="360">
        <v>810048736287</v>
      </c>
      <c r="J2311" s="48" t="s">
        <v>227</v>
      </c>
      <c r="K2311" s="212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</row>
    <row r="2312" spans="1:31" ht="12.75" customHeight="1">
      <c r="A2312" s="355" t="s">
        <v>4122</v>
      </c>
      <c r="B2312" s="356"/>
      <c r="C2312" s="357"/>
      <c r="D2312" s="357"/>
      <c r="E2312" s="83"/>
      <c r="F2312" s="83"/>
      <c r="G2312" s="725"/>
      <c r="H2312" s="589"/>
      <c r="I2312" s="158" t="s">
        <v>660</v>
      </c>
      <c r="J2312" s="85"/>
      <c r="K2312" s="309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</row>
    <row r="2313" spans="1:31" ht="12.75" customHeight="1">
      <c r="A2313" s="106" t="s">
        <v>4123</v>
      </c>
      <c r="B2313" s="106" t="s">
        <v>4084</v>
      </c>
      <c r="C2313" s="49"/>
      <c r="D2313" s="49"/>
      <c r="E2313" s="46">
        <v>27.04</v>
      </c>
      <c r="F2313" s="46">
        <v>24.36</v>
      </c>
      <c r="G2313" s="363">
        <v>21.95</v>
      </c>
      <c r="H2313" s="364" t="s">
        <v>1454</v>
      </c>
      <c r="I2313" s="48" t="s">
        <v>4124</v>
      </c>
      <c r="J2313" s="48" t="s">
        <v>227</v>
      </c>
      <c r="K2313" s="74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</row>
    <row r="2314" spans="1:31" ht="12.75" customHeight="1">
      <c r="A2314" s="106" t="s">
        <v>4125</v>
      </c>
      <c r="B2314" s="106" t="s">
        <v>4086</v>
      </c>
      <c r="C2314" s="49"/>
      <c r="D2314" s="49"/>
      <c r="E2314" s="46">
        <v>27.04</v>
      </c>
      <c r="F2314" s="46">
        <v>24.36</v>
      </c>
      <c r="G2314" s="363">
        <v>21.95</v>
      </c>
      <c r="H2314" s="364" t="s">
        <v>1454</v>
      </c>
      <c r="I2314" s="48" t="s">
        <v>4126</v>
      </c>
      <c r="J2314" s="48" t="s">
        <v>227</v>
      </c>
      <c r="K2314" s="74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</row>
    <row r="2315" spans="1:31" ht="12.75" customHeight="1">
      <c r="A2315" s="106" t="s">
        <v>4127</v>
      </c>
      <c r="B2315" s="106" t="s">
        <v>4089</v>
      </c>
      <c r="C2315" s="49"/>
      <c r="D2315" s="49"/>
      <c r="E2315" s="46">
        <v>27.04</v>
      </c>
      <c r="F2315" s="46">
        <v>24.36</v>
      </c>
      <c r="G2315" s="363">
        <v>21.95</v>
      </c>
      <c r="H2315" s="364" t="s">
        <v>1454</v>
      </c>
      <c r="I2315" s="48" t="s">
        <v>4128</v>
      </c>
      <c r="J2315" s="48" t="s">
        <v>227</v>
      </c>
      <c r="K2315" s="74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</row>
    <row r="2316" spans="1:31" ht="12.75" customHeight="1">
      <c r="A2316" s="106" t="s">
        <v>4129</v>
      </c>
      <c r="B2316" s="106" t="s">
        <v>4092</v>
      </c>
      <c r="C2316" s="49"/>
      <c r="D2316" s="49"/>
      <c r="E2316" s="46">
        <v>27.04</v>
      </c>
      <c r="F2316" s="46">
        <v>24.36</v>
      </c>
      <c r="G2316" s="363">
        <v>21.95</v>
      </c>
      <c r="H2316" s="364" t="s">
        <v>1454</v>
      </c>
      <c r="I2316" s="48" t="s">
        <v>4130</v>
      </c>
      <c r="J2316" s="48" t="s">
        <v>227</v>
      </c>
      <c r="K2316" s="74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</row>
    <row r="2317" spans="1:31" ht="12.75" customHeight="1">
      <c r="A2317" s="106" t="s">
        <v>4131</v>
      </c>
      <c r="B2317" s="106" t="s">
        <v>4095</v>
      </c>
      <c r="C2317" s="49"/>
      <c r="D2317" s="49"/>
      <c r="E2317" s="46">
        <v>27.04</v>
      </c>
      <c r="F2317" s="46">
        <v>24.36</v>
      </c>
      <c r="G2317" s="363">
        <v>21.95</v>
      </c>
      <c r="H2317" s="364" t="s">
        <v>1454</v>
      </c>
      <c r="I2317" s="48" t="s">
        <v>4132</v>
      </c>
      <c r="J2317" s="48" t="s">
        <v>227</v>
      </c>
      <c r="K2317" s="74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</row>
    <row r="2318" spans="1:31" ht="12.75" customHeight="1">
      <c r="A2318" s="106" t="s">
        <v>4133</v>
      </c>
      <c r="B2318" s="106" t="s">
        <v>4098</v>
      </c>
      <c r="C2318" s="49"/>
      <c r="D2318" s="49"/>
      <c r="E2318" s="46">
        <v>27.04</v>
      </c>
      <c r="F2318" s="46">
        <v>24.36</v>
      </c>
      <c r="G2318" s="363">
        <v>21.95</v>
      </c>
      <c r="H2318" s="364" t="s">
        <v>1454</v>
      </c>
      <c r="I2318" s="48" t="s">
        <v>4134</v>
      </c>
      <c r="J2318" s="48" t="s">
        <v>227</v>
      </c>
      <c r="K2318" s="74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</row>
    <row r="2319" spans="1:31" ht="12.75" customHeight="1">
      <c r="A2319" s="106" t="s">
        <v>4135</v>
      </c>
      <c r="B2319" s="106" t="s">
        <v>4101</v>
      </c>
      <c r="C2319" s="49"/>
      <c r="D2319" s="49"/>
      <c r="E2319" s="46">
        <v>27.04</v>
      </c>
      <c r="F2319" s="46">
        <v>24.36</v>
      </c>
      <c r="G2319" s="102">
        <v>21.95</v>
      </c>
      <c r="H2319" s="364" t="s">
        <v>1454</v>
      </c>
      <c r="I2319" s="48" t="s">
        <v>4136</v>
      </c>
      <c r="J2319" s="48" t="s">
        <v>227</v>
      </c>
      <c r="K2319" s="74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</row>
    <row r="2320" spans="1:31" ht="12.75" customHeight="1">
      <c r="A2320" s="106" t="s">
        <v>4137</v>
      </c>
      <c r="B2320" s="106" t="s">
        <v>4104</v>
      </c>
      <c r="C2320" s="49"/>
      <c r="D2320" s="163"/>
      <c r="E2320" s="46">
        <v>27.04</v>
      </c>
      <c r="F2320" s="46">
        <v>24.36</v>
      </c>
      <c r="G2320" s="102">
        <v>21.95</v>
      </c>
      <c r="H2320" s="364" t="s">
        <v>1454</v>
      </c>
      <c r="I2320" s="48" t="s">
        <v>4138</v>
      </c>
      <c r="J2320" s="48" t="s">
        <v>227</v>
      </c>
      <c r="K2320" s="74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</row>
    <row r="2321" spans="1:31" ht="16.5" customHeight="1">
      <c r="A2321" s="721" t="s">
        <v>4139</v>
      </c>
      <c r="B2321" s="729"/>
      <c r="C2321" s="642"/>
      <c r="D2321" s="642"/>
      <c r="E2321" s="591"/>
      <c r="F2321" s="591"/>
      <c r="G2321" s="725"/>
      <c r="H2321" s="589"/>
      <c r="I2321" s="85" t="s">
        <v>660</v>
      </c>
      <c r="J2321" s="555"/>
      <c r="K2321" s="596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</row>
    <row r="2322" spans="1:31" ht="12.75" customHeight="1">
      <c r="A2322" s="45" t="s">
        <v>4140</v>
      </c>
      <c r="B2322" s="558" t="s">
        <v>4141</v>
      </c>
      <c r="C2322" s="49"/>
      <c r="D2322" s="49"/>
      <c r="E2322" s="46">
        <f t="shared" ref="E2322:F2322" si="30">SUM(F2322*111%)</f>
        <v>4.2507450000000002</v>
      </c>
      <c r="F2322" s="560">
        <f t="shared" si="30"/>
        <v>3.8294999999999999</v>
      </c>
      <c r="G2322" s="46">
        <v>3.45</v>
      </c>
      <c r="H2322" s="180" t="s">
        <v>1454</v>
      </c>
      <c r="I2322" s="365" t="s">
        <v>4142</v>
      </c>
      <c r="J2322" s="563" t="s">
        <v>227</v>
      </c>
      <c r="K2322" s="212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</row>
    <row r="2323" spans="1:31" ht="12.75" customHeight="1">
      <c r="A2323" s="45" t="s">
        <v>4143</v>
      </c>
      <c r="B2323" s="558" t="s">
        <v>4144</v>
      </c>
      <c r="C2323" s="49"/>
      <c r="D2323" s="49"/>
      <c r="E2323" s="46">
        <f t="shared" ref="E2323:F2323" si="31">SUM(F2323*111%)</f>
        <v>4.2507450000000002</v>
      </c>
      <c r="F2323" s="560">
        <f t="shared" si="31"/>
        <v>3.8294999999999999</v>
      </c>
      <c r="G2323" s="46">
        <v>3.45</v>
      </c>
      <c r="H2323" s="180" t="s">
        <v>1454</v>
      </c>
      <c r="I2323" s="365" t="s">
        <v>4145</v>
      </c>
      <c r="J2323" s="563" t="s">
        <v>227</v>
      </c>
      <c r="K2323" s="212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</row>
    <row r="2324" spans="1:31" ht="12.75" customHeight="1">
      <c r="A2324" s="45" t="s">
        <v>4146</v>
      </c>
      <c r="B2324" s="59" t="s">
        <v>4147</v>
      </c>
      <c r="C2324" s="49"/>
      <c r="D2324" s="49"/>
      <c r="E2324" s="46">
        <f t="shared" ref="E2324:F2324" si="32">SUM(F2324*111%)</f>
        <v>4.2507450000000002</v>
      </c>
      <c r="F2324" s="560">
        <f t="shared" si="32"/>
        <v>3.8294999999999999</v>
      </c>
      <c r="G2324" s="46">
        <v>3.45</v>
      </c>
      <c r="H2324" s="180" t="s">
        <v>1454</v>
      </c>
      <c r="I2324" s="365" t="s">
        <v>4148</v>
      </c>
      <c r="J2324" s="563" t="s">
        <v>227</v>
      </c>
      <c r="K2324" s="212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</row>
    <row r="2325" spans="1:31" ht="12.75" customHeight="1">
      <c r="A2325" s="45" t="s">
        <v>4149</v>
      </c>
      <c r="B2325" s="59" t="s">
        <v>4150</v>
      </c>
      <c r="C2325" s="49"/>
      <c r="D2325" s="49"/>
      <c r="E2325" s="46">
        <f t="shared" ref="E2325:F2325" si="33">SUM(F2325*111%)</f>
        <v>4.2507450000000002</v>
      </c>
      <c r="F2325" s="560">
        <f t="shared" si="33"/>
        <v>3.8294999999999999</v>
      </c>
      <c r="G2325" s="46">
        <v>3.45</v>
      </c>
      <c r="H2325" s="180" t="s">
        <v>1454</v>
      </c>
      <c r="I2325" s="365" t="s">
        <v>4151</v>
      </c>
      <c r="J2325" s="563" t="s">
        <v>227</v>
      </c>
      <c r="K2325" s="212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</row>
    <row r="2326" spans="1:31" ht="12.75" customHeight="1">
      <c r="A2326" s="45" t="s">
        <v>4152</v>
      </c>
      <c r="B2326" s="59" t="s">
        <v>4153</v>
      </c>
      <c r="C2326" s="49"/>
      <c r="D2326" s="49"/>
      <c r="E2326" s="46">
        <f t="shared" ref="E2326:F2326" si="34">SUM(F2326*111%)</f>
        <v>4.2507450000000002</v>
      </c>
      <c r="F2326" s="560">
        <f t="shared" si="34"/>
        <v>3.8294999999999999</v>
      </c>
      <c r="G2326" s="46">
        <v>3.45</v>
      </c>
      <c r="H2326" s="180" t="s">
        <v>1454</v>
      </c>
      <c r="I2326" s="365" t="s">
        <v>4154</v>
      </c>
      <c r="J2326" s="563" t="s">
        <v>227</v>
      </c>
      <c r="K2326" s="212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</row>
    <row r="2327" spans="1:31" ht="12.75" customHeight="1">
      <c r="A2327" s="45" t="s">
        <v>4155</v>
      </c>
      <c r="B2327" s="59" t="s">
        <v>4156</v>
      </c>
      <c r="C2327" s="49"/>
      <c r="D2327" s="49"/>
      <c r="E2327" s="46">
        <f t="shared" ref="E2327:F2327" si="35">SUM(F2327*111%)</f>
        <v>4.2507450000000002</v>
      </c>
      <c r="F2327" s="560">
        <f t="shared" si="35"/>
        <v>3.8294999999999999</v>
      </c>
      <c r="G2327" s="46">
        <v>3.45</v>
      </c>
      <c r="H2327" s="180" t="s">
        <v>1454</v>
      </c>
      <c r="I2327" s="365" t="s">
        <v>4157</v>
      </c>
      <c r="J2327" s="563" t="s">
        <v>227</v>
      </c>
      <c r="K2327" s="212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</row>
    <row r="2328" spans="1:31" ht="12.75" customHeight="1">
      <c r="A2328" s="45" t="s">
        <v>4158</v>
      </c>
      <c r="B2328" s="59" t="s">
        <v>4159</v>
      </c>
      <c r="C2328" s="49"/>
      <c r="D2328" s="49"/>
      <c r="E2328" s="46">
        <f t="shared" ref="E2328:F2328" si="36">SUM(F2328*111%)</f>
        <v>4.2507450000000002</v>
      </c>
      <c r="F2328" s="560">
        <f t="shared" si="36"/>
        <v>3.8294999999999999</v>
      </c>
      <c r="G2328" s="46">
        <v>3.45</v>
      </c>
      <c r="H2328" s="180" t="s">
        <v>1454</v>
      </c>
      <c r="I2328" s="365" t="s">
        <v>4160</v>
      </c>
      <c r="J2328" s="563" t="s">
        <v>227</v>
      </c>
      <c r="K2328" s="212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</row>
    <row r="2329" spans="1:31" ht="12.75" customHeight="1">
      <c r="A2329" s="566" t="s">
        <v>4161</v>
      </c>
      <c r="B2329" s="567" t="s">
        <v>4162</v>
      </c>
      <c r="C2329" s="573"/>
      <c r="D2329" s="573"/>
      <c r="E2329" s="624">
        <f t="shared" ref="E2329:F2329" si="37">SUM(F2329*111%)</f>
        <v>4.2507450000000002</v>
      </c>
      <c r="F2329" s="50">
        <f t="shared" si="37"/>
        <v>3.8294999999999999</v>
      </c>
      <c r="G2329" s="624">
        <v>3.45</v>
      </c>
      <c r="H2329" s="625" t="s">
        <v>1454</v>
      </c>
      <c r="I2329" s="646" t="s">
        <v>4163</v>
      </c>
      <c r="J2329" s="51" t="s">
        <v>227</v>
      </c>
      <c r="K2329" s="637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</row>
    <row r="2330" spans="1:31" ht="12.75" customHeight="1">
      <c r="A2330" s="53" t="s">
        <v>4164</v>
      </c>
      <c r="B2330" s="568" t="s">
        <v>4165</v>
      </c>
      <c r="C2330" s="54"/>
      <c r="D2330" s="54"/>
      <c r="E2330" s="55">
        <f t="shared" ref="E2330:F2330" si="38">SUM(F2330*111%)</f>
        <v>4.2507450000000002</v>
      </c>
      <c r="F2330" s="55">
        <f t="shared" si="38"/>
        <v>3.8294999999999999</v>
      </c>
      <c r="G2330" s="55">
        <v>3.45</v>
      </c>
      <c r="H2330" s="178" t="s">
        <v>1454</v>
      </c>
      <c r="I2330" s="366" t="s">
        <v>4166</v>
      </c>
      <c r="J2330" s="57" t="s">
        <v>227</v>
      </c>
      <c r="K2330" s="21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</row>
    <row r="2331" spans="1:31" ht="12.75" customHeight="1">
      <c r="A2331" s="45" t="s">
        <v>4167</v>
      </c>
      <c r="B2331" s="59" t="s">
        <v>4168</v>
      </c>
      <c r="C2331" s="49"/>
      <c r="D2331" s="49"/>
      <c r="E2331" s="46">
        <f t="shared" ref="E2331:F2331" si="39">SUM(F2331*111%)</f>
        <v>4.2507450000000002</v>
      </c>
      <c r="F2331" s="560">
        <f t="shared" si="39"/>
        <v>3.8294999999999999</v>
      </c>
      <c r="G2331" s="46">
        <v>3.45</v>
      </c>
      <c r="H2331" s="180" t="s">
        <v>1454</v>
      </c>
      <c r="I2331" s="365" t="s">
        <v>4169</v>
      </c>
      <c r="J2331" s="48" t="s">
        <v>227</v>
      </c>
      <c r="K2331" s="212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</row>
    <row r="2332" spans="1:31" ht="12.75" customHeight="1">
      <c r="A2332" s="45" t="s">
        <v>4170</v>
      </c>
      <c r="B2332" s="59" t="s">
        <v>4171</v>
      </c>
      <c r="C2332" s="49"/>
      <c r="D2332" s="49"/>
      <c r="E2332" s="46">
        <f t="shared" ref="E2332:F2332" si="40">SUM(F2332*111%)</f>
        <v>4.2507450000000002</v>
      </c>
      <c r="F2332" s="560">
        <f t="shared" si="40"/>
        <v>3.8294999999999999</v>
      </c>
      <c r="G2332" s="46">
        <v>3.45</v>
      </c>
      <c r="H2332" s="180" t="s">
        <v>1454</v>
      </c>
      <c r="I2332" s="365" t="s">
        <v>4172</v>
      </c>
      <c r="J2332" s="48" t="s">
        <v>227</v>
      </c>
      <c r="K2332" s="212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</row>
    <row r="2333" spans="1:31" ht="12.75" customHeight="1">
      <c r="A2333" s="45" t="s">
        <v>4173</v>
      </c>
      <c r="B2333" s="59" t="s">
        <v>4174</v>
      </c>
      <c r="C2333" s="49"/>
      <c r="D2333" s="49"/>
      <c r="E2333" s="46">
        <f t="shared" ref="E2333:F2333" si="41">SUM(F2333*111%)</f>
        <v>4.2507450000000002</v>
      </c>
      <c r="F2333" s="560">
        <f t="shared" si="41"/>
        <v>3.8294999999999999</v>
      </c>
      <c r="G2333" s="46">
        <v>3.45</v>
      </c>
      <c r="H2333" s="180" t="s">
        <v>1454</v>
      </c>
      <c r="I2333" s="365" t="s">
        <v>4175</v>
      </c>
      <c r="J2333" s="48" t="s">
        <v>227</v>
      </c>
      <c r="K2333" s="212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</row>
    <row r="2334" spans="1:31" ht="12.75" customHeight="1">
      <c r="A2334" s="45" t="s">
        <v>4176</v>
      </c>
      <c r="B2334" s="59" t="s">
        <v>4177</v>
      </c>
      <c r="C2334" s="49"/>
      <c r="D2334" s="49"/>
      <c r="E2334" s="46">
        <f t="shared" ref="E2334:F2334" si="42">SUM(F2334*111%)</f>
        <v>4.2507450000000002</v>
      </c>
      <c r="F2334" s="560">
        <f t="shared" si="42"/>
        <v>3.8294999999999999</v>
      </c>
      <c r="G2334" s="46">
        <v>3.45</v>
      </c>
      <c r="H2334" s="180" t="s">
        <v>1454</v>
      </c>
      <c r="I2334" s="365" t="s">
        <v>4178</v>
      </c>
      <c r="J2334" s="48" t="s">
        <v>227</v>
      </c>
      <c r="K2334" s="212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</row>
    <row r="2335" spans="1:31" ht="12.75" customHeight="1">
      <c r="A2335" s="45" t="s">
        <v>4179</v>
      </c>
      <c r="B2335" s="59" t="s">
        <v>4180</v>
      </c>
      <c r="C2335" s="49"/>
      <c r="D2335" s="49"/>
      <c r="E2335" s="46">
        <f t="shared" ref="E2335:F2335" si="43">SUM(F2335*111%)</f>
        <v>4.2507450000000002</v>
      </c>
      <c r="F2335" s="560">
        <f t="shared" si="43"/>
        <v>3.8294999999999999</v>
      </c>
      <c r="G2335" s="46">
        <v>3.45</v>
      </c>
      <c r="H2335" s="180" t="s">
        <v>1454</v>
      </c>
      <c r="I2335" s="365" t="s">
        <v>4181</v>
      </c>
      <c r="J2335" s="48" t="s">
        <v>227</v>
      </c>
      <c r="K2335" s="212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</row>
    <row r="2336" spans="1:31" ht="12.75" customHeight="1">
      <c r="A2336" s="45" t="s">
        <v>4182</v>
      </c>
      <c r="B2336" s="59" t="s">
        <v>4183</v>
      </c>
      <c r="C2336" s="49"/>
      <c r="D2336" s="49"/>
      <c r="E2336" s="46">
        <f t="shared" ref="E2336:F2336" si="44">SUM(F2336*111%)</f>
        <v>4.2507450000000002</v>
      </c>
      <c r="F2336" s="560">
        <f t="shared" si="44"/>
        <v>3.8294999999999999</v>
      </c>
      <c r="G2336" s="46">
        <v>3.45</v>
      </c>
      <c r="H2336" s="180" t="s">
        <v>1454</v>
      </c>
      <c r="I2336" s="365" t="s">
        <v>4184</v>
      </c>
      <c r="J2336" s="48" t="s">
        <v>227</v>
      </c>
      <c r="K2336" s="212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</row>
    <row r="2337" spans="1:31" ht="12.75" customHeight="1">
      <c r="A2337" s="45" t="s">
        <v>4185</v>
      </c>
      <c r="B2337" s="59" t="s">
        <v>4186</v>
      </c>
      <c r="C2337" s="49"/>
      <c r="D2337" s="49"/>
      <c r="E2337" s="46">
        <f t="shared" ref="E2337:F2337" si="45">SUM(F2337*111%)</f>
        <v>4.2507450000000002</v>
      </c>
      <c r="F2337" s="560">
        <f t="shared" si="45"/>
        <v>3.8294999999999999</v>
      </c>
      <c r="G2337" s="46">
        <v>3.45</v>
      </c>
      <c r="H2337" s="180" t="s">
        <v>1454</v>
      </c>
      <c r="I2337" s="365" t="s">
        <v>4187</v>
      </c>
      <c r="J2337" s="48" t="s">
        <v>227</v>
      </c>
      <c r="K2337" s="212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</row>
    <row r="2338" spans="1:31" ht="16.5" customHeight="1">
      <c r="A2338" s="721" t="s">
        <v>4188</v>
      </c>
      <c r="B2338" s="729"/>
      <c r="C2338" s="642"/>
      <c r="D2338" s="642"/>
      <c r="E2338" s="642"/>
      <c r="F2338" s="642"/>
      <c r="G2338" s="725"/>
      <c r="H2338" s="589"/>
      <c r="I2338" s="85" t="s">
        <v>660</v>
      </c>
      <c r="J2338" s="555"/>
      <c r="K2338" s="596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</row>
    <row r="2339" spans="1:31" ht="12.75" customHeight="1">
      <c r="A2339" s="45" t="s">
        <v>4189</v>
      </c>
      <c r="B2339" s="59" t="s">
        <v>4190</v>
      </c>
      <c r="C2339" s="49"/>
      <c r="D2339" s="49"/>
      <c r="E2339" s="46">
        <f t="shared" ref="E2339:F2339" si="46">SUM(F2339*111%)</f>
        <v>5.2980299999999998</v>
      </c>
      <c r="F2339" s="46">
        <f t="shared" si="46"/>
        <v>4.7729999999999997</v>
      </c>
      <c r="G2339" s="46">
        <v>4.3</v>
      </c>
      <c r="H2339" s="180" t="s">
        <v>1454</v>
      </c>
      <c r="I2339" s="365" t="s">
        <v>4191</v>
      </c>
      <c r="J2339" s="48" t="s">
        <v>227</v>
      </c>
      <c r="K2339" s="212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</row>
    <row r="2340" spans="1:31" ht="12.75" customHeight="1">
      <c r="A2340" s="45" t="s">
        <v>4192</v>
      </c>
      <c r="B2340" s="59" t="s">
        <v>4193</v>
      </c>
      <c r="C2340" s="49"/>
      <c r="D2340" s="49"/>
      <c r="E2340" s="46">
        <f t="shared" ref="E2340:F2340" si="47">SUM(F2340*111%)</f>
        <v>5.2980299999999998</v>
      </c>
      <c r="F2340" s="46">
        <f t="shared" si="47"/>
        <v>4.7729999999999997</v>
      </c>
      <c r="G2340" s="46">
        <v>4.3</v>
      </c>
      <c r="H2340" s="180" t="s">
        <v>1454</v>
      </c>
      <c r="I2340" s="365" t="s">
        <v>4194</v>
      </c>
      <c r="J2340" s="48" t="s">
        <v>227</v>
      </c>
      <c r="K2340" s="212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</row>
    <row r="2341" spans="1:31" ht="12.75" customHeight="1">
      <c r="A2341" s="45" t="s">
        <v>4195</v>
      </c>
      <c r="B2341" s="59" t="s">
        <v>4196</v>
      </c>
      <c r="C2341" s="49"/>
      <c r="D2341" s="49"/>
      <c r="E2341" s="46">
        <f t="shared" ref="E2341:F2341" si="48">SUM(F2341*111%)</f>
        <v>5.2980299999999998</v>
      </c>
      <c r="F2341" s="46">
        <f t="shared" si="48"/>
        <v>4.7729999999999997</v>
      </c>
      <c r="G2341" s="46">
        <v>4.3</v>
      </c>
      <c r="H2341" s="180" t="s">
        <v>1454</v>
      </c>
      <c r="I2341" s="365" t="s">
        <v>4197</v>
      </c>
      <c r="J2341" s="48" t="s">
        <v>227</v>
      </c>
      <c r="K2341" s="212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</row>
    <row r="2342" spans="1:31" ht="12.75" customHeight="1">
      <c r="A2342" s="45" t="s">
        <v>4198</v>
      </c>
      <c r="B2342" s="59" t="s">
        <v>4199</v>
      </c>
      <c r="C2342" s="49"/>
      <c r="D2342" s="49"/>
      <c r="E2342" s="46">
        <f t="shared" ref="E2342:F2342" si="49">SUM(F2342*111%)</f>
        <v>5.2980299999999998</v>
      </c>
      <c r="F2342" s="46">
        <f t="shared" si="49"/>
        <v>4.7729999999999997</v>
      </c>
      <c r="G2342" s="46">
        <v>4.3</v>
      </c>
      <c r="H2342" s="180" t="s">
        <v>1454</v>
      </c>
      <c r="I2342" s="365" t="s">
        <v>4200</v>
      </c>
      <c r="J2342" s="48" t="s">
        <v>227</v>
      </c>
      <c r="K2342" s="212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</row>
    <row r="2343" spans="1:31" ht="12.75" customHeight="1">
      <c r="A2343" s="45" t="s">
        <v>4201</v>
      </c>
      <c r="B2343" s="59" t="s">
        <v>4202</v>
      </c>
      <c r="C2343" s="49"/>
      <c r="D2343" s="49"/>
      <c r="E2343" s="46">
        <f t="shared" ref="E2343:F2343" si="50">SUM(F2343*111%)</f>
        <v>5.2980299999999998</v>
      </c>
      <c r="F2343" s="46">
        <f t="shared" si="50"/>
        <v>4.7729999999999997</v>
      </c>
      <c r="G2343" s="46">
        <v>4.3</v>
      </c>
      <c r="H2343" s="180" t="s">
        <v>1454</v>
      </c>
      <c r="I2343" s="365" t="s">
        <v>4203</v>
      </c>
      <c r="J2343" s="48" t="s">
        <v>227</v>
      </c>
      <c r="K2343" s="212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</row>
    <row r="2344" spans="1:31" ht="12.75" customHeight="1">
      <c r="A2344" s="45" t="s">
        <v>4204</v>
      </c>
      <c r="B2344" s="59" t="s">
        <v>4205</v>
      </c>
      <c r="C2344" s="49"/>
      <c r="D2344" s="49"/>
      <c r="E2344" s="46">
        <f t="shared" ref="E2344:F2344" si="51">SUM(F2344*111%)</f>
        <v>5.2980299999999998</v>
      </c>
      <c r="F2344" s="46">
        <f t="shared" si="51"/>
        <v>4.7729999999999997</v>
      </c>
      <c r="G2344" s="46">
        <v>4.3</v>
      </c>
      <c r="H2344" s="180" t="s">
        <v>1454</v>
      </c>
      <c r="I2344" s="365" t="s">
        <v>4206</v>
      </c>
      <c r="J2344" s="48" t="s">
        <v>227</v>
      </c>
      <c r="K2344" s="212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</row>
    <row r="2345" spans="1:31" ht="12.75" customHeight="1">
      <c r="A2345" s="45" t="s">
        <v>4207</v>
      </c>
      <c r="B2345" s="59" t="s">
        <v>4208</v>
      </c>
      <c r="C2345" s="49"/>
      <c r="D2345" s="49"/>
      <c r="E2345" s="46">
        <f t="shared" ref="E2345:F2345" si="52">SUM(F2345*111%)</f>
        <v>5.2980299999999998</v>
      </c>
      <c r="F2345" s="46">
        <f t="shared" si="52"/>
        <v>4.7729999999999997</v>
      </c>
      <c r="G2345" s="46">
        <v>4.3</v>
      </c>
      <c r="H2345" s="180" t="s">
        <v>1454</v>
      </c>
      <c r="I2345" s="365" t="s">
        <v>4209</v>
      </c>
      <c r="J2345" s="48" t="s">
        <v>227</v>
      </c>
      <c r="K2345" s="212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</row>
    <row r="2346" spans="1:31" ht="12.75" customHeight="1">
      <c r="A2346" s="45" t="s">
        <v>4210</v>
      </c>
      <c r="B2346" s="59" t="s">
        <v>4211</v>
      </c>
      <c r="C2346" s="49"/>
      <c r="D2346" s="49"/>
      <c r="E2346" s="46">
        <f t="shared" ref="E2346:F2346" si="53">SUM(F2346*111%)</f>
        <v>5.2980299999999998</v>
      </c>
      <c r="F2346" s="46">
        <f t="shared" si="53"/>
        <v>4.7729999999999997</v>
      </c>
      <c r="G2346" s="46">
        <v>4.3</v>
      </c>
      <c r="H2346" s="180" t="s">
        <v>1454</v>
      </c>
      <c r="I2346" s="365" t="s">
        <v>4212</v>
      </c>
      <c r="J2346" s="48" t="s">
        <v>227</v>
      </c>
      <c r="K2346" s="212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</row>
    <row r="2347" spans="1:31" ht="12.75" customHeight="1">
      <c r="A2347" s="721" t="s">
        <v>4213</v>
      </c>
      <c r="B2347" s="729"/>
      <c r="C2347" s="642"/>
      <c r="D2347" s="642"/>
      <c r="E2347" s="591"/>
      <c r="F2347" s="591"/>
      <c r="G2347" s="725"/>
      <c r="H2347" s="589"/>
      <c r="I2347" s="555" t="s">
        <v>3756</v>
      </c>
      <c r="J2347" s="555"/>
      <c r="K2347" s="596"/>
      <c r="L2347" s="1"/>
      <c r="M2347" s="3"/>
      <c r="N2347" s="3"/>
      <c r="O2347" s="3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</row>
    <row r="2348" spans="1:31" ht="12.75" customHeight="1">
      <c r="A2348" s="45" t="s">
        <v>4214</v>
      </c>
      <c r="B2348" s="558" t="s">
        <v>4215</v>
      </c>
      <c r="C2348" s="49"/>
      <c r="D2348" s="49"/>
      <c r="E2348" s="560">
        <v>26.588718000000007</v>
      </c>
      <c r="F2348" s="560">
        <v>23.953800000000005</v>
      </c>
      <c r="G2348" s="560">
        <v>21.580000000000002</v>
      </c>
      <c r="H2348" s="206" t="s">
        <v>1454</v>
      </c>
      <c r="I2348" s="365" t="s">
        <v>4216</v>
      </c>
      <c r="J2348" s="563" t="s">
        <v>227</v>
      </c>
      <c r="K2348" s="65"/>
      <c r="L2348" s="1"/>
      <c r="M2348" s="3"/>
      <c r="N2348" s="3"/>
      <c r="O2348" s="3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</row>
    <row r="2349" spans="1:31" ht="12.75" customHeight="1">
      <c r="A2349" s="45" t="s">
        <v>4217</v>
      </c>
      <c r="B2349" s="59" t="s">
        <v>4218</v>
      </c>
      <c r="C2349" s="49"/>
      <c r="D2349" s="49"/>
      <c r="E2349" s="560">
        <v>26.588718000000007</v>
      </c>
      <c r="F2349" s="560">
        <v>23.953800000000005</v>
      </c>
      <c r="G2349" s="46">
        <v>21.580000000000002</v>
      </c>
      <c r="H2349" s="206" t="s">
        <v>1454</v>
      </c>
      <c r="I2349" s="365" t="s">
        <v>4219</v>
      </c>
      <c r="J2349" s="563" t="s">
        <v>227</v>
      </c>
      <c r="K2349" s="65"/>
      <c r="L2349" s="1"/>
      <c r="M2349" s="3"/>
      <c r="N2349" s="3"/>
      <c r="O2349" s="3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</row>
    <row r="2350" spans="1:31" ht="12.75" customHeight="1">
      <c r="A2350" s="45" t="s">
        <v>4220</v>
      </c>
      <c r="B2350" s="59" t="s">
        <v>4221</v>
      </c>
      <c r="C2350" s="49"/>
      <c r="D2350" s="49"/>
      <c r="E2350" s="560">
        <v>26.588718000000007</v>
      </c>
      <c r="F2350" s="560">
        <v>23.953800000000005</v>
      </c>
      <c r="G2350" s="46">
        <v>21.580000000000002</v>
      </c>
      <c r="H2350" s="206" t="s">
        <v>1454</v>
      </c>
      <c r="I2350" s="365" t="s">
        <v>4222</v>
      </c>
      <c r="J2350" s="563" t="s">
        <v>227</v>
      </c>
      <c r="K2350" s="65"/>
      <c r="L2350" s="1"/>
      <c r="M2350" s="3"/>
      <c r="N2350" s="3"/>
      <c r="O2350" s="3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</row>
    <row r="2351" spans="1:31" ht="12.75" customHeight="1">
      <c r="A2351" s="45" t="s">
        <v>4223</v>
      </c>
      <c r="B2351" s="59" t="s">
        <v>4224</v>
      </c>
      <c r="C2351" s="49"/>
      <c r="D2351" s="49"/>
      <c r="E2351" s="560">
        <v>26.588718000000007</v>
      </c>
      <c r="F2351" s="560">
        <v>23.953800000000005</v>
      </c>
      <c r="G2351" s="46">
        <v>21.580000000000002</v>
      </c>
      <c r="H2351" s="206" t="s">
        <v>1454</v>
      </c>
      <c r="I2351" s="365" t="s">
        <v>4225</v>
      </c>
      <c r="J2351" s="563" t="s">
        <v>227</v>
      </c>
      <c r="K2351" s="65"/>
      <c r="L2351" s="1"/>
      <c r="M2351" s="3"/>
      <c r="N2351" s="3"/>
      <c r="O2351" s="3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</row>
    <row r="2352" spans="1:31" ht="12.75" customHeight="1">
      <c r="A2352" s="45" t="s">
        <v>4226</v>
      </c>
      <c r="B2352" s="59" t="s">
        <v>4227</v>
      </c>
      <c r="C2352" s="49"/>
      <c r="D2352" s="49"/>
      <c r="E2352" s="560">
        <v>26.588718000000007</v>
      </c>
      <c r="F2352" s="560">
        <v>23.953800000000005</v>
      </c>
      <c r="G2352" s="46">
        <v>21.580000000000002</v>
      </c>
      <c r="H2352" s="206" t="s">
        <v>1454</v>
      </c>
      <c r="I2352" s="365" t="s">
        <v>4228</v>
      </c>
      <c r="J2352" s="563" t="s">
        <v>227</v>
      </c>
      <c r="K2352" s="65"/>
      <c r="L2352" s="1"/>
      <c r="M2352" s="3"/>
      <c r="N2352" s="3"/>
      <c r="O2352" s="3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</row>
    <row r="2353" spans="1:31" ht="12.75" customHeight="1">
      <c r="A2353" s="45" t="s">
        <v>4229</v>
      </c>
      <c r="B2353" s="59" t="s">
        <v>4230</v>
      </c>
      <c r="C2353" s="49"/>
      <c r="D2353" s="49"/>
      <c r="E2353" s="560">
        <v>26.588718000000007</v>
      </c>
      <c r="F2353" s="560">
        <v>23.953800000000005</v>
      </c>
      <c r="G2353" s="46">
        <v>21.580000000000002</v>
      </c>
      <c r="H2353" s="206" t="s">
        <v>1454</v>
      </c>
      <c r="I2353" s="365" t="s">
        <v>4231</v>
      </c>
      <c r="J2353" s="563" t="s">
        <v>227</v>
      </c>
      <c r="K2353" s="65"/>
      <c r="L2353" s="1"/>
      <c r="M2353" s="3"/>
      <c r="N2353" s="3"/>
      <c r="O2353" s="3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</row>
    <row r="2354" spans="1:31" ht="12.75" customHeight="1">
      <c r="A2354" s="566" t="s">
        <v>4232</v>
      </c>
      <c r="B2354" s="567" t="s">
        <v>4233</v>
      </c>
      <c r="C2354" s="573"/>
      <c r="D2354" s="573"/>
      <c r="E2354" s="86">
        <v>26.588718000000007</v>
      </c>
      <c r="F2354" s="86">
        <v>23.953800000000005</v>
      </c>
      <c r="G2354" s="624">
        <v>21.580000000000002</v>
      </c>
      <c r="H2354" s="636" t="s">
        <v>1454</v>
      </c>
      <c r="I2354" s="646" t="s">
        <v>4234</v>
      </c>
      <c r="J2354" s="51" t="s">
        <v>227</v>
      </c>
      <c r="K2354" s="597"/>
      <c r="L2354" s="1"/>
      <c r="M2354" s="3"/>
      <c r="N2354" s="3"/>
      <c r="O2354" s="3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</row>
    <row r="2355" spans="1:31" ht="12.75" customHeight="1">
      <c r="A2355" s="53" t="s">
        <v>4235</v>
      </c>
      <c r="B2355" s="568" t="s">
        <v>4236</v>
      </c>
      <c r="C2355" s="54"/>
      <c r="D2355" s="54"/>
      <c r="E2355" s="560">
        <v>26.588718000000007</v>
      </c>
      <c r="F2355" s="560">
        <v>23.953800000000005</v>
      </c>
      <c r="G2355" s="55">
        <v>21.580000000000002</v>
      </c>
      <c r="H2355" s="658" t="s">
        <v>1454</v>
      </c>
      <c r="I2355" s="366" t="s">
        <v>4237</v>
      </c>
      <c r="J2355" s="57" t="s">
        <v>227</v>
      </c>
      <c r="K2355" s="58"/>
      <c r="L2355" s="1"/>
      <c r="M2355" s="3"/>
      <c r="N2355" s="3"/>
      <c r="O2355" s="3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</row>
    <row r="2356" spans="1:31" ht="12.75" customHeight="1">
      <c r="A2356" s="45" t="s">
        <v>4238</v>
      </c>
      <c r="B2356" s="59" t="s">
        <v>4239</v>
      </c>
      <c r="C2356" s="49"/>
      <c r="D2356" s="49"/>
      <c r="E2356" s="560">
        <v>26.588718000000007</v>
      </c>
      <c r="F2356" s="560">
        <v>23.953800000000005</v>
      </c>
      <c r="G2356" s="46">
        <v>21.580000000000002</v>
      </c>
      <c r="H2356" s="206" t="s">
        <v>1454</v>
      </c>
      <c r="I2356" s="365" t="s">
        <v>4240</v>
      </c>
      <c r="J2356" s="563" t="s">
        <v>227</v>
      </c>
      <c r="K2356" s="65"/>
      <c r="L2356" s="1"/>
      <c r="M2356" s="3"/>
      <c r="N2356" s="3"/>
      <c r="O2356" s="3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</row>
    <row r="2357" spans="1:31" ht="12.75" customHeight="1">
      <c r="A2357" s="45" t="s">
        <v>4241</v>
      </c>
      <c r="B2357" s="59" t="s">
        <v>4242</v>
      </c>
      <c r="C2357" s="49"/>
      <c r="D2357" s="49"/>
      <c r="E2357" s="560">
        <v>26.588718000000007</v>
      </c>
      <c r="F2357" s="560">
        <v>23.953800000000005</v>
      </c>
      <c r="G2357" s="46">
        <v>21.580000000000002</v>
      </c>
      <c r="H2357" s="206" t="s">
        <v>1454</v>
      </c>
      <c r="I2357" s="365" t="s">
        <v>4243</v>
      </c>
      <c r="J2357" s="563" t="s">
        <v>227</v>
      </c>
      <c r="K2357" s="65"/>
      <c r="L2357" s="1"/>
      <c r="M2357" s="3"/>
      <c r="N2357" s="3"/>
      <c r="O2357" s="3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</row>
    <row r="2358" spans="1:31" ht="12.75" customHeight="1">
      <c r="A2358" s="45" t="s">
        <v>4244</v>
      </c>
      <c r="B2358" s="59" t="s">
        <v>4245</v>
      </c>
      <c r="C2358" s="49"/>
      <c r="D2358" s="49"/>
      <c r="E2358" s="560">
        <v>26.588718000000007</v>
      </c>
      <c r="F2358" s="560">
        <v>23.953800000000005</v>
      </c>
      <c r="G2358" s="46">
        <v>21.580000000000002</v>
      </c>
      <c r="H2358" s="206" t="s">
        <v>1454</v>
      </c>
      <c r="I2358" s="365" t="s">
        <v>4246</v>
      </c>
      <c r="J2358" s="563" t="s">
        <v>227</v>
      </c>
      <c r="K2358" s="65"/>
      <c r="L2358" s="1"/>
      <c r="M2358" s="3"/>
      <c r="N2358" s="3"/>
      <c r="O2358" s="3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</row>
    <row r="2359" spans="1:31" ht="12.75" customHeight="1">
      <c r="A2359" s="45" t="s">
        <v>4247</v>
      </c>
      <c r="B2359" s="59" t="s">
        <v>4248</v>
      </c>
      <c r="C2359" s="49"/>
      <c r="D2359" s="49"/>
      <c r="E2359" s="560">
        <v>26.588718000000007</v>
      </c>
      <c r="F2359" s="560">
        <v>23.953800000000005</v>
      </c>
      <c r="G2359" s="46">
        <v>21.580000000000002</v>
      </c>
      <c r="H2359" s="206" t="s">
        <v>1454</v>
      </c>
      <c r="I2359" s="365" t="s">
        <v>4249</v>
      </c>
      <c r="J2359" s="563" t="s">
        <v>227</v>
      </c>
      <c r="K2359" s="65"/>
      <c r="L2359" s="1"/>
      <c r="M2359" s="3"/>
      <c r="N2359" s="3"/>
      <c r="O2359" s="3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</row>
    <row r="2360" spans="1:31" ht="12.75" customHeight="1">
      <c r="A2360" s="45" t="s">
        <v>4250</v>
      </c>
      <c r="B2360" s="59" t="s">
        <v>4251</v>
      </c>
      <c r="C2360" s="49"/>
      <c r="D2360" s="49"/>
      <c r="E2360" s="560">
        <v>26.588718000000007</v>
      </c>
      <c r="F2360" s="560">
        <v>23.953800000000005</v>
      </c>
      <c r="G2360" s="46">
        <v>21.580000000000002</v>
      </c>
      <c r="H2360" s="206" t="s">
        <v>1454</v>
      </c>
      <c r="I2360" s="365" t="s">
        <v>4252</v>
      </c>
      <c r="J2360" s="563" t="s">
        <v>227</v>
      </c>
      <c r="K2360" s="65"/>
      <c r="L2360" s="1"/>
      <c r="M2360" s="3"/>
      <c r="N2360" s="3"/>
      <c r="O2360" s="3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</row>
    <row r="2361" spans="1:31" ht="12.75" customHeight="1">
      <c r="A2361" s="45" t="s">
        <v>4253</v>
      </c>
      <c r="B2361" s="59" t="s">
        <v>4254</v>
      </c>
      <c r="C2361" s="49"/>
      <c r="D2361" s="49"/>
      <c r="E2361" s="560">
        <v>26.588718000000007</v>
      </c>
      <c r="F2361" s="560">
        <v>23.953800000000005</v>
      </c>
      <c r="G2361" s="46">
        <v>21.580000000000002</v>
      </c>
      <c r="H2361" s="206" t="s">
        <v>1454</v>
      </c>
      <c r="I2361" s="365" t="s">
        <v>4255</v>
      </c>
      <c r="J2361" s="563" t="s">
        <v>227</v>
      </c>
      <c r="K2361" s="65"/>
      <c r="L2361" s="1"/>
      <c r="M2361" s="3"/>
      <c r="N2361" s="3"/>
      <c r="O2361" s="3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</row>
    <row r="2362" spans="1:31" ht="12.75" customHeight="1">
      <c r="A2362" s="721" t="s">
        <v>4256</v>
      </c>
      <c r="B2362" s="729"/>
      <c r="C2362" s="642"/>
      <c r="D2362" s="642"/>
      <c r="E2362" s="642"/>
      <c r="F2362" s="642"/>
      <c r="G2362" s="725"/>
      <c r="H2362" s="589"/>
      <c r="I2362" s="555" t="s">
        <v>3756</v>
      </c>
      <c r="J2362" s="555"/>
      <c r="K2362" s="596"/>
      <c r="L2362" s="1"/>
      <c r="M2362" s="3"/>
      <c r="N2362" s="3"/>
      <c r="O2362" s="3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</row>
    <row r="2363" spans="1:31" ht="12.75" customHeight="1">
      <c r="A2363" s="45" t="s">
        <v>4257</v>
      </c>
      <c r="B2363" s="558" t="s">
        <v>4258</v>
      </c>
      <c r="C2363" s="49"/>
      <c r="D2363" s="49"/>
      <c r="E2363" s="560">
        <v>32.071563000000005</v>
      </c>
      <c r="F2363" s="560">
        <v>28.893300000000004</v>
      </c>
      <c r="G2363" s="560">
        <v>26.03</v>
      </c>
      <c r="H2363" s="180" t="s">
        <v>4259</v>
      </c>
      <c r="I2363" s="48">
        <v>810048732227</v>
      </c>
      <c r="J2363" s="563" t="s">
        <v>227</v>
      </c>
      <c r="K2363" s="65"/>
      <c r="L2363" s="1"/>
      <c r="M2363" s="3"/>
      <c r="N2363" s="3"/>
      <c r="O2363" s="3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</row>
    <row r="2364" spans="1:31" ht="12.75" customHeight="1">
      <c r="A2364" s="45" t="s">
        <v>4260</v>
      </c>
      <c r="B2364" s="558" t="s">
        <v>4261</v>
      </c>
      <c r="C2364" s="49"/>
      <c r="D2364" s="49"/>
      <c r="E2364" s="560">
        <v>32.071563000000005</v>
      </c>
      <c r="F2364" s="560">
        <v>28.893300000000004</v>
      </c>
      <c r="G2364" s="560">
        <v>26.03</v>
      </c>
      <c r="H2364" s="180" t="s">
        <v>4259</v>
      </c>
      <c r="I2364" s="48">
        <v>810048732234</v>
      </c>
      <c r="J2364" s="563" t="s">
        <v>227</v>
      </c>
      <c r="K2364" s="65"/>
      <c r="L2364" s="1"/>
      <c r="M2364" s="3"/>
      <c r="N2364" s="3"/>
      <c r="O2364" s="3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</row>
    <row r="2365" spans="1:31" ht="12.75" customHeight="1">
      <c r="A2365" s="45" t="s">
        <v>4262</v>
      </c>
      <c r="B2365" s="558" t="s">
        <v>4263</v>
      </c>
      <c r="C2365" s="49"/>
      <c r="D2365" s="49"/>
      <c r="E2365" s="560">
        <v>32.071563000000005</v>
      </c>
      <c r="F2365" s="560">
        <v>28.893300000000004</v>
      </c>
      <c r="G2365" s="560">
        <v>26.03</v>
      </c>
      <c r="H2365" s="180" t="s">
        <v>4259</v>
      </c>
      <c r="I2365" s="48">
        <v>810048732241</v>
      </c>
      <c r="J2365" s="563" t="s">
        <v>227</v>
      </c>
      <c r="K2365" s="65"/>
      <c r="L2365" s="1"/>
      <c r="M2365" s="3"/>
      <c r="N2365" s="3"/>
      <c r="O2365" s="3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</row>
    <row r="2366" spans="1:31" ht="12.75" customHeight="1">
      <c r="A2366" s="45" t="s">
        <v>4264</v>
      </c>
      <c r="B2366" s="558" t="s">
        <v>4265</v>
      </c>
      <c r="C2366" s="49"/>
      <c r="D2366" s="49"/>
      <c r="E2366" s="560">
        <v>32.071563000000005</v>
      </c>
      <c r="F2366" s="560">
        <v>28.893300000000004</v>
      </c>
      <c r="G2366" s="560">
        <v>26.03</v>
      </c>
      <c r="H2366" s="180" t="s">
        <v>4259</v>
      </c>
      <c r="I2366" s="48">
        <v>810048732258</v>
      </c>
      <c r="J2366" s="563" t="s">
        <v>227</v>
      </c>
      <c r="K2366" s="65"/>
      <c r="L2366" s="1"/>
      <c r="M2366" s="3"/>
      <c r="N2366" s="3"/>
      <c r="O2366" s="3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</row>
    <row r="2367" spans="1:31" ht="12.75" customHeight="1">
      <c r="A2367" s="45" t="s">
        <v>4266</v>
      </c>
      <c r="B2367" s="558" t="s">
        <v>4267</v>
      </c>
      <c r="C2367" s="49"/>
      <c r="D2367" s="49"/>
      <c r="E2367" s="560">
        <v>32.071563000000005</v>
      </c>
      <c r="F2367" s="560">
        <v>28.893300000000004</v>
      </c>
      <c r="G2367" s="560">
        <v>26.03</v>
      </c>
      <c r="H2367" s="180" t="s">
        <v>4259</v>
      </c>
      <c r="I2367" s="48">
        <v>810048732265</v>
      </c>
      <c r="J2367" s="563" t="s">
        <v>227</v>
      </c>
      <c r="K2367" s="65"/>
      <c r="L2367" s="1"/>
      <c r="M2367" s="3"/>
      <c r="N2367" s="3"/>
      <c r="O2367" s="3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</row>
    <row r="2368" spans="1:31" ht="12.75" customHeight="1">
      <c r="A2368" s="45" t="s">
        <v>4268</v>
      </c>
      <c r="B2368" s="558" t="s">
        <v>4269</v>
      </c>
      <c r="C2368" s="49"/>
      <c r="D2368" s="49"/>
      <c r="E2368" s="560">
        <v>32.071563000000005</v>
      </c>
      <c r="F2368" s="560">
        <v>28.893300000000004</v>
      </c>
      <c r="G2368" s="560">
        <v>26.03</v>
      </c>
      <c r="H2368" s="180" t="s">
        <v>4259</v>
      </c>
      <c r="I2368" s="48">
        <v>810048732272</v>
      </c>
      <c r="J2368" s="563" t="s">
        <v>227</v>
      </c>
      <c r="K2368" s="65"/>
      <c r="L2368" s="1"/>
      <c r="M2368" s="3"/>
      <c r="N2368" s="3"/>
      <c r="O2368" s="3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</row>
    <row r="2369" spans="1:31" ht="12.75" customHeight="1">
      <c r="A2369" s="45" t="s">
        <v>4270</v>
      </c>
      <c r="B2369" s="558" t="s">
        <v>4271</v>
      </c>
      <c r="C2369" s="49"/>
      <c r="D2369" s="49"/>
      <c r="E2369" s="560">
        <v>32.071563000000005</v>
      </c>
      <c r="F2369" s="560">
        <v>28.893300000000004</v>
      </c>
      <c r="G2369" s="560">
        <v>26.03</v>
      </c>
      <c r="H2369" s="180" t="s">
        <v>4259</v>
      </c>
      <c r="I2369" s="48">
        <v>810048732289</v>
      </c>
      <c r="J2369" s="563" t="s">
        <v>227</v>
      </c>
      <c r="K2369" s="65"/>
      <c r="L2369" s="1"/>
      <c r="M2369" s="3"/>
      <c r="N2369" s="3"/>
      <c r="O2369" s="3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</row>
    <row r="2370" spans="1:31" ht="12.75" customHeight="1">
      <c r="A2370" s="45" t="s">
        <v>4272</v>
      </c>
      <c r="B2370" s="59" t="s">
        <v>4273</v>
      </c>
      <c r="C2370" s="49"/>
      <c r="D2370" s="49"/>
      <c r="E2370" s="560">
        <v>32.071563000000005</v>
      </c>
      <c r="F2370" s="560">
        <v>28.893300000000004</v>
      </c>
      <c r="G2370" s="560">
        <v>26.03</v>
      </c>
      <c r="H2370" s="180" t="s">
        <v>4259</v>
      </c>
      <c r="I2370" s="48">
        <v>810048732296</v>
      </c>
      <c r="J2370" s="48" t="s">
        <v>227</v>
      </c>
      <c r="K2370" s="65"/>
      <c r="L2370" s="1"/>
      <c r="M2370" s="3"/>
      <c r="N2370" s="3"/>
      <c r="O2370" s="3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</row>
    <row r="2371" spans="1:31" ht="12.75" customHeight="1">
      <c r="A2371" s="721" t="s">
        <v>4274</v>
      </c>
      <c r="B2371" s="356"/>
      <c r="C2371" s="357"/>
      <c r="D2371" s="357"/>
      <c r="E2371" s="83"/>
      <c r="F2371" s="83"/>
      <c r="G2371" s="725"/>
      <c r="H2371" s="589"/>
      <c r="I2371" s="85" t="s">
        <v>660</v>
      </c>
      <c r="J2371" s="555"/>
      <c r="K2371" s="596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</row>
    <row r="2372" spans="1:31" ht="12.75" customHeight="1">
      <c r="A2372" s="598" t="s">
        <v>4275</v>
      </c>
      <c r="B2372" s="601" t="s">
        <v>4276</v>
      </c>
      <c r="C2372" s="573"/>
      <c r="D2372" s="573"/>
      <c r="E2372" s="46">
        <v>24.58</v>
      </c>
      <c r="F2372" s="691">
        <v>22.14</v>
      </c>
      <c r="G2372" s="102">
        <v>19.95</v>
      </c>
      <c r="H2372" s="180" t="s">
        <v>4277</v>
      </c>
      <c r="I2372" s="742" t="s">
        <v>4278</v>
      </c>
      <c r="J2372" s="48" t="s">
        <v>227</v>
      </c>
      <c r="K2372" s="367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</row>
    <row r="2373" spans="1:31" ht="12.75" customHeight="1">
      <c r="A2373" s="107" t="s">
        <v>4279</v>
      </c>
      <c r="B2373" s="107" t="s">
        <v>4280</v>
      </c>
      <c r="C2373" s="49"/>
      <c r="D2373" s="49"/>
      <c r="E2373" s="46">
        <v>24.58</v>
      </c>
      <c r="F2373" s="691">
        <v>22.14</v>
      </c>
      <c r="G2373" s="102">
        <v>19.95</v>
      </c>
      <c r="H2373" s="180" t="s">
        <v>4277</v>
      </c>
      <c r="I2373" s="742" t="s">
        <v>4281</v>
      </c>
      <c r="J2373" s="48" t="s">
        <v>227</v>
      </c>
      <c r="K2373" s="367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</row>
    <row r="2374" spans="1:31" ht="12.75" customHeight="1">
      <c r="A2374" s="107" t="s">
        <v>4282</v>
      </c>
      <c r="B2374" s="107" t="s">
        <v>4283</v>
      </c>
      <c r="C2374" s="49"/>
      <c r="D2374" s="49"/>
      <c r="E2374" s="46">
        <v>24.58</v>
      </c>
      <c r="F2374" s="691">
        <v>22.14</v>
      </c>
      <c r="G2374" s="102">
        <v>19.95</v>
      </c>
      <c r="H2374" s="180" t="s">
        <v>4277</v>
      </c>
      <c r="I2374" s="742" t="s">
        <v>4284</v>
      </c>
      <c r="J2374" s="48" t="s">
        <v>227</v>
      </c>
      <c r="K2374" s="367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</row>
    <row r="2375" spans="1:31" ht="12.75" customHeight="1">
      <c r="A2375" s="107" t="s">
        <v>4285</v>
      </c>
      <c r="B2375" s="107" t="s">
        <v>4286</v>
      </c>
      <c r="C2375" s="49"/>
      <c r="D2375" s="49"/>
      <c r="E2375" s="46">
        <v>24.58</v>
      </c>
      <c r="F2375" s="691">
        <v>22.14</v>
      </c>
      <c r="G2375" s="102">
        <v>19.95</v>
      </c>
      <c r="H2375" s="180" t="s">
        <v>4277</v>
      </c>
      <c r="I2375" s="742" t="s">
        <v>4287</v>
      </c>
      <c r="J2375" s="48" t="s">
        <v>227</v>
      </c>
      <c r="K2375" s="367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</row>
    <row r="2376" spans="1:31" ht="12.75" customHeight="1">
      <c r="A2376" s="107" t="s">
        <v>4288</v>
      </c>
      <c r="B2376" s="107" t="s">
        <v>4289</v>
      </c>
      <c r="C2376" s="49"/>
      <c r="D2376" s="49"/>
      <c r="E2376" s="46">
        <v>24.58</v>
      </c>
      <c r="F2376" s="691">
        <v>22.14</v>
      </c>
      <c r="G2376" s="102">
        <v>19.95</v>
      </c>
      <c r="H2376" s="180" t="s">
        <v>4277</v>
      </c>
      <c r="I2376" s="742" t="s">
        <v>4290</v>
      </c>
      <c r="J2376" s="48" t="s">
        <v>227</v>
      </c>
      <c r="K2376" s="367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</row>
    <row r="2377" spans="1:31" ht="12.75" customHeight="1">
      <c r="A2377" s="107" t="s">
        <v>4291</v>
      </c>
      <c r="B2377" s="107" t="s">
        <v>4292</v>
      </c>
      <c r="C2377" s="49"/>
      <c r="D2377" s="49"/>
      <c r="E2377" s="46">
        <v>24.58</v>
      </c>
      <c r="F2377" s="691">
        <v>22.14</v>
      </c>
      <c r="G2377" s="102">
        <v>19.95</v>
      </c>
      <c r="H2377" s="180" t="s">
        <v>4277</v>
      </c>
      <c r="I2377" s="742" t="s">
        <v>4293</v>
      </c>
      <c r="J2377" s="48" t="s">
        <v>227</v>
      </c>
      <c r="K2377" s="367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</row>
    <row r="2378" spans="1:31" ht="12.75" customHeight="1">
      <c r="A2378" s="107" t="s">
        <v>4294</v>
      </c>
      <c r="B2378" s="107" t="s">
        <v>4295</v>
      </c>
      <c r="C2378" s="49"/>
      <c r="D2378" s="49"/>
      <c r="E2378" s="46">
        <v>24.58</v>
      </c>
      <c r="F2378" s="691">
        <v>22.14</v>
      </c>
      <c r="G2378" s="102">
        <v>19.95</v>
      </c>
      <c r="H2378" s="180" t="s">
        <v>4277</v>
      </c>
      <c r="I2378" s="742" t="s">
        <v>4296</v>
      </c>
      <c r="J2378" s="48" t="s">
        <v>227</v>
      </c>
      <c r="K2378" s="367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</row>
    <row r="2379" spans="1:31" ht="12.75" customHeight="1">
      <c r="A2379" s="601" t="s">
        <v>4297</v>
      </c>
      <c r="B2379" s="107" t="s">
        <v>4298</v>
      </c>
      <c r="C2379" s="49"/>
      <c r="D2379" s="49"/>
      <c r="E2379" s="46">
        <v>24.58</v>
      </c>
      <c r="F2379" s="691">
        <v>22.14</v>
      </c>
      <c r="G2379" s="102">
        <v>19.95</v>
      </c>
      <c r="H2379" s="180" t="s">
        <v>4277</v>
      </c>
      <c r="I2379" s="742" t="s">
        <v>4299</v>
      </c>
      <c r="J2379" s="48" t="s">
        <v>227</v>
      </c>
      <c r="K2379" s="367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</row>
    <row r="2380" spans="1:31" ht="12.75" customHeight="1">
      <c r="A2380" s="355" t="s">
        <v>4300</v>
      </c>
      <c r="B2380" s="356"/>
      <c r="C2380" s="357"/>
      <c r="D2380" s="357"/>
      <c r="E2380" s="83"/>
      <c r="F2380" s="358"/>
      <c r="G2380" s="358"/>
      <c r="H2380" s="157"/>
      <c r="I2380" s="85"/>
      <c r="J2380" s="85"/>
      <c r="K2380" s="309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</row>
    <row r="2381" spans="1:31" ht="12.75" customHeight="1">
      <c r="A2381" s="247" t="s">
        <v>4301</v>
      </c>
      <c r="B2381" s="247" t="s">
        <v>4302</v>
      </c>
      <c r="C2381" s="49"/>
      <c r="D2381" s="163"/>
      <c r="E2381" s="214">
        <v>54.95</v>
      </c>
      <c r="F2381" s="691">
        <v>49.45</v>
      </c>
      <c r="G2381" s="42">
        <v>44.95</v>
      </c>
      <c r="H2381" s="743" t="s">
        <v>4277</v>
      </c>
      <c r="I2381" s="43">
        <v>810170039416</v>
      </c>
      <c r="J2381" s="649" t="s">
        <v>4303</v>
      </c>
      <c r="K2381" s="257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</row>
    <row r="2382" spans="1:31" ht="12.75" customHeight="1">
      <c r="A2382" s="247" t="s">
        <v>4304</v>
      </c>
      <c r="B2382" s="247" t="s">
        <v>4305</v>
      </c>
      <c r="C2382" s="49"/>
      <c r="D2382" s="163"/>
      <c r="E2382" s="214">
        <v>54.95</v>
      </c>
      <c r="F2382" s="691">
        <v>49.45</v>
      </c>
      <c r="G2382" s="42">
        <v>44.95</v>
      </c>
      <c r="H2382" s="743" t="s">
        <v>4277</v>
      </c>
      <c r="I2382" s="43">
        <v>810170039423</v>
      </c>
      <c r="J2382" s="649" t="s">
        <v>4303</v>
      </c>
      <c r="K2382" s="257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</row>
    <row r="2383" spans="1:31" ht="12.75" customHeight="1">
      <c r="A2383" s="247" t="s">
        <v>4306</v>
      </c>
      <c r="B2383" s="247" t="s">
        <v>4307</v>
      </c>
      <c r="C2383" s="49"/>
      <c r="D2383" s="163"/>
      <c r="E2383" s="214">
        <v>54.95</v>
      </c>
      <c r="F2383" s="691">
        <v>49.45</v>
      </c>
      <c r="G2383" s="42">
        <v>44.95</v>
      </c>
      <c r="H2383" s="743" t="s">
        <v>4277</v>
      </c>
      <c r="I2383" s="43">
        <v>810170039430</v>
      </c>
      <c r="J2383" s="649" t="s">
        <v>4303</v>
      </c>
      <c r="K2383" s="257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</row>
    <row r="2384" spans="1:31" ht="12.75" customHeight="1">
      <c r="A2384" s="247" t="s">
        <v>4308</v>
      </c>
      <c r="B2384" s="247" t="s">
        <v>4309</v>
      </c>
      <c r="C2384" s="49"/>
      <c r="D2384" s="163"/>
      <c r="E2384" s="214">
        <v>54.95</v>
      </c>
      <c r="F2384" s="691">
        <v>49.45</v>
      </c>
      <c r="G2384" s="42">
        <v>44.95</v>
      </c>
      <c r="H2384" s="743" t="s">
        <v>4277</v>
      </c>
      <c r="I2384" s="43">
        <v>810170039447</v>
      </c>
      <c r="J2384" s="649" t="s">
        <v>4303</v>
      </c>
      <c r="K2384" s="257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</row>
    <row r="2385" spans="1:31" ht="12.75" customHeight="1">
      <c r="A2385" s="247" t="s">
        <v>4310</v>
      </c>
      <c r="B2385" s="247" t="s">
        <v>4311</v>
      </c>
      <c r="C2385" s="49"/>
      <c r="D2385" s="163"/>
      <c r="E2385" s="214">
        <v>54.95</v>
      </c>
      <c r="F2385" s="691">
        <v>49.45</v>
      </c>
      <c r="G2385" s="42">
        <v>44.95</v>
      </c>
      <c r="H2385" s="743" t="s">
        <v>4277</v>
      </c>
      <c r="I2385" s="43">
        <v>810170039454</v>
      </c>
      <c r="J2385" s="649" t="s">
        <v>4303</v>
      </c>
      <c r="K2385" s="257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</row>
    <row r="2386" spans="1:31" ht="12.75" customHeight="1">
      <c r="A2386" s="247" t="s">
        <v>4312</v>
      </c>
      <c r="B2386" s="247" t="s">
        <v>4313</v>
      </c>
      <c r="C2386" s="49"/>
      <c r="D2386" s="163"/>
      <c r="E2386" s="214">
        <v>54.95</v>
      </c>
      <c r="F2386" s="691">
        <v>49.45</v>
      </c>
      <c r="G2386" s="42">
        <v>44.95</v>
      </c>
      <c r="H2386" s="743" t="s">
        <v>4277</v>
      </c>
      <c r="I2386" s="43">
        <v>810170039461</v>
      </c>
      <c r="J2386" s="649" t="s">
        <v>4303</v>
      </c>
      <c r="K2386" s="257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</row>
    <row r="2387" spans="1:31" ht="12.75" customHeight="1">
      <c r="A2387" s="247" t="s">
        <v>4314</v>
      </c>
      <c r="B2387" s="247" t="s">
        <v>4315</v>
      </c>
      <c r="C2387" s="49"/>
      <c r="D2387" s="163"/>
      <c r="E2387" s="214">
        <v>54.95</v>
      </c>
      <c r="F2387" s="691">
        <v>49.45</v>
      </c>
      <c r="G2387" s="42">
        <v>44.95</v>
      </c>
      <c r="H2387" s="743" t="s">
        <v>4277</v>
      </c>
      <c r="I2387" s="43">
        <v>810170039478</v>
      </c>
      <c r="J2387" s="649" t="s">
        <v>4303</v>
      </c>
      <c r="K2387" s="257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</row>
    <row r="2388" spans="1:31" ht="12.75" customHeight="1">
      <c r="A2388" s="247" t="s">
        <v>4316</v>
      </c>
      <c r="B2388" s="247" t="s">
        <v>4317</v>
      </c>
      <c r="C2388" s="49"/>
      <c r="D2388" s="163"/>
      <c r="E2388" s="214">
        <v>54.95</v>
      </c>
      <c r="F2388" s="691">
        <v>49.45</v>
      </c>
      <c r="G2388" s="42">
        <v>44.95</v>
      </c>
      <c r="H2388" s="743" t="s">
        <v>4277</v>
      </c>
      <c r="I2388" s="43">
        <v>810170039485</v>
      </c>
      <c r="J2388" s="649" t="s">
        <v>4303</v>
      </c>
      <c r="K2388" s="257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</row>
    <row r="2389" spans="1:31" ht="12.75" customHeight="1">
      <c r="A2389" s="355" t="s">
        <v>4318</v>
      </c>
      <c r="B2389" s="368"/>
      <c r="C2389" s="369"/>
      <c r="D2389" s="369"/>
      <c r="E2389" s="370"/>
      <c r="F2389" s="358"/>
      <c r="G2389" s="157"/>
      <c r="H2389" s="157"/>
      <c r="I2389" s="85"/>
      <c r="J2389" s="85"/>
      <c r="K2389" s="309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</row>
    <row r="2390" spans="1:31" ht="12.75" customHeight="1">
      <c r="A2390" s="247" t="s">
        <v>4319</v>
      </c>
      <c r="B2390" s="247" t="s">
        <v>4320</v>
      </c>
      <c r="C2390" s="49"/>
      <c r="D2390" s="163"/>
      <c r="E2390" s="214">
        <v>78.599999999999994</v>
      </c>
      <c r="F2390" s="691">
        <v>71.45</v>
      </c>
      <c r="G2390" s="42">
        <v>64.95</v>
      </c>
      <c r="H2390" s="743" t="s">
        <v>4277</v>
      </c>
      <c r="I2390" s="43">
        <v>810170039577</v>
      </c>
      <c r="J2390" s="649" t="s">
        <v>4303</v>
      </c>
      <c r="K2390" s="257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</row>
    <row r="2391" spans="1:31" ht="12.75" customHeight="1">
      <c r="A2391" s="247" t="s">
        <v>4321</v>
      </c>
      <c r="B2391" s="247" t="s">
        <v>4322</v>
      </c>
      <c r="C2391" s="49"/>
      <c r="D2391" s="163"/>
      <c r="E2391" s="214">
        <v>78.599999999999994</v>
      </c>
      <c r="F2391" s="691">
        <v>71.45</v>
      </c>
      <c r="G2391" s="42">
        <v>64.95</v>
      </c>
      <c r="H2391" s="743" t="s">
        <v>4277</v>
      </c>
      <c r="I2391" s="43">
        <v>810170039584</v>
      </c>
      <c r="J2391" s="649" t="s">
        <v>4303</v>
      </c>
      <c r="K2391" s="257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</row>
    <row r="2392" spans="1:31" ht="12.75" customHeight="1">
      <c r="A2392" s="247" t="s">
        <v>4323</v>
      </c>
      <c r="B2392" s="247" t="s">
        <v>4324</v>
      </c>
      <c r="C2392" s="49"/>
      <c r="D2392" s="163"/>
      <c r="E2392" s="214">
        <v>78.599999999999994</v>
      </c>
      <c r="F2392" s="691">
        <v>71.45</v>
      </c>
      <c r="G2392" s="42">
        <v>64.95</v>
      </c>
      <c r="H2392" s="743" t="s">
        <v>4277</v>
      </c>
      <c r="I2392" s="43">
        <v>810170039591</v>
      </c>
      <c r="J2392" s="649" t="s">
        <v>4303</v>
      </c>
      <c r="K2392" s="257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</row>
    <row r="2393" spans="1:31" ht="12.75" customHeight="1">
      <c r="A2393" s="247" t="s">
        <v>4325</v>
      </c>
      <c r="B2393" s="247" t="s">
        <v>4326</v>
      </c>
      <c r="C2393" s="49"/>
      <c r="D2393" s="163"/>
      <c r="E2393" s="214">
        <v>78.599999999999994</v>
      </c>
      <c r="F2393" s="691">
        <v>71.45</v>
      </c>
      <c r="G2393" s="42">
        <v>64.95</v>
      </c>
      <c r="H2393" s="743" t="s">
        <v>4277</v>
      </c>
      <c r="I2393" s="43">
        <v>810170039607</v>
      </c>
      <c r="J2393" s="649" t="s">
        <v>4303</v>
      </c>
      <c r="K2393" s="257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</row>
    <row r="2394" spans="1:31" ht="12.75" customHeight="1">
      <c r="A2394" s="247" t="s">
        <v>4327</v>
      </c>
      <c r="B2394" s="247" t="s">
        <v>4328</v>
      </c>
      <c r="C2394" s="49"/>
      <c r="D2394" s="163"/>
      <c r="E2394" s="214">
        <v>78.599999999999994</v>
      </c>
      <c r="F2394" s="691">
        <v>71.45</v>
      </c>
      <c r="G2394" s="42">
        <v>64.95</v>
      </c>
      <c r="H2394" s="743" t="s">
        <v>4277</v>
      </c>
      <c r="I2394" s="43">
        <v>810170039614</v>
      </c>
      <c r="J2394" s="649" t="s">
        <v>4303</v>
      </c>
      <c r="K2394" s="257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</row>
    <row r="2395" spans="1:31" ht="12.75" customHeight="1">
      <c r="A2395" s="247" t="s">
        <v>4329</v>
      </c>
      <c r="B2395" s="247" t="s">
        <v>4330</v>
      </c>
      <c r="C2395" s="49"/>
      <c r="D2395" s="163"/>
      <c r="E2395" s="214">
        <v>78.599999999999994</v>
      </c>
      <c r="F2395" s="691">
        <v>71.45</v>
      </c>
      <c r="G2395" s="42">
        <v>64.95</v>
      </c>
      <c r="H2395" s="743" t="s">
        <v>4277</v>
      </c>
      <c r="I2395" s="43">
        <v>810170039621</v>
      </c>
      <c r="J2395" s="649" t="s">
        <v>4303</v>
      </c>
      <c r="K2395" s="257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</row>
    <row r="2396" spans="1:31" ht="12.75" customHeight="1">
      <c r="A2396" s="247" t="s">
        <v>4331</v>
      </c>
      <c r="B2396" s="247" t="s">
        <v>4332</v>
      </c>
      <c r="C2396" s="49"/>
      <c r="D2396" s="163"/>
      <c r="E2396" s="214">
        <v>78.599999999999994</v>
      </c>
      <c r="F2396" s="691">
        <v>71.45</v>
      </c>
      <c r="G2396" s="42">
        <v>64.95</v>
      </c>
      <c r="H2396" s="743" t="s">
        <v>4277</v>
      </c>
      <c r="I2396" s="43">
        <v>810170039638</v>
      </c>
      <c r="J2396" s="649" t="s">
        <v>4303</v>
      </c>
      <c r="K2396" s="257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</row>
    <row r="2397" spans="1:31" ht="12.75" customHeight="1">
      <c r="A2397" s="247" t="s">
        <v>4333</v>
      </c>
      <c r="B2397" s="247" t="s">
        <v>4334</v>
      </c>
      <c r="C2397" s="49"/>
      <c r="D2397" s="163"/>
      <c r="E2397" s="214">
        <v>78.599999999999994</v>
      </c>
      <c r="F2397" s="691">
        <v>71.45</v>
      </c>
      <c r="G2397" s="42">
        <v>64.95</v>
      </c>
      <c r="H2397" s="743" t="s">
        <v>4277</v>
      </c>
      <c r="I2397" s="43">
        <v>810170039645</v>
      </c>
      <c r="J2397" s="649" t="s">
        <v>4303</v>
      </c>
      <c r="K2397" s="257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</row>
    <row r="2398" spans="1:31" ht="12.75" customHeight="1">
      <c r="A2398" s="721" t="s">
        <v>4335</v>
      </c>
      <c r="B2398" s="729"/>
      <c r="C2398" s="642"/>
      <c r="D2398" s="642"/>
      <c r="E2398" s="591"/>
      <c r="F2398" s="591"/>
      <c r="G2398" s="589"/>
      <c r="H2398" s="589"/>
      <c r="I2398" s="555"/>
      <c r="J2398" s="555"/>
      <c r="K2398" s="596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</row>
    <row r="2399" spans="1:31" ht="12.75" customHeight="1">
      <c r="A2399" s="694" t="s">
        <v>4336</v>
      </c>
      <c r="B2399" s="694" t="s">
        <v>4337</v>
      </c>
      <c r="C2399" s="559"/>
      <c r="D2399" s="559"/>
      <c r="E2399" s="46">
        <f t="shared" ref="E2399:F2399" si="54">(F2399*1.1)</f>
        <v>48.339500000000001</v>
      </c>
      <c r="F2399" s="46">
        <f t="shared" si="54"/>
        <v>43.945</v>
      </c>
      <c r="G2399" s="744">
        <v>39.950000000000003</v>
      </c>
      <c r="H2399" s="180" t="s">
        <v>4277</v>
      </c>
      <c r="I2399" s="312">
        <v>810135970457</v>
      </c>
      <c r="J2399" s="48" t="s">
        <v>227</v>
      </c>
      <c r="K2399" s="314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</row>
    <row r="2400" spans="1:31" ht="12.75" customHeight="1">
      <c r="A2400" s="310" t="s">
        <v>4338</v>
      </c>
      <c r="B2400" s="310" t="s">
        <v>4339</v>
      </c>
      <c r="C2400" s="559"/>
      <c r="D2400" s="559"/>
      <c r="E2400" s="46">
        <f t="shared" ref="E2400:F2400" si="55">(F2400*1.1)</f>
        <v>48.339500000000001</v>
      </c>
      <c r="F2400" s="46">
        <f t="shared" si="55"/>
        <v>43.945</v>
      </c>
      <c r="G2400" s="300">
        <v>39.950000000000003</v>
      </c>
      <c r="H2400" s="180" t="s">
        <v>4277</v>
      </c>
      <c r="I2400" s="312">
        <v>810135970464</v>
      </c>
      <c r="J2400" s="48" t="s">
        <v>227</v>
      </c>
      <c r="K2400" s="314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</row>
    <row r="2401" spans="1:31" ht="12.75" customHeight="1">
      <c r="A2401" s="310" t="s">
        <v>4340</v>
      </c>
      <c r="B2401" s="310" t="s">
        <v>4341</v>
      </c>
      <c r="C2401" s="559"/>
      <c r="D2401" s="559"/>
      <c r="E2401" s="46">
        <f t="shared" ref="E2401:F2401" si="56">(F2401*1.1)</f>
        <v>48.339500000000001</v>
      </c>
      <c r="F2401" s="46">
        <f t="shared" si="56"/>
        <v>43.945</v>
      </c>
      <c r="G2401" s="300">
        <v>39.950000000000003</v>
      </c>
      <c r="H2401" s="180" t="s">
        <v>4277</v>
      </c>
      <c r="I2401" s="312">
        <v>810135970471</v>
      </c>
      <c r="J2401" s="48" t="s">
        <v>227</v>
      </c>
      <c r="K2401" s="314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</row>
    <row r="2402" spans="1:31" ht="12.75" customHeight="1">
      <c r="A2402" s="310" t="s">
        <v>4342</v>
      </c>
      <c r="B2402" s="310" t="s">
        <v>4343</v>
      </c>
      <c r="C2402" s="559"/>
      <c r="D2402" s="559"/>
      <c r="E2402" s="46">
        <f t="shared" ref="E2402:F2402" si="57">(F2402*1.1)</f>
        <v>48.339500000000001</v>
      </c>
      <c r="F2402" s="46">
        <f t="shared" si="57"/>
        <v>43.945</v>
      </c>
      <c r="G2402" s="300">
        <v>39.950000000000003</v>
      </c>
      <c r="H2402" s="180" t="s">
        <v>4277</v>
      </c>
      <c r="I2402" s="312">
        <v>810135970488</v>
      </c>
      <c r="J2402" s="48" t="s">
        <v>227</v>
      </c>
      <c r="K2402" s="314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</row>
    <row r="2403" spans="1:31" ht="12.75" customHeight="1">
      <c r="A2403" s="310" t="s">
        <v>4344</v>
      </c>
      <c r="B2403" s="310" t="s">
        <v>4345</v>
      </c>
      <c r="C2403" s="559"/>
      <c r="D2403" s="559"/>
      <c r="E2403" s="46">
        <f t="shared" ref="E2403:F2403" si="58">(F2403*1.1)</f>
        <v>48.339500000000001</v>
      </c>
      <c r="F2403" s="46">
        <f t="shared" si="58"/>
        <v>43.945</v>
      </c>
      <c r="G2403" s="300">
        <v>39.950000000000003</v>
      </c>
      <c r="H2403" s="180" t="s">
        <v>4277</v>
      </c>
      <c r="I2403" s="312">
        <v>810135970495</v>
      </c>
      <c r="J2403" s="48" t="s">
        <v>227</v>
      </c>
      <c r="K2403" s="314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</row>
    <row r="2404" spans="1:31" ht="12.75" customHeight="1">
      <c r="A2404" s="310" t="s">
        <v>4346</v>
      </c>
      <c r="B2404" s="310" t="s">
        <v>4347</v>
      </c>
      <c r="C2404" s="559"/>
      <c r="D2404" s="559"/>
      <c r="E2404" s="46">
        <f t="shared" ref="E2404:F2404" si="59">(F2404*1.1)</f>
        <v>48.339500000000001</v>
      </c>
      <c r="F2404" s="46">
        <f t="shared" si="59"/>
        <v>43.945</v>
      </c>
      <c r="G2404" s="300">
        <v>39.950000000000003</v>
      </c>
      <c r="H2404" s="180" t="s">
        <v>4277</v>
      </c>
      <c r="I2404" s="312">
        <v>810135970501</v>
      </c>
      <c r="J2404" s="48" t="s">
        <v>227</v>
      </c>
      <c r="K2404" s="314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</row>
    <row r="2405" spans="1:31" ht="12.75" customHeight="1">
      <c r="A2405" s="310" t="s">
        <v>4348</v>
      </c>
      <c r="B2405" s="310" t="s">
        <v>4349</v>
      </c>
      <c r="C2405" s="559"/>
      <c r="D2405" s="559"/>
      <c r="E2405" s="46">
        <f t="shared" ref="E2405:F2405" si="60">(F2405*1.1)</f>
        <v>48.339500000000001</v>
      </c>
      <c r="F2405" s="46">
        <f t="shared" si="60"/>
        <v>43.945</v>
      </c>
      <c r="G2405" s="300">
        <v>39.950000000000003</v>
      </c>
      <c r="H2405" s="180" t="s">
        <v>4277</v>
      </c>
      <c r="I2405" s="312">
        <v>810135970518</v>
      </c>
      <c r="J2405" s="48" t="s">
        <v>227</v>
      </c>
      <c r="K2405" s="314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</row>
    <row r="2406" spans="1:31" ht="12.75" customHeight="1">
      <c r="A2406" s="310" t="s">
        <v>4350</v>
      </c>
      <c r="B2406" s="745" t="s">
        <v>4351</v>
      </c>
      <c r="C2406" s="559"/>
      <c r="D2406" s="559"/>
      <c r="E2406" s="46">
        <f t="shared" ref="E2406:F2406" si="61">(F2406*1.1)</f>
        <v>48.339500000000001</v>
      </c>
      <c r="F2406" s="46">
        <f t="shared" si="61"/>
        <v>43.945</v>
      </c>
      <c r="G2406" s="300">
        <v>39.950000000000003</v>
      </c>
      <c r="H2406" s="180" t="s">
        <v>4277</v>
      </c>
      <c r="I2406" s="312">
        <v>810135970525</v>
      </c>
      <c r="J2406" s="48" t="s">
        <v>227</v>
      </c>
      <c r="K2406" s="314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</row>
    <row r="2407" spans="1:31" ht="12.75" customHeight="1">
      <c r="A2407" s="721" t="s">
        <v>4352</v>
      </c>
      <c r="B2407" s="729"/>
      <c r="C2407" s="642"/>
      <c r="D2407" s="642"/>
      <c r="E2407" s="591"/>
      <c r="F2407" s="591"/>
      <c r="G2407" s="589"/>
      <c r="H2407" s="589"/>
      <c r="I2407" s="555"/>
      <c r="J2407" s="555"/>
      <c r="K2407" s="596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</row>
    <row r="2408" spans="1:31" ht="12.75" customHeight="1">
      <c r="A2408" s="310" t="s">
        <v>4353</v>
      </c>
      <c r="B2408" s="310" t="s">
        <v>4354</v>
      </c>
      <c r="C2408" s="559"/>
      <c r="D2408" s="559"/>
      <c r="E2408" s="46">
        <f t="shared" ref="E2408:F2408" si="62">(F2408*1.1)</f>
        <v>72.539500000000004</v>
      </c>
      <c r="F2408" s="46">
        <f t="shared" si="62"/>
        <v>65.944999999999993</v>
      </c>
      <c r="G2408" s="744">
        <v>59.95</v>
      </c>
      <c r="H2408" s="180" t="s">
        <v>4277</v>
      </c>
      <c r="I2408" s="312">
        <v>810135970532</v>
      </c>
      <c r="J2408" s="48" t="s">
        <v>227</v>
      </c>
      <c r="K2408" s="314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</row>
    <row r="2409" spans="1:31" ht="12.75" customHeight="1">
      <c r="A2409" s="310" t="s">
        <v>4355</v>
      </c>
      <c r="B2409" s="310" t="s">
        <v>4356</v>
      </c>
      <c r="C2409" s="559"/>
      <c r="D2409" s="559"/>
      <c r="E2409" s="46">
        <f t="shared" ref="E2409:F2409" si="63">(F2409*1.1)</f>
        <v>72.539500000000004</v>
      </c>
      <c r="F2409" s="46">
        <f t="shared" si="63"/>
        <v>65.944999999999993</v>
      </c>
      <c r="G2409" s="300">
        <v>59.95</v>
      </c>
      <c r="H2409" s="180" t="s">
        <v>4277</v>
      </c>
      <c r="I2409" s="312">
        <v>810135970549</v>
      </c>
      <c r="J2409" s="48" t="s">
        <v>227</v>
      </c>
      <c r="K2409" s="314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</row>
    <row r="2410" spans="1:31" ht="12.75" customHeight="1">
      <c r="A2410" s="310" t="s">
        <v>4357</v>
      </c>
      <c r="B2410" s="310" t="s">
        <v>4358</v>
      </c>
      <c r="C2410" s="559"/>
      <c r="D2410" s="559"/>
      <c r="E2410" s="46">
        <f t="shared" ref="E2410:F2410" si="64">(F2410*1.1)</f>
        <v>72.539500000000004</v>
      </c>
      <c r="F2410" s="46">
        <f t="shared" si="64"/>
        <v>65.944999999999993</v>
      </c>
      <c r="G2410" s="300">
        <v>59.95</v>
      </c>
      <c r="H2410" s="180" t="s">
        <v>4277</v>
      </c>
      <c r="I2410" s="312">
        <v>810135970556</v>
      </c>
      <c r="J2410" s="48" t="s">
        <v>227</v>
      </c>
      <c r="K2410" s="314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</row>
    <row r="2411" spans="1:31" ht="12.75" customHeight="1">
      <c r="A2411" s="310" t="s">
        <v>4359</v>
      </c>
      <c r="B2411" s="310" t="s">
        <v>4360</v>
      </c>
      <c r="C2411" s="559"/>
      <c r="D2411" s="559"/>
      <c r="E2411" s="46">
        <f t="shared" ref="E2411:F2411" si="65">(F2411*1.1)</f>
        <v>72.539500000000004</v>
      </c>
      <c r="F2411" s="46">
        <f t="shared" si="65"/>
        <v>65.944999999999993</v>
      </c>
      <c r="G2411" s="300">
        <v>59.95</v>
      </c>
      <c r="H2411" s="180" t="s">
        <v>4277</v>
      </c>
      <c r="I2411" s="312">
        <v>810135970563</v>
      </c>
      <c r="J2411" s="48" t="s">
        <v>227</v>
      </c>
      <c r="K2411" s="314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</row>
    <row r="2412" spans="1:31" ht="12.75" customHeight="1">
      <c r="A2412" s="310" t="s">
        <v>4361</v>
      </c>
      <c r="B2412" s="310" t="s">
        <v>4362</v>
      </c>
      <c r="C2412" s="559"/>
      <c r="D2412" s="559"/>
      <c r="E2412" s="46">
        <f t="shared" ref="E2412:F2412" si="66">(F2412*1.1)</f>
        <v>72.539500000000004</v>
      </c>
      <c r="F2412" s="46">
        <f t="shared" si="66"/>
        <v>65.944999999999993</v>
      </c>
      <c r="G2412" s="300">
        <v>59.95</v>
      </c>
      <c r="H2412" s="180" t="s">
        <v>4277</v>
      </c>
      <c r="I2412" s="312">
        <v>810135970570</v>
      </c>
      <c r="J2412" s="48" t="s">
        <v>227</v>
      </c>
      <c r="K2412" s="314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</row>
    <row r="2413" spans="1:31" ht="12.75" customHeight="1">
      <c r="A2413" s="310" t="s">
        <v>4363</v>
      </c>
      <c r="B2413" s="310" t="s">
        <v>4364</v>
      </c>
      <c r="C2413" s="559"/>
      <c r="D2413" s="559"/>
      <c r="E2413" s="46">
        <f t="shared" ref="E2413:F2413" si="67">(F2413*1.1)</f>
        <v>72.539500000000004</v>
      </c>
      <c r="F2413" s="46">
        <f t="shared" si="67"/>
        <v>65.944999999999993</v>
      </c>
      <c r="G2413" s="300">
        <v>59.95</v>
      </c>
      <c r="H2413" s="180" t="s">
        <v>4277</v>
      </c>
      <c r="I2413" s="312">
        <v>810135970587</v>
      </c>
      <c r="J2413" s="48" t="s">
        <v>227</v>
      </c>
      <c r="K2413" s="314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</row>
    <row r="2414" spans="1:31" ht="12.75" customHeight="1">
      <c r="A2414" s="310" t="s">
        <v>4365</v>
      </c>
      <c r="B2414" s="310" t="s">
        <v>4366</v>
      </c>
      <c r="C2414" s="559"/>
      <c r="D2414" s="559"/>
      <c r="E2414" s="46">
        <f t="shared" ref="E2414:F2414" si="68">(F2414*1.1)</f>
        <v>72.539500000000004</v>
      </c>
      <c r="F2414" s="46">
        <f t="shared" si="68"/>
        <v>65.944999999999993</v>
      </c>
      <c r="G2414" s="300">
        <v>59.95</v>
      </c>
      <c r="H2414" s="180" t="s">
        <v>4277</v>
      </c>
      <c r="I2414" s="312">
        <v>810135970594</v>
      </c>
      <c r="J2414" s="48" t="s">
        <v>227</v>
      </c>
      <c r="K2414" s="314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</row>
    <row r="2415" spans="1:31" ht="12.75" customHeight="1">
      <c r="A2415" s="310" t="s">
        <v>4367</v>
      </c>
      <c r="B2415" s="310" t="s">
        <v>4368</v>
      </c>
      <c r="C2415" s="559"/>
      <c r="D2415" s="559"/>
      <c r="E2415" s="46">
        <f t="shared" ref="E2415:F2415" si="69">(F2415*1.1)</f>
        <v>72.539500000000004</v>
      </c>
      <c r="F2415" s="46">
        <f t="shared" si="69"/>
        <v>65.944999999999993</v>
      </c>
      <c r="G2415" s="300">
        <v>59.95</v>
      </c>
      <c r="H2415" s="180" t="s">
        <v>4277</v>
      </c>
      <c r="I2415" s="312">
        <v>810135970600</v>
      </c>
      <c r="J2415" s="48" t="s">
        <v>227</v>
      </c>
      <c r="K2415" s="314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</row>
    <row r="2416" spans="1:31" ht="12.75" customHeight="1">
      <c r="A2416" s="721" t="s">
        <v>4369</v>
      </c>
      <c r="B2416" s="356"/>
      <c r="C2416" s="357"/>
      <c r="D2416" s="357"/>
      <c r="E2416" s="83"/>
      <c r="F2416" s="83"/>
      <c r="G2416" s="725"/>
      <c r="H2416" s="589"/>
      <c r="I2416" s="85" t="s">
        <v>660</v>
      </c>
      <c r="J2416" s="555"/>
      <c r="K2416" s="596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</row>
    <row r="2417" spans="1:31" ht="12.75" customHeight="1">
      <c r="A2417" s="600" t="s">
        <v>4370</v>
      </c>
      <c r="B2417" s="601" t="s">
        <v>4371</v>
      </c>
      <c r="C2417" s="49"/>
      <c r="D2417" s="49"/>
      <c r="E2417" s="46">
        <v>40.590000000000003</v>
      </c>
      <c r="F2417" s="691">
        <v>36.57</v>
      </c>
      <c r="G2417" s="618">
        <v>32.950000000000003</v>
      </c>
      <c r="H2417" s="180" t="s">
        <v>1454</v>
      </c>
      <c r="I2417" s="646" t="s">
        <v>4372</v>
      </c>
      <c r="J2417" s="48" t="s">
        <v>227</v>
      </c>
      <c r="K2417" s="367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</row>
    <row r="2418" spans="1:31" ht="12.75" customHeight="1">
      <c r="A2418" s="106" t="s">
        <v>4373</v>
      </c>
      <c r="B2418" s="107" t="s">
        <v>4374</v>
      </c>
      <c r="C2418" s="49"/>
      <c r="D2418" s="49"/>
      <c r="E2418" s="46">
        <v>40.590000000000003</v>
      </c>
      <c r="F2418" s="691">
        <v>36.57</v>
      </c>
      <c r="G2418" s="363">
        <v>32.950000000000003</v>
      </c>
      <c r="H2418" s="180" t="s">
        <v>1454</v>
      </c>
      <c r="I2418" s="646" t="s">
        <v>4375</v>
      </c>
      <c r="J2418" s="48" t="s">
        <v>227</v>
      </c>
      <c r="K2418" s="367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</row>
    <row r="2419" spans="1:31" ht="12.75" customHeight="1">
      <c r="A2419" s="106" t="s">
        <v>4376</v>
      </c>
      <c r="B2419" s="107" t="s">
        <v>4377</v>
      </c>
      <c r="C2419" s="49"/>
      <c r="D2419" s="49"/>
      <c r="E2419" s="46">
        <v>40.590000000000003</v>
      </c>
      <c r="F2419" s="691">
        <v>36.57</v>
      </c>
      <c r="G2419" s="363">
        <v>32.950000000000003</v>
      </c>
      <c r="H2419" s="180" t="s">
        <v>1454</v>
      </c>
      <c r="I2419" s="646" t="s">
        <v>4378</v>
      </c>
      <c r="J2419" s="48" t="s">
        <v>227</v>
      </c>
      <c r="K2419" s="367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</row>
    <row r="2420" spans="1:31" ht="12.75" customHeight="1">
      <c r="A2420" s="106" t="s">
        <v>4379</v>
      </c>
      <c r="B2420" s="107" t="s">
        <v>4380</v>
      </c>
      <c r="C2420" s="49"/>
      <c r="D2420" s="49"/>
      <c r="E2420" s="46">
        <v>40.590000000000003</v>
      </c>
      <c r="F2420" s="691">
        <v>36.57</v>
      </c>
      <c r="G2420" s="363">
        <v>32.950000000000003</v>
      </c>
      <c r="H2420" s="180" t="s">
        <v>1454</v>
      </c>
      <c r="I2420" s="646" t="s">
        <v>4381</v>
      </c>
      <c r="J2420" s="48" t="s">
        <v>227</v>
      </c>
      <c r="K2420" s="367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</row>
    <row r="2421" spans="1:31" ht="12.75" customHeight="1">
      <c r="A2421" s="106" t="s">
        <v>4382</v>
      </c>
      <c r="B2421" s="106" t="s">
        <v>4383</v>
      </c>
      <c r="C2421" s="49"/>
      <c r="D2421" s="163"/>
      <c r="E2421" s="46">
        <v>40.590000000000003</v>
      </c>
      <c r="F2421" s="691">
        <v>36.57</v>
      </c>
      <c r="G2421" s="102">
        <v>32.950000000000003</v>
      </c>
      <c r="H2421" s="180" t="s">
        <v>1454</v>
      </c>
      <c r="I2421" s="365" t="s">
        <v>4384</v>
      </c>
      <c r="J2421" s="48" t="s">
        <v>227</v>
      </c>
      <c r="K2421" s="367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</row>
    <row r="2422" spans="1:31" ht="12.75" customHeight="1">
      <c r="A2422" s="118" t="s">
        <v>1790</v>
      </c>
      <c r="B2422" s="119" t="s">
        <v>1150</v>
      </c>
      <c r="C2422" s="238"/>
      <c r="D2422" s="238"/>
      <c r="E2422" s="33" t="s">
        <v>170</v>
      </c>
      <c r="F2422" s="33" t="s">
        <v>171</v>
      </c>
      <c r="G2422" s="33" t="s">
        <v>172</v>
      </c>
      <c r="H2422" s="121" t="s">
        <v>173</v>
      </c>
      <c r="I2422" s="33" t="s">
        <v>174</v>
      </c>
      <c r="J2422" s="550" t="s">
        <v>175</v>
      </c>
      <c r="K2422" s="33" t="s">
        <v>176</v>
      </c>
      <c r="L2422" s="1"/>
      <c r="M2422" s="3"/>
      <c r="N2422" s="3"/>
      <c r="O2422" s="3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</row>
    <row r="2423" spans="1:31" ht="12.75" customHeight="1">
      <c r="A2423" s="721" t="s">
        <v>4385</v>
      </c>
      <c r="B2423" s="729"/>
      <c r="C2423" s="642"/>
      <c r="D2423" s="642"/>
      <c r="E2423" s="591"/>
      <c r="F2423" s="591"/>
      <c r="G2423" s="725"/>
      <c r="H2423" s="589"/>
      <c r="I2423" s="555" t="s">
        <v>3840</v>
      </c>
      <c r="J2423" s="555"/>
      <c r="K2423" s="596"/>
      <c r="L2423" s="1"/>
      <c r="M2423" s="3"/>
      <c r="N2423" s="3"/>
      <c r="O2423" s="3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</row>
    <row r="2424" spans="1:31" ht="12.75" customHeight="1">
      <c r="A2424" s="557" t="s">
        <v>4386</v>
      </c>
      <c r="B2424" s="557" t="s">
        <v>4387</v>
      </c>
      <c r="C2424" s="558"/>
      <c r="D2424" s="559"/>
      <c r="E2424" s="560">
        <v>6.0742530000000015</v>
      </c>
      <c r="F2424" s="560">
        <v>5.4723000000000006</v>
      </c>
      <c r="G2424" s="560">
        <v>4.93</v>
      </c>
      <c r="H2424" s="626" t="s">
        <v>1454</v>
      </c>
      <c r="I2424" s="563">
        <v>811907024385</v>
      </c>
      <c r="J2424" s="563" t="s">
        <v>227</v>
      </c>
      <c r="K2424" s="564"/>
      <c r="L2424" s="1"/>
      <c r="M2424" s="3"/>
      <c r="N2424" s="3"/>
      <c r="O2424" s="3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</row>
    <row r="2425" spans="1:31" ht="12.75" customHeight="1">
      <c r="A2425" s="45" t="s">
        <v>4388</v>
      </c>
      <c r="B2425" s="45" t="s">
        <v>4389</v>
      </c>
      <c r="C2425" s="59"/>
      <c r="D2425" s="49"/>
      <c r="E2425" s="560">
        <v>6.0742530000000015</v>
      </c>
      <c r="F2425" s="560">
        <v>5.4723000000000006</v>
      </c>
      <c r="G2425" s="46">
        <v>4.93</v>
      </c>
      <c r="H2425" s="180" t="s">
        <v>1454</v>
      </c>
      <c r="I2425" s="48">
        <v>811907024392</v>
      </c>
      <c r="J2425" s="563" t="s">
        <v>227</v>
      </c>
      <c r="K2425" s="65"/>
      <c r="L2425" s="1"/>
      <c r="M2425" s="3"/>
      <c r="N2425" s="3"/>
      <c r="O2425" s="3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</row>
    <row r="2426" spans="1:31" ht="12.75" customHeight="1">
      <c r="A2426" s="45" t="s">
        <v>4390</v>
      </c>
      <c r="B2426" s="45" t="s">
        <v>4391</v>
      </c>
      <c r="C2426" s="59"/>
      <c r="D2426" s="49"/>
      <c r="E2426" s="560">
        <v>6.0742530000000015</v>
      </c>
      <c r="F2426" s="560">
        <v>5.4723000000000006</v>
      </c>
      <c r="G2426" s="46">
        <v>4.93</v>
      </c>
      <c r="H2426" s="180" t="s">
        <v>1454</v>
      </c>
      <c r="I2426" s="48">
        <v>811907024408</v>
      </c>
      <c r="J2426" s="563" t="s">
        <v>227</v>
      </c>
      <c r="K2426" s="65"/>
      <c r="L2426" s="1"/>
      <c r="M2426" s="3"/>
      <c r="N2426" s="3"/>
      <c r="O2426" s="3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</row>
    <row r="2427" spans="1:31" ht="12.75" customHeight="1">
      <c r="A2427" s="45" t="s">
        <v>4392</v>
      </c>
      <c r="B2427" s="45" t="s">
        <v>4393</v>
      </c>
      <c r="C2427" s="59"/>
      <c r="D2427" s="49"/>
      <c r="E2427" s="560">
        <v>6.0742530000000015</v>
      </c>
      <c r="F2427" s="560">
        <v>5.4723000000000006</v>
      </c>
      <c r="G2427" s="46">
        <v>4.93</v>
      </c>
      <c r="H2427" s="180" t="s">
        <v>1454</v>
      </c>
      <c r="I2427" s="48">
        <v>811907024415</v>
      </c>
      <c r="J2427" s="563" t="s">
        <v>227</v>
      </c>
      <c r="K2427" s="65"/>
      <c r="L2427" s="1"/>
      <c r="M2427" s="3"/>
      <c r="N2427" s="3"/>
      <c r="O2427" s="3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</row>
    <row r="2428" spans="1:31" ht="12.75" customHeight="1">
      <c r="A2428" s="45" t="s">
        <v>4394</v>
      </c>
      <c r="B2428" s="45" t="s">
        <v>4395</v>
      </c>
      <c r="C2428" s="59"/>
      <c r="D2428" s="49"/>
      <c r="E2428" s="560">
        <v>6.0742530000000015</v>
      </c>
      <c r="F2428" s="560">
        <v>5.4723000000000006</v>
      </c>
      <c r="G2428" s="46">
        <v>4.93</v>
      </c>
      <c r="H2428" s="180" t="s">
        <v>1454</v>
      </c>
      <c r="I2428" s="48">
        <v>811907024422</v>
      </c>
      <c r="J2428" s="563" t="s">
        <v>227</v>
      </c>
      <c r="K2428" s="65"/>
      <c r="L2428" s="1"/>
      <c r="M2428" s="3"/>
      <c r="N2428" s="3"/>
      <c r="O2428" s="3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</row>
    <row r="2429" spans="1:31" ht="12.75" customHeight="1">
      <c r="A2429" s="45" t="s">
        <v>4396</v>
      </c>
      <c r="B2429" s="45" t="s">
        <v>4397</v>
      </c>
      <c r="C2429" s="59"/>
      <c r="D2429" s="49"/>
      <c r="E2429" s="560">
        <v>6.0742530000000015</v>
      </c>
      <c r="F2429" s="560">
        <v>5.4723000000000006</v>
      </c>
      <c r="G2429" s="46">
        <v>4.93</v>
      </c>
      <c r="H2429" s="180" t="s">
        <v>1454</v>
      </c>
      <c r="I2429" s="48">
        <v>811907024439</v>
      </c>
      <c r="J2429" s="563" t="s">
        <v>227</v>
      </c>
      <c r="K2429" s="65"/>
      <c r="L2429" s="1"/>
      <c r="M2429" s="3"/>
      <c r="N2429" s="3"/>
      <c r="O2429" s="3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</row>
    <row r="2430" spans="1:31" ht="12.75" customHeight="1">
      <c r="A2430" s="566" t="s">
        <v>4398</v>
      </c>
      <c r="B2430" s="566" t="s">
        <v>4399</v>
      </c>
      <c r="C2430" s="567"/>
      <c r="D2430" s="573"/>
      <c r="E2430" s="50">
        <v>6.0742530000000015</v>
      </c>
      <c r="F2430" s="50">
        <v>5.4723000000000006</v>
      </c>
      <c r="G2430" s="624">
        <v>4.93</v>
      </c>
      <c r="H2430" s="625" t="s">
        <v>1454</v>
      </c>
      <c r="I2430" s="576">
        <v>811907024446</v>
      </c>
      <c r="J2430" s="51" t="s">
        <v>227</v>
      </c>
      <c r="K2430" s="597"/>
      <c r="L2430" s="1"/>
      <c r="M2430" s="3"/>
      <c r="N2430" s="3"/>
      <c r="O2430" s="3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</row>
    <row r="2431" spans="1:31" ht="12.75" customHeight="1">
      <c r="A2431" s="53" t="s">
        <v>4400</v>
      </c>
      <c r="B2431" s="53" t="s">
        <v>4401</v>
      </c>
      <c r="C2431" s="568"/>
      <c r="D2431" s="54"/>
      <c r="E2431" s="55">
        <v>6.0742530000000015</v>
      </c>
      <c r="F2431" s="55">
        <v>5.4723000000000006</v>
      </c>
      <c r="G2431" s="55">
        <v>4.93</v>
      </c>
      <c r="H2431" s="178" t="s">
        <v>1454</v>
      </c>
      <c r="I2431" s="57">
        <v>811907024453</v>
      </c>
      <c r="J2431" s="57" t="s">
        <v>227</v>
      </c>
      <c r="K2431" s="58"/>
      <c r="L2431" s="1"/>
      <c r="M2431" s="3"/>
      <c r="N2431" s="3"/>
      <c r="O2431" s="3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</row>
    <row r="2432" spans="1:31" ht="12.75" customHeight="1">
      <c r="A2432" s="45" t="s">
        <v>4402</v>
      </c>
      <c r="B2432" s="45" t="s">
        <v>4403</v>
      </c>
      <c r="C2432" s="59"/>
      <c r="D2432" s="49"/>
      <c r="E2432" s="560">
        <v>6.0742530000000015</v>
      </c>
      <c r="F2432" s="560">
        <v>5.4723000000000006</v>
      </c>
      <c r="G2432" s="46">
        <v>4.93</v>
      </c>
      <c r="H2432" s="180" t="s">
        <v>1454</v>
      </c>
      <c r="I2432" s="48">
        <v>811907024460</v>
      </c>
      <c r="J2432" s="563" t="s">
        <v>227</v>
      </c>
      <c r="K2432" s="65"/>
      <c r="L2432" s="1"/>
      <c r="M2432" s="3"/>
      <c r="N2432" s="3"/>
      <c r="O2432" s="3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</row>
    <row r="2433" spans="1:31" ht="12.75" customHeight="1">
      <c r="A2433" s="45" t="s">
        <v>4404</v>
      </c>
      <c r="B2433" s="45" t="s">
        <v>4405</v>
      </c>
      <c r="C2433" s="59"/>
      <c r="D2433" s="49"/>
      <c r="E2433" s="560">
        <v>6.0742530000000015</v>
      </c>
      <c r="F2433" s="560">
        <v>5.4723000000000006</v>
      </c>
      <c r="G2433" s="46">
        <v>4.93</v>
      </c>
      <c r="H2433" s="180" t="s">
        <v>1454</v>
      </c>
      <c r="I2433" s="48">
        <v>811907024477</v>
      </c>
      <c r="J2433" s="563" t="s">
        <v>227</v>
      </c>
      <c r="K2433" s="65"/>
      <c r="L2433" s="1"/>
      <c r="M2433" s="3"/>
      <c r="N2433" s="3"/>
      <c r="O2433" s="3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</row>
    <row r="2434" spans="1:31" ht="12.75" customHeight="1">
      <c r="A2434" s="45" t="s">
        <v>4406</v>
      </c>
      <c r="B2434" s="45" t="s">
        <v>4407</v>
      </c>
      <c r="C2434" s="59"/>
      <c r="D2434" s="49"/>
      <c r="E2434" s="560">
        <v>6.0742530000000015</v>
      </c>
      <c r="F2434" s="560">
        <v>5.4723000000000006</v>
      </c>
      <c r="G2434" s="46">
        <v>4.93</v>
      </c>
      <c r="H2434" s="180" t="s">
        <v>1454</v>
      </c>
      <c r="I2434" s="48">
        <v>811907024484</v>
      </c>
      <c r="J2434" s="563" t="s">
        <v>227</v>
      </c>
      <c r="K2434" s="65"/>
      <c r="L2434" s="1"/>
      <c r="M2434" s="3"/>
      <c r="N2434" s="3"/>
      <c r="O2434" s="3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</row>
    <row r="2435" spans="1:31" ht="12.75" customHeight="1">
      <c r="A2435" s="45" t="s">
        <v>4408</v>
      </c>
      <c r="B2435" s="45" t="s">
        <v>4409</v>
      </c>
      <c r="C2435" s="59"/>
      <c r="D2435" s="49"/>
      <c r="E2435" s="560">
        <v>6.0742530000000015</v>
      </c>
      <c r="F2435" s="560">
        <v>5.4723000000000006</v>
      </c>
      <c r="G2435" s="46">
        <v>4.93</v>
      </c>
      <c r="H2435" s="180" t="s">
        <v>1454</v>
      </c>
      <c r="I2435" s="48">
        <v>811907024491</v>
      </c>
      <c r="J2435" s="563" t="s">
        <v>227</v>
      </c>
      <c r="K2435" s="65"/>
      <c r="L2435" s="1"/>
      <c r="M2435" s="3"/>
      <c r="N2435" s="3"/>
      <c r="O2435" s="3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</row>
    <row r="2436" spans="1:31" ht="12.75" customHeight="1">
      <c r="A2436" s="45" t="s">
        <v>4410</v>
      </c>
      <c r="B2436" s="45" t="s">
        <v>4411</v>
      </c>
      <c r="C2436" s="59"/>
      <c r="D2436" s="49"/>
      <c r="E2436" s="560">
        <v>6.0742530000000015</v>
      </c>
      <c r="F2436" s="560">
        <v>5.4723000000000006</v>
      </c>
      <c r="G2436" s="46">
        <v>4.93</v>
      </c>
      <c r="H2436" s="180" t="s">
        <v>1454</v>
      </c>
      <c r="I2436" s="48">
        <v>811907024507</v>
      </c>
      <c r="J2436" s="563" t="s">
        <v>227</v>
      </c>
      <c r="K2436" s="65"/>
      <c r="L2436" s="1"/>
      <c r="M2436" s="3"/>
      <c r="N2436" s="3"/>
      <c r="O2436" s="3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</row>
    <row r="2437" spans="1:31" ht="12.75" customHeight="1">
      <c r="A2437" s="45" t="s">
        <v>4412</v>
      </c>
      <c r="B2437" s="45" t="s">
        <v>4413</v>
      </c>
      <c r="C2437" s="59"/>
      <c r="D2437" s="49"/>
      <c r="E2437" s="560">
        <v>6.0742530000000015</v>
      </c>
      <c r="F2437" s="560">
        <v>5.4723000000000006</v>
      </c>
      <c r="G2437" s="46">
        <v>4.93</v>
      </c>
      <c r="H2437" s="180" t="s">
        <v>1454</v>
      </c>
      <c r="I2437" s="48">
        <v>811907024514</v>
      </c>
      <c r="J2437" s="563" t="s">
        <v>227</v>
      </c>
      <c r="K2437" s="65"/>
      <c r="L2437" s="1"/>
      <c r="M2437" s="3"/>
      <c r="N2437" s="3"/>
      <c r="O2437" s="3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</row>
    <row r="2438" spans="1:31" ht="12.75" customHeight="1">
      <c r="A2438" s="721" t="s">
        <v>4414</v>
      </c>
      <c r="B2438" s="729"/>
      <c r="C2438" s="642"/>
      <c r="D2438" s="642"/>
      <c r="E2438" s="642"/>
      <c r="F2438" s="642"/>
      <c r="G2438" s="725"/>
      <c r="H2438" s="589"/>
      <c r="I2438" s="555" t="s">
        <v>3989</v>
      </c>
      <c r="J2438" s="555"/>
      <c r="K2438" s="596"/>
      <c r="L2438" s="1"/>
      <c r="M2438" s="3"/>
      <c r="N2438" s="3"/>
      <c r="O2438" s="3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</row>
    <row r="2439" spans="1:31" ht="12.75" customHeight="1">
      <c r="A2439" s="557" t="s">
        <v>4415</v>
      </c>
      <c r="B2439" s="668" t="s">
        <v>4416</v>
      </c>
      <c r="C2439" s="558"/>
      <c r="D2439" s="559"/>
      <c r="E2439" s="560">
        <v>10.916406</v>
      </c>
      <c r="F2439" s="560">
        <v>9.8346</v>
      </c>
      <c r="G2439" s="560">
        <v>8.86</v>
      </c>
      <c r="H2439" s="626" t="s">
        <v>1454</v>
      </c>
      <c r="I2439" s="563">
        <v>811907024521</v>
      </c>
      <c r="J2439" s="563" t="s">
        <v>227</v>
      </c>
      <c r="K2439" s="564"/>
      <c r="L2439" s="1"/>
      <c r="M2439" s="3"/>
      <c r="N2439" s="3"/>
      <c r="O2439" s="3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</row>
    <row r="2440" spans="1:31" ht="12.75" customHeight="1">
      <c r="A2440" s="45" t="s">
        <v>4417</v>
      </c>
      <c r="B2440" s="262" t="s">
        <v>4418</v>
      </c>
      <c r="C2440" s="59"/>
      <c r="D2440" s="49"/>
      <c r="E2440" s="560">
        <v>10.916406</v>
      </c>
      <c r="F2440" s="560">
        <v>9.8346</v>
      </c>
      <c r="G2440" s="46">
        <v>8.86</v>
      </c>
      <c r="H2440" s="180" t="s">
        <v>1454</v>
      </c>
      <c r="I2440" s="48">
        <v>811907024538</v>
      </c>
      <c r="J2440" s="563" t="s">
        <v>227</v>
      </c>
      <c r="K2440" s="65"/>
      <c r="L2440" s="1"/>
      <c r="M2440" s="3"/>
      <c r="N2440" s="3"/>
      <c r="O2440" s="3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</row>
    <row r="2441" spans="1:31" ht="12.75" customHeight="1">
      <c r="A2441" s="45" t="s">
        <v>4419</v>
      </c>
      <c r="B2441" s="262" t="s">
        <v>4420</v>
      </c>
      <c r="C2441" s="59"/>
      <c r="D2441" s="49"/>
      <c r="E2441" s="560">
        <v>10.916406</v>
      </c>
      <c r="F2441" s="560">
        <v>9.8346</v>
      </c>
      <c r="G2441" s="46">
        <v>8.86</v>
      </c>
      <c r="H2441" s="180" t="s">
        <v>1454</v>
      </c>
      <c r="I2441" s="48">
        <v>811907024545</v>
      </c>
      <c r="J2441" s="563" t="s">
        <v>227</v>
      </c>
      <c r="K2441" s="65"/>
      <c r="L2441" s="1"/>
      <c r="M2441" s="3"/>
      <c r="N2441" s="3"/>
      <c r="O2441" s="3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</row>
    <row r="2442" spans="1:31" ht="12.75" customHeight="1">
      <c r="A2442" s="45" t="s">
        <v>4421</v>
      </c>
      <c r="B2442" s="262" t="s">
        <v>4422</v>
      </c>
      <c r="C2442" s="59"/>
      <c r="D2442" s="49"/>
      <c r="E2442" s="560">
        <v>10.916406</v>
      </c>
      <c r="F2442" s="560">
        <v>9.8346</v>
      </c>
      <c r="G2442" s="46">
        <v>8.86</v>
      </c>
      <c r="H2442" s="180" t="s">
        <v>1454</v>
      </c>
      <c r="I2442" s="48">
        <v>811907024552</v>
      </c>
      <c r="J2442" s="563" t="s">
        <v>227</v>
      </c>
      <c r="K2442" s="65"/>
      <c r="L2442" s="1"/>
      <c r="M2442" s="3"/>
      <c r="N2442" s="3"/>
      <c r="O2442" s="3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</row>
    <row r="2443" spans="1:31" ht="12.75" customHeight="1">
      <c r="A2443" s="45" t="s">
        <v>4423</v>
      </c>
      <c r="B2443" s="262" t="s">
        <v>4424</v>
      </c>
      <c r="C2443" s="59"/>
      <c r="D2443" s="49"/>
      <c r="E2443" s="560">
        <v>10.916406</v>
      </c>
      <c r="F2443" s="560">
        <v>9.8346</v>
      </c>
      <c r="G2443" s="46">
        <v>8.86</v>
      </c>
      <c r="H2443" s="180" t="s">
        <v>1454</v>
      </c>
      <c r="I2443" s="48">
        <v>811907024569</v>
      </c>
      <c r="J2443" s="563" t="s">
        <v>227</v>
      </c>
      <c r="K2443" s="65"/>
      <c r="L2443" s="1"/>
      <c r="M2443" s="3"/>
      <c r="N2443" s="3"/>
      <c r="O2443" s="3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</row>
    <row r="2444" spans="1:31" ht="12.75" customHeight="1">
      <c r="A2444" s="45" t="s">
        <v>4425</v>
      </c>
      <c r="B2444" s="262" t="s">
        <v>4426</v>
      </c>
      <c r="C2444" s="59"/>
      <c r="D2444" s="49"/>
      <c r="E2444" s="560">
        <v>10.916406</v>
      </c>
      <c r="F2444" s="560">
        <v>9.8346</v>
      </c>
      <c r="G2444" s="46">
        <v>8.86</v>
      </c>
      <c r="H2444" s="180" t="s">
        <v>1454</v>
      </c>
      <c r="I2444" s="48">
        <v>811907024576</v>
      </c>
      <c r="J2444" s="563" t="s">
        <v>227</v>
      </c>
      <c r="K2444" s="65"/>
      <c r="L2444" s="1"/>
      <c r="M2444" s="3"/>
      <c r="N2444" s="3"/>
      <c r="O2444" s="3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</row>
    <row r="2445" spans="1:31" ht="12.75" customHeight="1">
      <c r="A2445" s="566" t="s">
        <v>4427</v>
      </c>
      <c r="B2445" s="746" t="s">
        <v>4428</v>
      </c>
      <c r="C2445" s="567"/>
      <c r="D2445" s="573"/>
      <c r="E2445" s="86">
        <v>10.916406</v>
      </c>
      <c r="F2445" s="86">
        <v>9.8346</v>
      </c>
      <c r="G2445" s="624">
        <v>8.86</v>
      </c>
      <c r="H2445" s="625" t="s">
        <v>1454</v>
      </c>
      <c r="I2445" s="576">
        <v>811907024583</v>
      </c>
      <c r="J2445" s="51" t="s">
        <v>227</v>
      </c>
      <c r="K2445" s="597"/>
      <c r="L2445" s="1"/>
      <c r="M2445" s="3"/>
      <c r="N2445" s="3"/>
      <c r="O2445" s="3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</row>
    <row r="2446" spans="1:31" ht="12.75" customHeight="1">
      <c r="A2446" s="53" t="s">
        <v>4429</v>
      </c>
      <c r="B2446" s="53" t="s">
        <v>4430</v>
      </c>
      <c r="C2446" s="568"/>
      <c r="D2446" s="54"/>
      <c r="E2446" s="560">
        <v>10.916406</v>
      </c>
      <c r="F2446" s="560">
        <v>9.8346</v>
      </c>
      <c r="G2446" s="55">
        <v>8.86</v>
      </c>
      <c r="H2446" s="178" t="s">
        <v>1454</v>
      </c>
      <c r="I2446" s="57">
        <v>810048733453</v>
      </c>
      <c r="J2446" s="57" t="s">
        <v>227</v>
      </c>
      <c r="K2446" s="58"/>
      <c r="L2446" s="1"/>
      <c r="M2446" s="3"/>
      <c r="N2446" s="3"/>
      <c r="O2446" s="3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</row>
    <row r="2447" spans="1:31" ht="12.75" customHeight="1">
      <c r="A2447" s="45" t="s">
        <v>4431</v>
      </c>
      <c r="B2447" s="45" t="s">
        <v>4432</v>
      </c>
      <c r="C2447" s="59"/>
      <c r="D2447" s="49"/>
      <c r="E2447" s="560">
        <v>10.916406</v>
      </c>
      <c r="F2447" s="560">
        <v>9.8346</v>
      </c>
      <c r="G2447" s="46">
        <v>8.86</v>
      </c>
      <c r="H2447" s="180" t="s">
        <v>1454</v>
      </c>
      <c r="I2447" s="48">
        <v>810048733460</v>
      </c>
      <c r="J2447" s="48" t="s">
        <v>227</v>
      </c>
      <c r="K2447" s="65"/>
      <c r="L2447" s="1"/>
      <c r="M2447" s="3"/>
      <c r="N2447" s="3"/>
      <c r="O2447" s="3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</row>
    <row r="2448" spans="1:31" ht="12.75" customHeight="1">
      <c r="A2448" s="45" t="s">
        <v>4433</v>
      </c>
      <c r="B2448" s="45" t="s">
        <v>4434</v>
      </c>
      <c r="C2448" s="59"/>
      <c r="D2448" s="49"/>
      <c r="E2448" s="560">
        <v>10.916406</v>
      </c>
      <c r="F2448" s="560">
        <v>9.8346</v>
      </c>
      <c r="G2448" s="46">
        <v>8.86</v>
      </c>
      <c r="H2448" s="180" t="s">
        <v>1454</v>
      </c>
      <c r="I2448" s="48">
        <v>810048733477</v>
      </c>
      <c r="J2448" s="48" t="s">
        <v>227</v>
      </c>
      <c r="K2448" s="65"/>
      <c r="L2448" s="1"/>
      <c r="M2448" s="3"/>
      <c r="N2448" s="3"/>
      <c r="O2448" s="3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</row>
    <row r="2449" spans="1:31" ht="12.75" customHeight="1">
      <c r="A2449" s="45" t="s">
        <v>4435</v>
      </c>
      <c r="B2449" s="45" t="s">
        <v>4436</v>
      </c>
      <c r="C2449" s="59"/>
      <c r="D2449" s="49"/>
      <c r="E2449" s="560">
        <v>10.916406</v>
      </c>
      <c r="F2449" s="560">
        <v>9.8346</v>
      </c>
      <c r="G2449" s="46">
        <v>8.86</v>
      </c>
      <c r="H2449" s="180" t="s">
        <v>1454</v>
      </c>
      <c r="I2449" s="48">
        <v>810048733484</v>
      </c>
      <c r="J2449" s="48" t="s">
        <v>227</v>
      </c>
      <c r="K2449" s="65"/>
      <c r="L2449" s="1"/>
      <c r="M2449" s="3"/>
      <c r="N2449" s="3"/>
      <c r="O2449" s="3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</row>
    <row r="2450" spans="1:31" ht="12.75" customHeight="1">
      <c r="A2450" s="45" t="s">
        <v>4437</v>
      </c>
      <c r="B2450" s="45" t="s">
        <v>4438</v>
      </c>
      <c r="C2450" s="59"/>
      <c r="D2450" s="49"/>
      <c r="E2450" s="560">
        <v>10.916406</v>
      </c>
      <c r="F2450" s="560">
        <v>9.8346</v>
      </c>
      <c r="G2450" s="46">
        <v>8.86</v>
      </c>
      <c r="H2450" s="180" t="s">
        <v>1454</v>
      </c>
      <c r="I2450" s="48">
        <v>810048733491</v>
      </c>
      <c r="J2450" s="48" t="s">
        <v>227</v>
      </c>
      <c r="K2450" s="65"/>
      <c r="L2450" s="1"/>
      <c r="M2450" s="3"/>
      <c r="N2450" s="3"/>
      <c r="O2450" s="3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</row>
    <row r="2451" spans="1:31" ht="12.75" customHeight="1">
      <c r="A2451" s="45" t="s">
        <v>4439</v>
      </c>
      <c r="B2451" s="45" t="s">
        <v>4440</v>
      </c>
      <c r="C2451" s="59"/>
      <c r="D2451" s="49"/>
      <c r="E2451" s="560">
        <v>10.916406</v>
      </c>
      <c r="F2451" s="560">
        <v>9.8346</v>
      </c>
      <c r="G2451" s="46">
        <v>8.86</v>
      </c>
      <c r="H2451" s="180" t="s">
        <v>1454</v>
      </c>
      <c r="I2451" s="48">
        <v>810048733507</v>
      </c>
      <c r="J2451" s="48" t="s">
        <v>227</v>
      </c>
      <c r="K2451" s="65"/>
      <c r="L2451" s="1"/>
      <c r="M2451" s="3"/>
      <c r="N2451" s="3"/>
      <c r="O2451" s="3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</row>
    <row r="2452" spans="1:31" ht="12.75" customHeight="1">
      <c r="A2452" s="69" t="s">
        <v>4441</v>
      </c>
      <c r="B2452" s="69" t="s">
        <v>4442</v>
      </c>
      <c r="C2452" s="93"/>
      <c r="D2452" s="94"/>
      <c r="E2452" s="50">
        <v>10.916406</v>
      </c>
      <c r="F2452" s="50">
        <v>9.8346</v>
      </c>
      <c r="G2452" s="192">
        <v>8.86</v>
      </c>
      <c r="H2452" s="225" t="s">
        <v>1454</v>
      </c>
      <c r="I2452" s="74">
        <v>810048733514</v>
      </c>
      <c r="J2452" s="74" t="s">
        <v>227</v>
      </c>
      <c r="K2452" s="97"/>
      <c r="L2452" s="1"/>
      <c r="M2452" s="3"/>
      <c r="N2452" s="3"/>
      <c r="O2452" s="3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</row>
    <row r="2453" spans="1:31" ht="12.75" customHeight="1">
      <c r="A2453" s="53" t="s">
        <v>4443</v>
      </c>
      <c r="B2453" s="267" t="s">
        <v>4444</v>
      </c>
      <c r="C2453" s="568"/>
      <c r="D2453" s="54"/>
      <c r="E2453" s="55">
        <v>10.916406</v>
      </c>
      <c r="F2453" s="55">
        <v>9.8346</v>
      </c>
      <c r="G2453" s="55">
        <v>8.86</v>
      </c>
      <c r="H2453" s="178" t="s">
        <v>1454</v>
      </c>
      <c r="I2453" s="57">
        <v>811907024590</v>
      </c>
      <c r="J2453" s="57" t="s">
        <v>227</v>
      </c>
      <c r="K2453" s="58"/>
      <c r="L2453" s="1"/>
      <c r="M2453" s="3"/>
      <c r="N2453" s="3"/>
      <c r="O2453" s="3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</row>
    <row r="2454" spans="1:31" ht="12.75" customHeight="1">
      <c r="A2454" s="45" t="s">
        <v>4445</v>
      </c>
      <c r="B2454" s="262" t="s">
        <v>4446</v>
      </c>
      <c r="C2454" s="59"/>
      <c r="D2454" s="49"/>
      <c r="E2454" s="560">
        <v>10.916406</v>
      </c>
      <c r="F2454" s="560">
        <v>9.8346</v>
      </c>
      <c r="G2454" s="46">
        <v>8.86</v>
      </c>
      <c r="H2454" s="180" t="s">
        <v>1454</v>
      </c>
      <c r="I2454" s="48">
        <v>811907024606</v>
      </c>
      <c r="J2454" s="563" t="s">
        <v>227</v>
      </c>
      <c r="K2454" s="65"/>
      <c r="L2454" s="1"/>
      <c r="M2454" s="3"/>
      <c r="N2454" s="3"/>
      <c r="O2454" s="3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</row>
    <row r="2455" spans="1:31" ht="12.75" customHeight="1">
      <c r="A2455" s="45" t="s">
        <v>4447</v>
      </c>
      <c r="B2455" s="262" t="s">
        <v>4448</v>
      </c>
      <c r="C2455" s="59"/>
      <c r="D2455" s="49"/>
      <c r="E2455" s="560">
        <v>10.916406</v>
      </c>
      <c r="F2455" s="560">
        <v>9.8346</v>
      </c>
      <c r="G2455" s="46">
        <v>8.86</v>
      </c>
      <c r="H2455" s="180" t="s">
        <v>1454</v>
      </c>
      <c r="I2455" s="48">
        <v>811907024613</v>
      </c>
      <c r="J2455" s="563" t="s">
        <v>227</v>
      </c>
      <c r="K2455" s="65"/>
      <c r="L2455" s="1"/>
      <c r="M2455" s="3"/>
      <c r="N2455" s="3"/>
      <c r="O2455" s="3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</row>
    <row r="2456" spans="1:31" ht="12.75" customHeight="1">
      <c r="A2456" s="45" t="s">
        <v>4449</v>
      </c>
      <c r="B2456" s="262" t="s">
        <v>4450</v>
      </c>
      <c r="C2456" s="59"/>
      <c r="D2456" s="49"/>
      <c r="E2456" s="560">
        <v>10.916406</v>
      </c>
      <c r="F2456" s="560">
        <v>9.8346</v>
      </c>
      <c r="G2456" s="46">
        <v>8.86</v>
      </c>
      <c r="H2456" s="180" t="s">
        <v>1454</v>
      </c>
      <c r="I2456" s="48">
        <v>811907024620</v>
      </c>
      <c r="J2456" s="563" t="s">
        <v>227</v>
      </c>
      <c r="K2456" s="65"/>
      <c r="L2456" s="1"/>
      <c r="M2456" s="3"/>
      <c r="N2456" s="3"/>
      <c r="O2456" s="3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</row>
    <row r="2457" spans="1:31" ht="12.75" customHeight="1">
      <c r="A2457" s="45" t="s">
        <v>4451</v>
      </c>
      <c r="B2457" s="262" t="s">
        <v>4452</v>
      </c>
      <c r="C2457" s="59"/>
      <c r="D2457" s="49"/>
      <c r="E2457" s="560">
        <v>10.916406</v>
      </c>
      <c r="F2457" s="560">
        <v>9.8346</v>
      </c>
      <c r="G2457" s="46">
        <v>8.86</v>
      </c>
      <c r="H2457" s="180" t="s">
        <v>1454</v>
      </c>
      <c r="I2457" s="48">
        <v>811907024637</v>
      </c>
      <c r="J2457" s="563" t="s">
        <v>227</v>
      </c>
      <c r="K2457" s="65"/>
      <c r="L2457" s="1"/>
      <c r="M2457" s="3"/>
      <c r="N2457" s="3"/>
      <c r="O2457" s="3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</row>
    <row r="2458" spans="1:31" ht="12.75" customHeight="1">
      <c r="A2458" s="45" t="s">
        <v>4453</v>
      </c>
      <c r="B2458" s="262" t="s">
        <v>4454</v>
      </c>
      <c r="C2458" s="59"/>
      <c r="D2458" s="49"/>
      <c r="E2458" s="560">
        <v>10.916406</v>
      </c>
      <c r="F2458" s="560">
        <v>9.8346</v>
      </c>
      <c r="G2458" s="46">
        <v>8.86</v>
      </c>
      <c r="H2458" s="180" t="s">
        <v>1454</v>
      </c>
      <c r="I2458" s="48">
        <v>811907024644</v>
      </c>
      <c r="J2458" s="563" t="s">
        <v>227</v>
      </c>
      <c r="K2458" s="65"/>
      <c r="L2458" s="1"/>
      <c r="M2458" s="3"/>
      <c r="N2458" s="3"/>
      <c r="O2458" s="3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</row>
    <row r="2459" spans="1:31" ht="12.75" customHeight="1">
      <c r="A2459" s="45" t="s">
        <v>4455</v>
      </c>
      <c r="B2459" s="262" t="s">
        <v>4456</v>
      </c>
      <c r="C2459" s="59"/>
      <c r="D2459" s="49"/>
      <c r="E2459" s="560">
        <v>10.916406</v>
      </c>
      <c r="F2459" s="560">
        <v>9.8346</v>
      </c>
      <c r="G2459" s="46">
        <v>8.86</v>
      </c>
      <c r="H2459" s="180" t="s">
        <v>1454</v>
      </c>
      <c r="I2459" s="48">
        <v>811907024651</v>
      </c>
      <c r="J2459" s="563" t="s">
        <v>227</v>
      </c>
      <c r="K2459" s="65"/>
      <c r="L2459" s="1"/>
      <c r="M2459" s="3"/>
      <c r="N2459" s="3"/>
      <c r="O2459" s="3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</row>
    <row r="2460" spans="1:31" ht="12.75" customHeight="1">
      <c r="A2460" s="721" t="s">
        <v>4457</v>
      </c>
      <c r="B2460" s="729"/>
      <c r="C2460" s="642"/>
      <c r="D2460" s="642"/>
      <c r="E2460" s="642"/>
      <c r="F2460" s="642"/>
      <c r="G2460" s="725"/>
      <c r="H2460" s="589"/>
      <c r="I2460" s="555" t="s">
        <v>3840</v>
      </c>
      <c r="J2460" s="555"/>
      <c r="K2460" s="596"/>
      <c r="L2460" s="1"/>
      <c r="M2460" s="3"/>
      <c r="N2460" s="3"/>
      <c r="O2460" s="3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</row>
    <row r="2461" spans="1:31" ht="12.75" customHeight="1">
      <c r="A2461" s="557" t="s">
        <v>4458</v>
      </c>
      <c r="B2461" s="668" t="s">
        <v>4387</v>
      </c>
      <c r="C2461" s="558"/>
      <c r="D2461" s="559"/>
      <c r="E2461" s="560">
        <v>7.7868720000000007</v>
      </c>
      <c r="F2461" s="560">
        <v>7.0152000000000001</v>
      </c>
      <c r="G2461" s="560">
        <v>6.3199999999999994</v>
      </c>
      <c r="H2461" s="626" t="s">
        <v>1454</v>
      </c>
      <c r="I2461" s="563">
        <v>811907024088</v>
      </c>
      <c r="J2461" s="563" t="s">
        <v>227</v>
      </c>
      <c r="K2461" s="564"/>
      <c r="L2461" s="1"/>
      <c r="M2461" s="3"/>
      <c r="N2461" s="3"/>
      <c r="O2461" s="3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</row>
    <row r="2462" spans="1:31" ht="12.75" customHeight="1">
      <c r="A2462" s="69" t="s">
        <v>4459</v>
      </c>
      <c r="B2462" s="142" t="s">
        <v>4393</v>
      </c>
      <c r="C2462" s="93"/>
      <c r="D2462" s="573"/>
      <c r="E2462" s="86">
        <v>7.7868720000000007</v>
      </c>
      <c r="F2462" s="86">
        <v>7.0152000000000001</v>
      </c>
      <c r="G2462" s="624">
        <v>6.3199999999999994</v>
      </c>
      <c r="H2462" s="225" t="s">
        <v>1454</v>
      </c>
      <c r="I2462" s="74">
        <v>811907024095</v>
      </c>
      <c r="J2462" s="51" t="s">
        <v>227</v>
      </c>
      <c r="K2462" s="97"/>
      <c r="L2462" s="1"/>
      <c r="M2462" s="3"/>
      <c r="N2462" s="3"/>
      <c r="O2462" s="3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</row>
    <row r="2463" spans="1:31" ht="12.75" customHeight="1">
      <c r="A2463" s="557" t="s">
        <v>4460</v>
      </c>
      <c r="B2463" s="668" t="s">
        <v>4461</v>
      </c>
      <c r="C2463" s="558"/>
      <c r="D2463" s="54"/>
      <c r="E2463" s="560">
        <v>9.0805770000000035</v>
      </c>
      <c r="F2463" s="560">
        <v>8.1807000000000016</v>
      </c>
      <c r="G2463" s="55">
        <v>7.37</v>
      </c>
      <c r="H2463" s="626" t="s">
        <v>1454</v>
      </c>
      <c r="I2463" s="57">
        <v>811907024125</v>
      </c>
      <c r="J2463" s="57" t="s">
        <v>227</v>
      </c>
      <c r="K2463" s="58"/>
      <c r="L2463" s="1"/>
      <c r="M2463" s="3"/>
      <c r="N2463" s="3"/>
      <c r="O2463" s="3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</row>
    <row r="2464" spans="1:31" ht="12.75" customHeight="1">
      <c r="A2464" s="566" t="s">
        <v>4462</v>
      </c>
      <c r="B2464" s="746" t="s">
        <v>4463</v>
      </c>
      <c r="C2464" s="567"/>
      <c r="D2464" s="573"/>
      <c r="E2464" s="50">
        <v>9.0805770000000035</v>
      </c>
      <c r="F2464" s="50">
        <v>8.1807000000000016</v>
      </c>
      <c r="G2464" s="624">
        <v>7.37</v>
      </c>
      <c r="H2464" s="625" t="s">
        <v>1454</v>
      </c>
      <c r="I2464" s="74">
        <v>811907024132</v>
      </c>
      <c r="J2464" s="96" t="s">
        <v>227</v>
      </c>
      <c r="K2464" s="97"/>
      <c r="L2464" s="1"/>
      <c r="M2464" s="3"/>
      <c r="N2464" s="3"/>
      <c r="O2464" s="3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</row>
    <row r="2465" spans="1:31" ht="12.75" customHeight="1">
      <c r="A2465" s="53" t="s">
        <v>4464</v>
      </c>
      <c r="B2465" s="267" t="s">
        <v>4465</v>
      </c>
      <c r="C2465" s="568"/>
      <c r="D2465" s="54"/>
      <c r="E2465" s="55">
        <v>9.0805770000000035</v>
      </c>
      <c r="F2465" s="55">
        <v>8.1807000000000016</v>
      </c>
      <c r="G2465" s="55">
        <v>7.37</v>
      </c>
      <c r="H2465" s="178" t="s">
        <v>1454</v>
      </c>
      <c r="I2465" s="57">
        <v>811907024149</v>
      </c>
      <c r="J2465" s="563" t="s">
        <v>227</v>
      </c>
      <c r="K2465" s="58"/>
      <c r="L2465" s="1"/>
      <c r="M2465" s="3"/>
      <c r="N2465" s="3"/>
      <c r="O2465" s="3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</row>
    <row r="2466" spans="1:31" ht="12.75" customHeight="1">
      <c r="A2466" s="566" t="s">
        <v>4466</v>
      </c>
      <c r="B2466" s="746" t="s">
        <v>4467</v>
      </c>
      <c r="C2466" s="567"/>
      <c r="D2466" s="573"/>
      <c r="E2466" s="560">
        <v>9.0805770000000035</v>
      </c>
      <c r="F2466" s="560">
        <v>8.1807000000000016</v>
      </c>
      <c r="G2466" s="624">
        <v>7.37</v>
      </c>
      <c r="H2466" s="625" t="s">
        <v>1454</v>
      </c>
      <c r="I2466" s="48">
        <v>811907024156</v>
      </c>
      <c r="J2466" s="563" t="s">
        <v>227</v>
      </c>
      <c r="K2466" s="65"/>
      <c r="L2466" s="1"/>
      <c r="M2466" s="3"/>
      <c r="N2466" s="3"/>
      <c r="O2466" s="3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</row>
    <row r="2467" spans="1:31" ht="12.75" customHeight="1">
      <c r="A2467" s="721" t="s">
        <v>4468</v>
      </c>
      <c r="B2467" s="729"/>
      <c r="C2467" s="642"/>
      <c r="D2467" s="642"/>
      <c r="E2467" s="642"/>
      <c r="F2467" s="642"/>
      <c r="G2467" s="725"/>
      <c r="H2467" s="589"/>
      <c r="I2467" s="555" t="s">
        <v>3989</v>
      </c>
      <c r="J2467" s="555"/>
      <c r="K2467" s="596"/>
      <c r="L2467" s="1"/>
      <c r="M2467" s="3"/>
      <c r="N2467" s="3"/>
      <c r="O2467" s="3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</row>
    <row r="2468" spans="1:31" ht="12.75" customHeight="1">
      <c r="A2468" s="557" t="s">
        <v>4469</v>
      </c>
      <c r="B2468" s="648" t="s">
        <v>4416</v>
      </c>
      <c r="C2468" s="559"/>
      <c r="D2468" s="559"/>
      <c r="E2468" s="560">
        <v>10.916406</v>
      </c>
      <c r="F2468" s="560">
        <v>9.8346</v>
      </c>
      <c r="G2468" s="560">
        <v>8.86</v>
      </c>
      <c r="H2468" s="626" t="s">
        <v>1454</v>
      </c>
      <c r="I2468" s="563">
        <v>811907024163</v>
      </c>
      <c r="J2468" s="563" t="s">
        <v>227</v>
      </c>
      <c r="K2468" s="564"/>
      <c r="L2468" s="1"/>
      <c r="M2468" s="3"/>
      <c r="N2468" s="3"/>
      <c r="O2468" s="3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</row>
    <row r="2469" spans="1:31" ht="12.75" customHeight="1">
      <c r="A2469" s="69" t="s">
        <v>4470</v>
      </c>
      <c r="B2469" s="224" t="s">
        <v>4422</v>
      </c>
      <c r="C2469" s="94"/>
      <c r="D2469" s="94"/>
      <c r="E2469" s="192">
        <v>10.916406</v>
      </c>
      <c r="F2469" s="192">
        <v>9.8346</v>
      </c>
      <c r="G2469" s="192">
        <v>8.86</v>
      </c>
      <c r="H2469" s="225" t="s">
        <v>1454</v>
      </c>
      <c r="I2469" s="74">
        <v>811907024170</v>
      </c>
      <c r="J2469" s="74" t="s">
        <v>227</v>
      </c>
      <c r="K2469" s="97"/>
      <c r="L2469" s="1"/>
      <c r="M2469" s="3"/>
      <c r="N2469" s="3"/>
      <c r="O2469" s="3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</row>
    <row r="2470" spans="1:31" ht="12.75" customHeight="1">
      <c r="A2470" s="45" t="s">
        <v>4471</v>
      </c>
      <c r="B2470" s="45" t="s">
        <v>4450</v>
      </c>
      <c r="C2470" s="59"/>
      <c r="D2470" s="242"/>
      <c r="E2470" s="371"/>
      <c r="F2470" s="372"/>
      <c r="G2470" s="560">
        <v>4.54</v>
      </c>
      <c r="H2470" s="626" t="s">
        <v>1454</v>
      </c>
      <c r="I2470" s="606">
        <v>811907024170</v>
      </c>
      <c r="J2470" s="649" t="s">
        <v>227</v>
      </c>
      <c r="K2470" s="168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</row>
    <row r="2471" spans="1:31" ht="12.75" customHeight="1">
      <c r="A2471" s="53" t="s">
        <v>4472</v>
      </c>
      <c r="B2471" s="670" t="s">
        <v>4473</v>
      </c>
      <c r="C2471" s="54"/>
      <c r="D2471" s="559"/>
      <c r="E2471" s="560">
        <v>12.481173</v>
      </c>
      <c r="F2471" s="560">
        <v>11.244299999999999</v>
      </c>
      <c r="G2471" s="55">
        <v>10.129999999999999</v>
      </c>
      <c r="H2471" s="178" t="s">
        <v>1454</v>
      </c>
      <c r="I2471" s="57">
        <v>811907024200</v>
      </c>
      <c r="J2471" s="57" t="s">
        <v>227</v>
      </c>
      <c r="K2471" s="58"/>
      <c r="L2471" s="1"/>
      <c r="M2471" s="3"/>
      <c r="N2471" s="3"/>
      <c r="O2471" s="3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</row>
    <row r="2472" spans="1:31" ht="12.75" customHeight="1">
      <c r="A2472" s="69" t="s">
        <v>4474</v>
      </c>
      <c r="B2472" s="224" t="s">
        <v>4475</v>
      </c>
      <c r="C2472" s="94"/>
      <c r="D2472" s="94"/>
      <c r="E2472" s="50">
        <v>12.481173</v>
      </c>
      <c r="F2472" s="50">
        <v>11.244299999999999</v>
      </c>
      <c r="G2472" s="192">
        <v>10.129999999999999</v>
      </c>
      <c r="H2472" s="225" t="s">
        <v>1454</v>
      </c>
      <c r="I2472" s="74">
        <v>811907024217</v>
      </c>
      <c r="J2472" s="96" t="s">
        <v>227</v>
      </c>
      <c r="K2472" s="97"/>
      <c r="L2472" s="1"/>
      <c r="M2472" s="3"/>
      <c r="N2472" s="3"/>
      <c r="O2472" s="3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</row>
    <row r="2473" spans="1:31" ht="12.75" customHeight="1">
      <c r="A2473" s="557" t="s">
        <v>4476</v>
      </c>
      <c r="B2473" s="648" t="s">
        <v>4477</v>
      </c>
      <c r="C2473" s="559"/>
      <c r="D2473" s="559"/>
      <c r="E2473" s="55">
        <v>12.481173</v>
      </c>
      <c r="F2473" s="55">
        <v>11.244299999999999</v>
      </c>
      <c r="G2473" s="560">
        <v>10.129999999999999</v>
      </c>
      <c r="H2473" s="626" t="s">
        <v>1454</v>
      </c>
      <c r="I2473" s="57">
        <v>811907024224</v>
      </c>
      <c r="J2473" s="563" t="s">
        <v>227</v>
      </c>
      <c r="K2473" s="58"/>
      <c r="L2473" s="1"/>
      <c r="M2473" s="3"/>
      <c r="N2473" s="3"/>
      <c r="O2473" s="3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</row>
    <row r="2474" spans="1:31" ht="12.75" customHeight="1">
      <c r="A2474" s="45" t="s">
        <v>4478</v>
      </c>
      <c r="B2474" s="223" t="s">
        <v>4479</v>
      </c>
      <c r="C2474" s="49"/>
      <c r="D2474" s="49"/>
      <c r="E2474" s="560">
        <v>12.481173</v>
      </c>
      <c r="F2474" s="560">
        <v>11.244299999999999</v>
      </c>
      <c r="G2474" s="46">
        <v>10.129999999999999</v>
      </c>
      <c r="H2474" s="180" t="s">
        <v>1454</v>
      </c>
      <c r="I2474" s="48">
        <v>811907024231</v>
      </c>
      <c r="J2474" s="563" t="s">
        <v>227</v>
      </c>
      <c r="K2474" s="65"/>
      <c r="L2474" s="1"/>
      <c r="M2474" s="3"/>
      <c r="N2474" s="3"/>
      <c r="O2474" s="3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</row>
    <row r="2475" spans="1:31" ht="12.75" customHeight="1">
      <c r="A2475" s="721" t="s">
        <v>4480</v>
      </c>
      <c r="B2475" s="729"/>
      <c r="C2475" s="642"/>
      <c r="D2475" s="642"/>
      <c r="E2475" s="591"/>
      <c r="F2475" s="591"/>
      <c r="G2475" s="725"/>
      <c r="H2475" s="589"/>
      <c r="I2475" s="555" t="s">
        <v>660</v>
      </c>
      <c r="J2475" s="555"/>
      <c r="K2475" s="556"/>
      <c r="L2475" s="1"/>
      <c r="M2475" s="3"/>
      <c r="N2475" s="3"/>
      <c r="O2475" s="3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</row>
    <row r="2476" spans="1:31" ht="12.75" customHeight="1">
      <c r="A2476" s="45" t="s">
        <v>4481</v>
      </c>
      <c r="B2476" s="59" t="s">
        <v>4482</v>
      </c>
      <c r="C2476" s="49"/>
      <c r="D2476" s="49"/>
      <c r="E2476" s="46">
        <v>12.43</v>
      </c>
      <c r="F2476" s="46">
        <v>12.43</v>
      </c>
      <c r="G2476" s="46">
        <v>12.43</v>
      </c>
      <c r="H2476" s="180" t="s">
        <v>1454</v>
      </c>
      <c r="I2476" s="48">
        <v>811907026082</v>
      </c>
      <c r="J2476" s="563" t="s">
        <v>227</v>
      </c>
      <c r="K2476" s="275"/>
      <c r="L2476" s="1"/>
      <c r="M2476" s="3"/>
      <c r="N2476" s="3"/>
      <c r="O2476" s="3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</row>
    <row r="2477" spans="1:31" ht="12.75" customHeight="1">
      <c r="A2477" s="45" t="s">
        <v>4483</v>
      </c>
      <c r="B2477" s="59" t="s">
        <v>4484</v>
      </c>
      <c r="C2477" s="49"/>
      <c r="D2477" s="49"/>
      <c r="E2477" s="46">
        <v>12.43</v>
      </c>
      <c r="F2477" s="46">
        <v>12.43</v>
      </c>
      <c r="G2477" s="46">
        <v>12.43</v>
      </c>
      <c r="H2477" s="180" t="s">
        <v>1454</v>
      </c>
      <c r="I2477" s="48">
        <v>811907026099</v>
      </c>
      <c r="J2477" s="563" t="s">
        <v>227</v>
      </c>
      <c r="K2477" s="275"/>
      <c r="L2477" s="1"/>
      <c r="M2477" s="3"/>
      <c r="N2477" s="3"/>
      <c r="O2477" s="3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</row>
    <row r="2478" spans="1:31" ht="12.75" customHeight="1">
      <c r="A2478" s="45" t="s">
        <v>4485</v>
      </c>
      <c r="B2478" s="59" t="s">
        <v>4486</v>
      </c>
      <c r="C2478" s="49"/>
      <c r="D2478" s="49"/>
      <c r="E2478" s="46">
        <v>12.43</v>
      </c>
      <c r="F2478" s="46">
        <v>12.43</v>
      </c>
      <c r="G2478" s="46">
        <v>12.43</v>
      </c>
      <c r="H2478" s="180" t="s">
        <v>1454</v>
      </c>
      <c r="I2478" s="48">
        <v>811907026105</v>
      </c>
      <c r="J2478" s="563" t="s">
        <v>227</v>
      </c>
      <c r="K2478" s="275"/>
      <c r="L2478" s="1"/>
      <c r="M2478" s="3"/>
      <c r="N2478" s="3"/>
      <c r="O2478" s="3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</row>
    <row r="2479" spans="1:31" ht="12.75" customHeight="1">
      <c r="A2479" s="45" t="s">
        <v>4487</v>
      </c>
      <c r="B2479" s="59" t="s">
        <v>4488</v>
      </c>
      <c r="C2479" s="49"/>
      <c r="D2479" s="49"/>
      <c r="E2479" s="46">
        <v>12.43</v>
      </c>
      <c r="F2479" s="46">
        <v>12.43</v>
      </c>
      <c r="G2479" s="46">
        <v>12.43</v>
      </c>
      <c r="H2479" s="180" t="s">
        <v>1454</v>
      </c>
      <c r="I2479" s="48">
        <v>811907026136</v>
      </c>
      <c r="J2479" s="48" t="s">
        <v>227</v>
      </c>
      <c r="K2479" s="275"/>
      <c r="L2479" s="1"/>
      <c r="M2479" s="3"/>
      <c r="N2479" s="3"/>
      <c r="O2479" s="3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</row>
    <row r="2480" spans="1:31" ht="12.75" customHeight="1">
      <c r="A2480" s="721" t="s">
        <v>4489</v>
      </c>
      <c r="B2480" s="729"/>
      <c r="C2480" s="642"/>
      <c r="D2480" s="642"/>
      <c r="E2480" s="591"/>
      <c r="F2480" s="591"/>
      <c r="G2480" s="725"/>
      <c r="H2480" s="589"/>
      <c r="I2480" s="555" t="s">
        <v>660</v>
      </c>
      <c r="J2480" s="555"/>
      <c r="K2480" s="556"/>
      <c r="L2480" s="1"/>
      <c r="M2480" s="3"/>
      <c r="N2480" s="3"/>
      <c r="O2480" s="3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</row>
    <row r="2481" spans="1:31" ht="12.75" customHeight="1">
      <c r="A2481" s="45" t="s">
        <v>4490</v>
      </c>
      <c r="B2481" s="45" t="s">
        <v>4491</v>
      </c>
      <c r="C2481" s="59"/>
      <c r="D2481" s="49"/>
      <c r="E2481" s="46">
        <v>5.9</v>
      </c>
      <c r="F2481" s="46">
        <v>5.9</v>
      </c>
      <c r="G2481" s="46">
        <v>5.9</v>
      </c>
      <c r="H2481" s="180" t="s">
        <v>1454</v>
      </c>
      <c r="I2481" s="156">
        <v>811907024323</v>
      </c>
      <c r="J2481" s="48" t="s">
        <v>227</v>
      </c>
      <c r="K2481" s="67"/>
      <c r="L2481" s="1"/>
      <c r="M2481" s="3"/>
      <c r="N2481" s="3"/>
      <c r="O2481" s="3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</row>
    <row r="2482" spans="1:31" ht="12.75" customHeight="1">
      <c r="A2482" s="45" t="s">
        <v>4492</v>
      </c>
      <c r="B2482" s="262" t="s">
        <v>4493</v>
      </c>
      <c r="C2482" s="59"/>
      <c r="D2482" s="49"/>
      <c r="E2482" s="46">
        <v>5.9</v>
      </c>
      <c r="F2482" s="46">
        <v>5.9</v>
      </c>
      <c r="G2482" s="46">
        <v>5.9</v>
      </c>
      <c r="H2482" s="180" t="s">
        <v>1454</v>
      </c>
      <c r="I2482" s="373">
        <v>811907024330</v>
      </c>
      <c r="J2482" s="563" t="s">
        <v>227</v>
      </c>
      <c r="K2482" s="374"/>
      <c r="L2482" s="1"/>
      <c r="M2482" s="3"/>
      <c r="N2482" s="3"/>
      <c r="O2482" s="3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</row>
    <row r="2483" spans="1:31" ht="12.75" customHeight="1">
      <c r="A2483" s="45" t="s">
        <v>4494</v>
      </c>
      <c r="B2483" s="262" t="s">
        <v>4495</v>
      </c>
      <c r="C2483" s="59"/>
      <c r="D2483" s="49"/>
      <c r="E2483" s="46">
        <v>5.9</v>
      </c>
      <c r="F2483" s="46">
        <v>5.9</v>
      </c>
      <c r="G2483" s="46">
        <v>5.9</v>
      </c>
      <c r="H2483" s="180" t="s">
        <v>1454</v>
      </c>
      <c r="I2483" s="373">
        <v>811907024354</v>
      </c>
      <c r="J2483" s="563" t="s">
        <v>227</v>
      </c>
      <c r="K2483" s="374"/>
      <c r="L2483" s="1"/>
      <c r="M2483" s="3"/>
      <c r="N2483" s="3"/>
      <c r="O2483" s="3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</row>
    <row r="2484" spans="1:31" ht="12.75" customHeight="1">
      <c r="A2484" s="45" t="s">
        <v>4496</v>
      </c>
      <c r="B2484" s="45" t="s">
        <v>4497</v>
      </c>
      <c r="C2484" s="59"/>
      <c r="D2484" s="49"/>
      <c r="E2484" s="46">
        <v>5.9</v>
      </c>
      <c r="F2484" s="46">
        <v>5.9</v>
      </c>
      <c r="G2484" s="46">
        <v>5.9</v>
      </c>
      <c r="H2484" s="180" t="s">
        <v>1454</v>
      </c>
      <c r="I2484" s="156">
        <v>811907024361</v>
      </c>
      <c r="J2484" s="563" t="s">
        <v>227</v>
      </c>
      <c r="K2484" s="747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</row>
    <row r="2485" spans="1:31" ht="12.75" customHeight="1">
      <c r="A2485" s="721" t="s">
        <v>4498</v>
      </c>
      <c r="B2485" s="729"/>
      <c r="C2485" s="642"/>
      <c r="D2485" s="642"/>
      <c r="E2485" s="591"/>
      <c r="F2485" s="591"/>
      <c r="G2485" s="725"/>
      <c r="H2485" s="589"/>
      <c r="I2485" s="555" t="s">
        <v>4499</v>
      </c>
      <c r="J2485" s="555"/>
      <c r="K2485" s="556"/>
      <c r="L2485" s="1"/>
      <c r="M2485" s="3"/>
      <c r="N2485" s="3"/>
      <c r="O2485" s="3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</row>
    <row r="2486" spans="1:31" ht="12.75" customHeight="1">
      <c r="A2486" s="557" t="s">
        <v>4500</v>
      </c>
      <c r="B2486" s="557" t="s">
        <v>4501</v>
      </c>
      <c r="C2486" s="558"/>
      <c r="D2486" s="559"/>
      <c r="E2486" s="560">
        <v>10.633023000000001</v>
      </c>
      <c r="F2486" s="560">
        <v>9.5792999999999999</v>
      </c>
      <c r="G2486" s="560">
        <v>8.629999999999999</v>
      </c>
      <c r="H2486" s="626" t="s">
        <v>1454</v>
      </c>
      <c r="I2486" s="748">
        <v>810170035739</v>
      </c>
      <c r="J2486" s="563" t="s">
        <v>227</v>
      </c>
      <c r="K2486" s="65"/>
      <c r="L2486" s="1"/>
      <c r="M2486" s="3"/>
      <c r="N2486" s="3"/>
      <c r="O2486" s="3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</row>
    <row r="2487" spans="1:31" ht="12.75" customHeight="1">
      <c r="A2487" s="557" t="s">
        <v>4502</v>
      </c>
      <c r="B2487" s="557" t="s">
        <v>4501</v>
      </c>
      <c r="C2487" s="558"/>
      <c r="D2487" s="559"/>
      <c r="E2487" s="560">
        <v>10.633023000000001</v>
      </c>
      <c r="F2487" s="560">
        <v>9.5792999999999999</v>
      </c>
      <c r="G2487" s="560">
        <v>8.629999999999999</v>
      </c>
      <c r="H2487" s="626" t="s">
        <v>1454</v>
      </c>
      <c r="I2487" s="748">
        <v>810170035746</v>
      </c>
      <c r="J2487" s="563" t="s">
        <v>227</v>
      </c>
      <c r="K2487" s="65"/>
      <c r="L2487" s="1"/>
      <c r="M2487" s="3"/>
      <c r="N2487" s="3"/>
      <c r="O2487" s="3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</row>
    <row r="2488" spans="1:31" ht="12.75" customHeight="1">
      <c r="A2488" s="45" t="s">
        <v>4503</v>
      </c>
      <c r="B2488" s="45" t="s">
        <v>4504</v>
      </c>
      <c r="C2488" s="59"/>
      <c r="D2488" s="49"/>
      <c r="E2488" s="560">
        <v>10.633023000000001</v>
      </c>
      <c r="F2488" s="560">
        <v>9.5792999999999999</v>
      </c>
      <c r="G2488" s="560">
        <v>8.629999999999999</v>
      </c>
      <c r="H2488" s="180" t="s">
        <v>1454</v>
      </c>
      <c r="I2488" s="373">
        <v>810170035753</v>
      </c>
      <c r="J2488" s="563" t="s">
        <v>227</v>
      </c>
      <c r="K2488" s="65"/>
      <c r="L2488" s="1"/>
      <c r="M2488" s="3"/>
      <c r="N2488" s="3"/>
      <c r="O2488" s="3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</row>
    <row r="2489" spans="1:31" ht="12.75" customHeight="1">
      <c r="A2489" s="45" t="s">
        <v>4505</v>
      </c>
      <c r="B2489" s="45" t="s">
        <v>4506</v>
      </c>
      <c r="C2489" s="59"/>
      <c r="D2489" s="49"/>
      <c r="E2489" s="560">
        <v>10.633023000000001</v>
      </c>
      <c r="F2489" s="560">
        <v>9.5792999999999999</v>
      </c>
      <c r="G2489" s="560">
        <v>8.629999999999999</v>
      </c>
      <c r="H2489" s="180" t="s">
        <v>1454</v>
      </c>
      <c r="I2489" s="373">
        <v>810170035760</v>
      </c>
      <c r="J2489" s="563" t="s">
        <v>227</v>
      </c>
      <c r="K2489" s="65"/>
      <c r="L2489" s="1"/>
      <c r="M2489" s="3"/>
      <c r="N2489" s="3"/>
      <c r="O2489" s="3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</row>
    <row r="2490" spans="1:31" ht="12.75" customHeight="1">
      <c r="A2490" s="45" t="s">
        <v>4507</v>
      </c>
      <c r="B2490" s="45" t="s">
        <v>4508</v>
      </c>
      <c r="C2490" s="59"/>
      <c r="D2490" s="49"/>
      <c r="E2490" s="560">
        <v>10.633023000000001</v>
      </c>
      <c r="F2490" s="560">
        <v>9.5792999999999999</v>
      </c>
      <c r="G2490" s="560">
        <v>8.629999999999999</v>
      </c>
      <c r="H2490" s="180" t="s">
        <v>1454</v>
      </c>
      <c r="I2490" s="373">
        <v>810170035777</v>
      </c>
      <c r="J2490" s="563" t="s">
        <v>227</v>
      </c>
      <c r="K2490" s="65"/>
      <c r="L2490" s="1"/>
      <c r="M2490" s="3"/>
      <c r="N2490" s="3"/>
      <c r="O2490" s="3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</row>
    <row r="2491" spans="1:31" ht="12.75" customHeight="1">
      <c r="A2491" s="45" t="s">
        <v>4509</v>
      </c>
      <c r="B2491" s="45" t="s">
        <v>4510</v>
      </c>
      <c r="C2491" s="59"/>
      <c r="D2491" s="49"/>
      <c r="E2491" s="560">
        <v>10.633023000000001</v>
      </c>
      <c r="F2491" s="560">
        <v>9.5792999999999999</v>
      </c>
      <c r="G2491" s="560">
        <v>8.629999999999999</v>
      </c>
      <c r="H2491" s="180" t="s">
        <v>1454</v>
      </c>
      <c r="I2491" s="373">
        <v>810170035784</v>
      </c>
      <c r="J2491" s="563" t="s">
        <v>227</v>
      </c>
      <c r="K2491" s="65"/>
      <c r="L2491" s="1"/>
      <c r="M2491" s="3"/>
      <c r="N2491" s="3"/>
      <c r="O2491" s="3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</row>
    <row r="2492" spans="1:31" ht="12.75" customHeight="1">
      <c r="A2492" s="45" t="s">
        <v>4511</v>
      </c>
      <c r="B2492" s="45" t="s">
        <v>4512</v>
      </c>
      <c r="C2492" s="59"/>
      <c r="D2492" s="49"/>
      <c r="E2492" s="560">
        <v>10.633023000000001</v>
      </c>
      <c r="F2492" s="560">
        <v>9.5792999999999999</v>
      </c>
      <c r="G2492" s="560">
        <v>8.629999999999999</v>
      </c>
      <c r="H2492" s="180" t="s">
        <v>1454</v>
      </c>
      <c r="I2492" s="373">
        <v>810170035791</v>
      </c>
      <c r="J2492" s="563" t="s">
        <v>227</v>
      </c>
      <c r="K2492" s="65"/>
      <c r="L2492" s="1"/>
      <c r="M2492" s="3"/>
      <c r="N2492" s="3"/>
      <c r="O2492" s="3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</row>
    <row r="2493" spans="1:31" ht="12.75" customHeight="1">
      <c r="A2493" s="45" t="s">
        <v>4513</v>
      </c>
      <c r="B2493" s="45" t="s">
        <v>4514</v>
      </c>
      <c r="C2493" s="59"/>
      <c r="D2493" s="49"/>
      <c r="E2493" s="560">
        <v>10.633023000000001</v>
      </c>
      <c r="F2493" s="560">
        <v>9.5792999999999999</v>
      </c>
      <c r="G2493" s="560">
        <v>8.629999999999999</v>
      </c>
      <c r="H2493" s="180" t="s">
        <v>1454</v>
      </c>
      <c r="I2493" s="373">
        <v>810170035807</v>
      </c>
      <c r="J2493" s="563" t="s">
        <v>227</v>
      </c>
      <c r="K2493" s="65"/>
      <c r="L2493" s="1"/>
      <c r="M2493" s="3"/>
      <c r="N2493" s="3"/>
      <c r="O2493" s="3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</row>
    <row r="2494" spans="1:31" ht="12.75" customHeight="1">
      <c r="A2494" s="721" t="s">
        <v>4515</v>
      </c>
      <c r="B2494" s="729"/>
      <c r="C2494" s="642"/>
      <c r="D2494" s="642"/>
      <c r="E2494" s="591"/>
      <c r="F2494" s="591"/>
      <c r="G2494" s="725"/>
      <c r="H2494" s="589"/>
      <c r="I2494" s="555" t="s">
        <v>4516</v>
      </c>
      <c r="J2494" s="555"/>
      <c r="K2494" s="596"/>
      <c r="L2494" s="1"/>
      <c r="M2494" s="3"/>
      <c r="N2494" s="3"/>
      <c r="O2494" s="3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</row>
    <row r="2495" spans="1:31" ht="12.75" customHeight="1">
      <c r="A2495" s="594" t="s">
        <v>4517</v>
      </c>
      <c r="B2495" s="598" t="s">
        <v>4518</v>
      </c>
      <c r="C2495" s="49"/>
      <c r="D2495" s="559"/>
      <c r="E2495" s="560">
        <v>39.907719000000014</v>
      </c>
      <c r="F2495" s="560">
        <v>35.952900000000007</v>
      </c>
      <c r="G2495" s="560">
        <v>32.39</v>
      </c>
      <c r="H2495" s="626" t="s">
        <v>1454</v>
      </c>
      <c r="I2495" s="563">
        <v>810170036132</v>
      </c>
      <c r="J2495" s="563" t="s">
        <v>227</v>
      </c>
      <c r="K2495" s="65"/>
      <c r="L2495" s="1"/>
      <c r="M2495" s="3"/>
      <c r="N2495" s="3"/>
      <c r="O2495" s="3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</row>
    <row r="2496" spans="1:31" ht="12.75" customHeight="1">
      <c r="A2496" s="106" t="s">
        <v>4519</v>
      </c>
      <c r="B2496" s="107" t="s">
        <v>4520</v>
      </c>
      <c r="C2496" s="559"/>
      <c r="D2496" s="559"/>
      <c r="E2496" s="560">
        <v>39.907719000000014</v>
      </c>
      <c r="F2496" s="560">
        <v>35.952900000000007</v>
      </c>
      <c r="G2496" s="560">
        <v>32.39</v>
      </c>
      <c r="H2496" s="626" t="s">
        <v>1454</v>
      </c>
      <c r="I2496" s="48">
        <v>810170036149</v>
      </c>
      <c r="J2496" s="563" t="s">
        <v>227</v>
      </c>
      <c r="K2496" s="65"/>
      <c r="L2496" s="1"/>
      <c r="M2496" s="3"/>
      <c r="N2496" s="3"/>
      <c r="O2496" s="3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</row>
    <row r="2497" spans="1:31" ht="12.75" customHeight="1">
      <c r="A2497" s="106" t="s">
        <v>4521</v>
      </c>
      <c r="B2497" s="107" t="s">
        <v>4522</v>
      </c>
      <c r="C2497" s="49"/>
      <c r="D2497" s="49"/>
      <c r="E2497" s="560">
        <v>39.907719000000014</v>
      </c>
      <c r="F2497" s="560">
        <v>35.952900000000007</v>
      </c>
      <c r="G2497" s="560">
        <v>32.39</v>
      </c>
      <c r="H2497" s="180" t="s">
        <v>1454</v>
      </c>
      <c r="I2497" s="48">
        <v>810170036156</v>
      </c>
      <c r="J2497" s="563" t="s">
        <v>227</v>
      </c>
      <c r="K2497" s="65"/>
      <c r="L2497" s="1"/>
      <c r="M2497" s="3"/>
      <c r="N2497" s="3"/>
      <c r="O2497" s="3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</row>
    <row r="2498" spans="1:31" ht="12.75" customHeight="1">
      <c r="A2498" s="106" t="s">
        <v>4523</v>
      </c>
      <c r="B2498" s="107" t="s">
        <v>4524</v>
      </c>
      <c r="C2498" s="49"/>
      <c r="D2498" s="49"/>
      <c r="E2498" s="560">
        <v>39.907719000000014</v>
      </c>
      <c r="F2498" s="560">
        <v>35.952900000000007</v>
      </c>
      <c r="G2498" s="560">
        <v>32.39</v>
      </c>
      <c r="H2498" s="180" t="s">
        <v>1454</v>
      </c>
      <c r="I2498" s="48">
        <v>810170036163</v>
      </c>
      <c r="J2498" s="563" t="s">
        <v>227</v>
      </c>
      <c r="K2498" s="65"/>
      <c r="L2498" s="1"/>
      <c r="M2498" s="3"/>
      <c r="N2498" s="3"/>
      <c r="O2498" s="3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</row>
    <row r="2499" spans="1:31" ht="12.75" customHeight="1">
      <c r="A2499" s="106" t="s">
        <v>4525</v>
      </c>
      <c r="B2499" s="107" t="s">
        <v>4526</v>
      </c>
      <c r="C2499" s="49"/>
      <c r="D2499" s="49"/>
      <c r="E2499" s="560">
        <v>39.907719000000014</v>
      </c>
      <c r="F2499" s="560">
        <v>35.952900000000007</v>
      </c>
      <c r="G2499" s="560">
        <v>32.39</v>
      </c>
      <c r="H2499" s="180" t="s">
        <v>1454</v>
      </c>
      <c r="I2499" s="48">
        <v>810170036170</v>
      </c>
      <c r="J2499" s="563" t="s">
        <v>227</v>
      </c>
      <c r="K2499" s="65"/>
      <c r="L2499" s="1"/>
      <c r="M2499" s="3"/>
      <c r="N2499" s="3"/>
      <c r="O2499" s="3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</row>
    <row r="2500" spans="1:31" ht="12.75" customHeight="1">
      <c r="A2500" s="106" t="s">
        <v>4527</v>
      </c>
      <c r="B2500" s="107" t="s">
        <v>4528</v>
      </c>
      <c r="C2500" s="49"/>
      <c r="D2500" s="49"/>
      <c r="E2500" s="560">
        <v>39.907719000000014</v>
      </c>
      <c r="F2500" s="560">
        <v>35.952900000000007</v>
      </c>
      <c r="G2500" s="560">
        <v>32.39</v>
      </c>
      <c r="H2500" s="180" t="s">
        <v>1454</v>
      </c>
      <c r="I2500" s="48">
        <v>810170036187</v>
      </c>
      <c r="J2500" s="563" t="s">
        <v>227</v>
      </c>
      <c r="K2500" s="65"/>
      <c r="L2500" s="1"/>
      <c r="M2500" s="3"/>
      <c r="N2500" s="3"/>
      <c r="O2500" s="3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</row>
    <row r="2501" spans="1:31" ht="12.75" customHeight="1">
      <c r="A2501" s="106" t="s">
        <v>4529</v>
      </c>
      <c r="B2501" s="107" t="s">
        <v>4530</v>
      </c>
      <c r="C2501" s="49"/>
      <c r="D2501" s="49"/>
      <c r="E2501" s="560">
        <v>39.907719000000014</v>
      </c>
      <c r="F2501" s="560">
        <v>35.952900000000007</v>
      </c>
      <c r="G2501" s="560">
        <v>32.39</v>
      </c>
      <c r="H2501" s="180" t="s">
        <v>1454</v>
      </c>
      <c r="I2501" s="48">
        <v>810170036194</v>
      </c>
      <c r="J2501" s="563" t="s">
        <v>227</v>
      </c>
      <c r="K2501" s="65"/>
      <c r="L2501" s="1"/>
      <c r="M2501" s="3"/>
      <c r="N2501" s="3"/>
      <c r="O2501" s="3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</row>
    <row r="2502" spans="1:31" ht="12.75" customHeight="1">
      <c r="A2502" s="600" t="s">
        <v>4531</v>
      </c>
      <c r="B2502" s="601" t="s">
        <v>4532</v>
      </c>
      <c r="C2502" s="49"/>
      <c r="D2502" s="49"/>
      <c r="E2502" s="560">
        <v>39.907719000000014</v>
      </c>
      <c r="F2502" s="560">
        <v>35.952900000000007</v>
      </c>
      <c r="G2502" s="560">
        <v>32.39</v>
      </c>
      <c r="H2502" s="180" t="s">
        <v>1454</v>
      </c>
      <c r="I2502" s="576">
        <v>810170036200</v>
      </c>
      <c r="J2502" s="563" t="s">
        <v>227</v>
      </c>
      <c r="K2502" s="65"/>
      <c r="L2502" s="1"/>
      <c r="M2502" s="3"/>
      <c r="N2502" s="3"/>
      <c r="O2502" s="3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</row>
    <row r="2503" spans="1:31" ht="12.75" customHeight="1">
      <c r="A2503" s="721" t="s">
        <v>4533</v>
      </c>
      <c r="B2503" s="729"/>
      <c r="C2503" s="642"/>
      <c r="D2503" s="642"/>
      <c r="E2503" s="591"/>
      <c r="F2503" s="591"/>
      <c r="G2503" s="725"/>
      <c r="H2503" s="589"/>
      <c r="I2503" s="555" t="s">
        <v>4534</v>
      </c>
      <c r="J2503" s="555"/>
      <c r="K2503" s="556"/>
      <c r="L2503" s="1"/>
      <c r="M2503" s="3"/>
      <c r="N2503" s="3"/>
      <c r="O2503" s="3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</row>
    <row r="2504" spans="1:31" ht="12.75" customHeight="1">
      <c r="A2504" s="594" t="s">
        <v>4535</v>
      </c>
      <c r="B2504" s="598" t="s">
        <v>4536</v>
      </c>
      <c r="C2504" s="49"/>
      <c r="D2504" s="559"/>
      <c r="E2504" s="560">
        <v>48.520097999999997</v>
      </c>
      <c r="F2504" s="560">
        <v>43.711799999999997</v>
      </c>
      <c r="G2504" s="560">
        <v>39.379999999999995</v>
      </c>
      <c r="H2504" s="626" t="s">
        <v>1204</v>
      </c>
      <c r="I2504" s="563">
        <v>810170035722</v>
      </c>
      <c r="J2504" s="563" t="s">
        <v>227</v>
      </c>
      <c r="K2504" s="564"/>
      <c r="L2504" s="1"/>
      <c r="M2504" s="3"/>
      <c r="N2504" s="3"/>
      <c r="O2504" s="3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</row>
    <row r="2505" spans="1:31" ht="12.75" customHeight="1">
      <c r="A2505" s="594" t="s">
        <v>4537</v>
      </c>
      <c r="B2505" s="594" t="s">
        <v>4538</v>
      </c>
      <c r="C2505" s="558"/>
      <c r="D2505" s="559"/>
      <c r="E2505" s="560">
        <v>48.520097999999997</v>
      </c>
      <c r="F2505" s="560">
        <v>43.711799999999997</v>
      </c>
      <c r="G2505" s="560">
        <v>39.379999999999995</v>
      </c>
      <c r="H2505" s="626" t="s">
        <v>1204</v>
      </c>
      <c r="I2505" s="563">
        <v>811907022725</v>
      </c>
      <c r="J2505" s="563" t="s">
        <v>227</v>
      </c>
      <c r="K2505" s="564"/>
      <c r="L2505" s="1"/>
      <c r="M2505" s="3"/>
      <c r="N2505" s="3"/>
      <c r="O2505" s="3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</row>
    <row r="2506" spans="1:31" ht="12.75" customHeight="1">
      <c r="A2506" s="106" t="s">
        <v>4539</v>
      </c>
      <c r="B2506" s="107" t="s">
        <v>4540</v>
      </c>
      <c r="C2506" s="49"/>
      <c r="D2506" s="49"/>
      <c r="E2506" s="560">
        <v>48.520097999999997</v>
      </c>
      <c r="F2506" s="560">
        <v>43.711799999999997</v>
      </c>
      <c r="G2506" s="46">
        <v>39.379999999999995</v>
      </c>
      <c r="H2506" s="180" t="s">
        <v>1204</v>
      </c>
      <c r="I2506" s="48">
        <v>811907022732</v>
      </c>
      <c r="J2506" s="563" t="s">
        <v>227</v>
      </c>
      <c r="K2506" s="65"/>
      <c r="L2506" s="1"/>
      <c r="M2506" s="3"/>
      <c r="N2506" s="3"/>
      <c r="O2506" s="3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</row>
    <row r="2507" spans="1:31" ht="12.75" customHeight="1">
      <c r="A2507" s="106" t="s">
        <v>4541</v>
      </c>
      <c r="B2507" s="106" t="s">
        <v>4542</v>
      </c>
      <c r="C2507" s="59"/>
      <c r="D2507" s="49"/>
      <c r="E2507" s="560">
        <v>48.520097999999997</v>
      </c>
      <c r="F2507" s="560">
        <v>43.711799999999997</v>
      </c>
      <c r="G2507" s="46">
        <v>39.379999999999995</v>
      </c>
      <c r="H2507" s="180" t="s">
        <v>1204</v>
      </c>
      <c r="I2507" s="48">
        <v>811907022749</v>
      </c>
      <c r="J2507" s="563" t="s">
        <v>227</v>
      </c>
      <c r="K2507" s="65"/>
      <c r="L2507" s="1"/>
      <c r="M2507" s="3"/>
      <c r="N2507" s="3"/>
      <c r="O2507" s="3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</row>
    <row r="2508" spans="1:31" ht="12.75" customHeight="1">
      <c r="A2508" s="106" t="s">
        <v>4543</v>
      </c>
      <c r="B2508" s="106" t="s">
        <v>4544</v>
      </c>
      <c r="C2508" s="59"/>
      <c r="D2508" s="49"/>
      <c r="E2508" s="560">
        <v>48.520097999999997</v>
      </c>
      <c r="F2508" s="560">
        <v>43.711799999999997</v>
      </c>
      <c r="G2508" s="46">
        <v>39.379999999999995</v>
      </c>
      <c r="H2508" s="180" t="s">
        <v>1204</v>
      </c>
      <c r="I2508" s="48">
        <v>811907022756</v>
      </c>
      <c r="J2508" s="563" t="s">
        <v>227</v>
      </c>
      <c r="K2508" s="65"/>
      <c r="L2508" s="1"/>
      <c r="M2508" s="3"/>
      <c r="N2508" s="3"/>
      <c r="O2508" s="3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</row>
    <row r="2509" spans="1:31" ht="12.75" customHeight="1">
      <c r="A2509" s="106" t="s">
        <v>4545</v>
      </c>
      <c r="B2509" s="106" t="s">
        <v>4546</v>
      </c>
      <c r="C2509" s="59"/>
      <c r="D2509" s="49"/>
      <c r="E2509" s="560">
        <v>48.520097999999997</v>
      </c>
      <c r="F2509" s="560">
        <v>43.711799999999997</v>
      </c>
      <c r="G2509" s="46">
        <v>39.379999999999995</v>
      </c>
      <c r="H2509" s="180" t="s">
        <v>1204</v>
      </c>
      <c r="I2509" s="48">
        <v>811907022763</v>
      </c>
      <c r="J2509" s="563" t="s">
        <v>227</v>
      </c>
      <c r="K2509" s="65"/>
      <c r="L2509" s="1"/>
      <c r="M2509" s="3"/>
      <c r="N2509" s="3"/>
      <c r="O2509" s="3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</row>
    <row r="2510" spans="1:31" ht="12.75" customHeight="1">
      <c r="A2510" s="106" t="s">
        <v>4547</v>
      </c>
      <c r="B2510" s="106" t="s">
        <v>4548</v>
      </c>
      <c r="C2510" s="59"/>
      <c r="D2510" s="49"/>
      <c r="E2510" s="560">
        <v>48.520097999999997</v>
      </c>
      <c r="F2510" s="560">
        <v>43.711799999999997</v>
      </c>
      <c r="G2510" s="46">
        <v>39.379999999999995</v>
      </c>
      <c r="H2510" s="180" t="s">
        <v>1204</v>
      </c>
      <c r="I2510" s="48">
        <v>811907022770</v>
      </c>
      <c r="J2510" s="563" t="s">
        <v>227</v>
      </c>
      <c r="K2510" s="65"/>
      <c r="L2510" s="1"/>
      <c r="M2510" s="3"/>
      <c r="N2510" s="3"/>
      <c r="O2510" s="3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</row>
    <row r="2511" spans="1:31" ht="12.75" customHeight="1">
      <c r="A2511" s="600" t="s">
        <v>4549</v>
      </c>
      <c r="B2511" s="600" t="s">
        <v>4550</v>
      </c>
      <c r="C2511" s="567"/>
      <c r="D2511" s="573"/>
      <c r="E2511" s="50">
        <v>48.520097999999997</v>
      </c>
      <c r="F2511" s="50">
        <v>43.711799999999997</v>
      </c>
      <c r="G2511" s="46">
        <v>39.379999999999995</v>
      </c>
      <c r="H2511" s="180" t="s">
        <v>1204</v>
      </c>
      <c r="I2511" s="48">
        <v>811907022787</v>
      </c>
      <c r="J2511" s="51" t="s">
        <v>227</v>
      </c>
      <c r="K2511" s="597"/>
      <c r="L2511" s="1"/>
      <c r="M2511" s="3"/>
      <c r="N2511" s="3"/>
      <c r="O2511" s="3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</row>
    <row r="2512" spans="1:31" ht="12.75" customHeight="1">
      <c r="A2512" s="109" t="s">
        <v>4551</v>
      </c>
      <c r="B2512" s="109" t="s">
        <v>4552</v>
      </c>
      <c r="C2512" s="54"/>
      <c r="D2512" s="54"/>
      <c r="E2512" s="55">
        <v>48.520097999999997</v>
      </c>
      <c r="F2512" s="55">
        <v>43.711799999999997</v>
      </c>
      <c r="G2512" s="55">
        <v>39.379999999999995</v>
      </c>
      <c r="H2512" s="178" t="s">
        <v>1204</v>
      </c>
      <c r="I2512" s="125">
        <v>810170035661</v>
      </c>
      <c r="J2512" s="57" t="s">
        <v>227</v>
      </c>
      <c r="K2512" s="126"/>
      <c r="L2512" s="1"/>
      <c r="M2512" s="3"/>
      <c r="N2512" s="3"/>
      <c r="O2512" s="3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</row>
    <row r="2513" spans="1:31" ht="12.75" customHeight="1">
      <c r="A2513" s="594" t="s">
        <v>4553</v>
      </c>
      <c r="B2513" s="594" t="s">
        <v>4554</v>
      </c>
      <c r="C2513" s="559"/>
      <c r="D2513" s="559"/>
      <c r="E2513" s="560">
        <v>48.520097999999997</v>
      </c>
      <c r="F2513" s="560">
        <v>43.711799999999997</v>
      </c>
      <c r="G2513" s="560">
        <v>39.379999999999995</v>
      </c>
      <c r="H2513" s="626" t="s">
        <v>1204</v>
      </c>
      <c r="I2513" s="748">
        <v>857676007358</v>
      </c>
      <c r="J2513" s="563" t="s">
        <v>227</v>
      </c>
      <c r="K2513" s="749"/>
      <c r="L2513" s="1"/>
      <c r="M2513" s="3"/>
      <c r="N2513" s="3"/>
      <c r="O2513" s="3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</row>
    <row r="2514" spans="1:31" ht="12.75" customHeight="1">
      <c r="A2514" s="106" t="s">
        <v>4555</v>
      </c>
      <c r="B2514" s="106" t="s">
        <v>4556</v>
      </c>
      <c r="C2514" s="49"/>
      <c r="D2514" s="49"/>
      <c r="E2514" s="560">
        <v>48.520097999999997</v>
      </c>
      <c r="F2514" s="560">
        <v>43.711799999999997</v>
      </c>
      <c r="G2514" s="46">
        <v>39.379999999999995</v>
      </c>
      <c r="H2514" s="180" t="s">
        <v>1204</v>
      </c>
      <c r="I2514" s="373">
        <v>857676007365</v>
      </c>
      <c r="J2514" s="563" t="s">
        <v>227</v>
      </c>
      <c r="K2514" s="375"/>
      <c r="L2514" s="1"/>
      <c r="M2514" s="3"/>
      <c r="N2514" s="3"/>
      <c r="O2514" s="3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</row>
    <row r="2515" spans="1:31" ht="12.75" customHeight="1">
      <c r="A2515" s="106" t="s">
        <v>4557</v>
      </c>
      <c r="B2515" s="106" t="s">
        <v>4558</v>
      </c>
      <c r="C2515" s="49"/>
      <c r="D2515" s="49"/>
      <c r="E2515" s="560">
        <v>48.520097999999997</v>
      </c>
      <c r="F2515" s="560">
        <v>43.711799999999997</v>
      </c>
      <c r="G2515" s="46">
        <v>39.379999999999995</v>
      </c>
      <c r="H2515" s="180" t="s">
        <v>1204</v>
      </c>
      <c r="I2515" s="373">
        <v>857676007372</v>
      </c>
      <c r="J2515" s="563" t="s">
        <v>227</v>
      </c>
      <c r="K2515" s="375"/>
      <c r="L2515" s="1"/>
      <c r="M2515" s="3"/>
      <c r="N2515" s="3"/>
      <c r="O2515" s="3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</row>
    <row r="2516" spans="1:31" ht="12.75" customHeight="1">
      <c r="A2516" s="106" t="s">
        <v>4559</v>
      </c>
      <c r="B2516" s="106" t="s">
        <v>4560</v>
      </c>
      <c r="C2516" s="49"/>
      <c r="D2516" s="49"/>
      <c r="E2516" s="560">
        <v>48.520097999999997</v>
      </c>
      <c r="F2516" s="560">
        <v>43.711799999999997</v>
      </c>
      <c r="G2516" s="46">
        <v>39.379999999999995</v>
      </c>
      <c r="H2516" s="180" t="s">
        <v>1204</v>
      </c>
      <c r="I2516" s="373">
        <v>857676007389</v>
      </c>
      <c r="J2516" s="563" t="s">
        <v>227</v>
      </c>
      <c r="K2516" s="375"/>
      <c r="L2516" s="1"/>
      <c r="M2516" s="3"/>
      <c r="N2516" s="3"/>
      <c r="O2516" s="3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</row>
    <row r="2517" spans="1:31" ht="12.75" customHeight="1">
      <c r="A2517" s="106" t="s">
        <v>4561</v>
      </c>
      <c r="B2517" s="106" t="s">
        <v>4562</v>
      </c>
      <c r="C2517" s="49"/>
      <c r="D2517" s="49"/>
      <c r="E2517" s="560">
        <v>48.520097999999997</v>
      </c>
      <c r="F2517" s="560">
        <v>43.711799999999997</v>
      </c>
      <c r="G2517" s="46">
        <v>39.379999999999995</v>
      </c>
      <c r="H2517" s="180" t="s">
        <v>1204</v>
      </c>
      <c r="I2517" s="373">
        <v>857676007396</v>
      </c>
      <c r="J2517" s="563" t="s">
        <v>227</v>
      </c>
      <c r="K2517" s="375"/>
      <c r="L2517" s="1"/>
      <c r="M2517" s="3"/>
      <c r="N2517" s="3"/>
      <c r="O2517" s="3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</row>
    <row r="2518" spans="1:31" ht="12.75" customHeight="1">
      <c r="A2518" s="106" t="s">
        <v>4563</v>
      </c>
      <c r="B2518" s="106" t="s">
        <v>4564</v>
      </c>
      <c r="C2518" s="49"/>
      <c r="D2518" s="49"/>
      <c r="E2518" s="560">
        <v>48.520097999999997</v>
      </c>
      <c r="F2518" s="560">
        <v>43.711799999999997</v>
      </c>
      <c r="G2518" s="46">
        <v>39.379999999999995</v>
      </c>
      <c r="H2518" s="180" t="s">
        <v>1204</v>
      </c>
      <c r="I2518" s="373">
        <v>857676007402</v>
      </c>
      <c r="J2518" s="563" t="s">
        <v>227</v>
      </c>
      <c r="K2518" s="375"/>
      <c r="L2518" s="1"/>
      <c r="M2518" s="3"/>
      <c r="N2518" s="3"/>
      <c r="O2518" s="3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</row>
    <row r="2519" spans="1:31" ht="12.75" customHeight="1">
      <c r="A2519" s="106" t="s">
        <v>4565</v>
      </c>
      <c r="B2519" s="106" t="s">
        <v>4566</v>
      </c>
      <c r="C2519" s="49"/>
      <c r="D2519" s="49"/>
      <c r="E2519" s="560">
        <v>48.520097999999997</v>
      </c>
      <c r="F2519" s="560">
        <v>43.711799999999997</v>
      </c>
      <c r="G2519" s="46">
        <v>39.379999999999995</v>
      </c>
      <c r="H2519" s="180" t="s">
        <v>1204</v>
      </c>
      <c r="I2519" s="373">
        <v>857676007419</v>
      </c>
      <c r="J2519" s="563" t="s">
        <v>227</v>
      </c>
      <c r="K2519" s="375"/>
      <c r="L2519" s="1"/>
      <c r="M2519" s="3"/>
      <c r="N2519" s="3"/>
      <c r="O2519" s="3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</row>
    <row r="2520" spans="1:31" ht="16.5" customHeight="1">
      <c r="A2520" s="355" t="s">
        <v>4567</v>
      </c>
      <c r="B2520" s="356"/>
      <c r="C2520" s="357"/>
      <c r="D2520" s="357"/>
      <c r="E2520" s="83"/>
      <c r="F2520" s="83"/>
      <c r="G2520" s="358"/>
      <c r="H2520" s="157"/>
      <c r="I2520" s="85" t="s">
        <v>660</v>
      </c>
      <c r="J2520" s="85"/>
      <c r="K2520" s="309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</row>
    <row r="2521" spans="1:31" ht="12.75" customHeight="1">
      <c r="A2521" s="106" t="s">
        <v>4568</v>
      </c>
      <c r="B2521" s="107" t="s">
        <v>4569</v>
      </c>
      <c r="C2521" s="49"/>
      <c r="D2521" s="49"/>
      <c r="E2521" s="46">
        <f t="shared" ref="E2521:F2521" si="70">SUM(F2521*111%)</f>
        <v>98.506394999999998</v>
      </c>
      <c r="F2521" s="46">
        <f t="shared" si="70"/>
        <v>88.744500000000002</v>
      </c>
      <c r="G2521" s="42">
        <v>79.95</v>
      </c>
      <c r="H2521" s="180" t="s">
        <v>1204</v>
      </c>
      <c r="I2521" s="48" t="s">
        <v>4570</v>
      </c>
      <c r="J2521" s="48" t="s">
        <v>227</v>
      </c>
      <c r="K2521" s="375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</row>
    <row r="2522" spans="1:31" ht="12.75" customHeight="1">
      <c r="A2522" s="106" t="s">
        <v>4571</v>
      </c>
      <c r="B2522" s="107" t="s">
        <v>4572</v>
      </c>
      <c r="C2522" s="49"/>
      <c r="D2522" s="49"/>
      <c r="E2522" s="46">
        <f t="shared" ref="E2522:F2522" si="71">SUM(F2522*111%)</f>
        <v>98.506394999999998</v>
      </c>
      <c r="F2522" s="46">
        <f t="shared" si="71"/>
        <v>88.744500000000002</v>
      </c>
      <c r="G2522" s="42">
        <v>79.95</v>
      </c>
      <c r="H2522" s="180" t="s">
        <v>1204</v>
      </c>
      <c r="I2522" s="48" t="s">
        <v>4573</v>
      </c>
      <c r="J2522" s="48" t="s">
        <v>227</v>
      </c>
      <c r="K2522" s="375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</row>
    <row r="2523" spans="1:31" ht="12.75" customHeight="1">
      <c r="A2523" s="106" t="s">
        <v>4574</v>
      </c>
      <c r="B2523" s="107" t="s">
        <v>4575</v>
      </c>
      <c r="C2523" s="49"/>
      <c r="D2523" s="49"/>
      <c r="E2523" s="46">
        <f t="shared" ref="E2523:F2523" si="72">SUM(F2523*111%)</f>
        <v>98.506394999999998</v>
      </c>
      <c r="F2523" s="46">
        <f t="shared" si="72"/>
        <v>88.744500000000002</v>
      </c>
      <c r="G2523" s="42">
        <v>79.95</v>
      </c>
      <c r="H2523" s="180" t="s">
        <v>1204</v>
      </c>
      <c r="I2523" s="48" t="s">
        <v>4576</v>
      </c>
      <c r="J2523" s="48" t="s">
        <v>227</v>
      </c>
      <c r="K2523" s="375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</row>
    <row r="2524" spans="1:31" ht="12.75" customHeight="1">
      <c r="A2524" s="106" t="s">
        <v>4577</v>
      </c>
      <c r="B2524" s="107" t="s">
        <v>4578</v>
      </c>
      <c r="C2524" s="49"/>
      <c r="D2524" s="49"/>
      <c r="E2524" s="46">
        <f t="shared" ref="E2524:F2524" si="73">SUM(F2524*111%)</f>
        <v>98.506394999999998</v>
      </c>
      <c r="F2524" s="46">
        <f t="shared" si="73"/>
        <v>88.744500000000002</v>
      </c>
      <c r="G2524" s="42">
        <v>79.95</v>
      </c>
      <c r="H2524" s="180" t="s">
        <v>1204</v>
      </c>
      <c r="I2524" s="48" t="s">
        <v>4579</v>
      </c>
      <c r="J2524" s="48" t="s">
        <v>227</v>
      </c>
      <c r="K2524" s="375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</row>
    <row r="2525" spans="1:31" ht="12.75" customHeight="1">
      <c r="A2525" s="106" t="s">
        <v>4580</v>
      </c>
      <c r="B2525" s="107" t="s">
        <v>4581</v>
      </c>
      <c r="C2525" s="49"/>
      <c r="D2525" s="49"/>
      <c r="E2525" s="46">
        <f t="shared" ref="E2525:F2525" si="74">SUM(F2525*111%)</f>
        <v>98.506394999999998</v>
      </c>
      <c r="F2525" s="46">
        <f t="shared" si="74"/>
        <v>88.744500000000002</v>
      </c>
      <c r="G2525" s="42">
        <v>79.95</v>
      </c>
      <c r="H2525" s="180" t="s">
        <v>1204</v>
      </c>
      <c r="I2525" s="48" t="s">
        <v>4582</v>
      </c>
      <c r="J2525" s="48" t="s">
        <v>227</v>
      </c>
      <c r="K2525" s="375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</row>
    <row r="2526" spans="1:31" ht="12.75" customHeight="1">
      <c r="A2526" s="106" t="s">
        <v>4583</v>
      </c>
      <c r="B2526" s="107" t="s">
        <v>4584</v>
      </c>
      <c r="C2526" s="49"/>
      <c r="D2526" s="49"/>
      <c r="E2526" s="46">
        <f t="shared" ref="E2526:F2526" si="75">SUM(F2526*111%)</f>
        <v>98.506394999999998</v>
      </c>
      <c r="F2526" s="46">
        <f t="shared" si="75"/>
        <v>88.744500000000002</v>
      </c>
      <c r="G2526" s="42">
        <v>79.95</v>
      </c>
      <c r="H2526" s="180" t="s">
        <v>1204</v>
      </c>
      <c r="I2526" s="48" t="s">
        <v>4585</v>
      </c>
      <c r="J2526" s="48" t="s">
        <v>227</v>
      </c>
      <c r="K2526" s="375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</row>
    <row r="2527" spans="1:31" ht="12.75" customHeight="1">
      <c r="A2527" s="106" t="s">
        <v>4586</v>
      </c>
      <c r="B2527" s="107" t="s">
        <v>4587</v>
      </c>
      <c r="C2527" s="49"/>
      <c r="D2527" s="49"/>
      <c r="E2527" s="46">
        <f t="shared" ref="E2527:F2527" si="76">SUM(F2527*111%)</f>
        <v>98.506394999999998</v>
      </c>
      <c r="F2527" s="46">
        <f t="shared" si="76"/>
        <v>88.744500000000002</v>
      </c>
      <c r="G2527" s="42">
        <v>79.95</v>
      </c>
      <c r="H2527" s="180" t="s">
        <v>1204</v>
      </c>
      <c r="I2527" s="48" t="s">
        <v>4588</v>
      </c>
      <c r="J2527" s="48" t="s">
        <v>227</v>
      </c>
      <c r="K2527" s="375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</row>
    <row r="2528" spans="1:31" ht="12.75" customHeight="1">
      <c r="A2528" s="106" t="s">
        <v>4589</v>
      </c>
      <c r="B2528" s="107" t="s">
        <v>4590</v>
      </c>
      <c r="C2528" s="49"/>
      <c r="D2528" s="49"/>
      <c r="E2528" s="46">
        <f t="shared" ref="E2528:F2528" si="77">SUM(F2528*111%)</f>
        <v>98.506394999999998</v>
      </c>
      <c r="F2528" s="46">
        <f t="shared" si="77"/>
        <v>88.744500000000002</v>
      </c>
      <c r="G2528" s="42">
        <v>79.95</v>
      </c>
      <c r="H2528" s="180" t="s">
        <v>1204</v>
      </c>
      <c r="I2528" s="48" t="s">
        <v>4591</v>
      </c>
      <c r="J2528" s="48" t="s">
        <v>227</v>
      </c>
      <c r="K2528" s="375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</row>
    <row r="2529" spans="1:31" ht="12.75" customHeight="1">
      <c r="A2529" s="721" t="s">
        <v>4592</v>
      </c>
      <c r="B2529" s="729"/>
      <c r="C2529" s="642"/>
      <c r="D2529" s="642"/>
      <c r="E2529" s="642"/>
      <c r="F2529" s="642"/>
      <c r="G2529" s="725"/>
      <c r="H2529" s="589"/>
      <c r="I2529" s="555" t="s">
        <v>4534</v>
      </c>
      <c r="J2529" s="85"/>
      <c r="K2529" s="596"/>
      <c r="L2529" s="1"/>
      <c r="M2529" s="3"/>
      <c r="N2529" s="3"/>
      <c r="O2529" s="3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</row>
    <row r="2530" spans="1:31" ht="12.75" customHeight="1">
      <c r="A2530" s="594" t="s">
        <v>4593</v>
      </c>
      <c r="B2530" s="594" t="s">
        <v>4594</v>
      </c>
      <c r="C2530" s="558"/>
      <c r="D2530" s="559"/>
      <c r="E2530" s="560">
        <v>39.119175000000006</v>
      </c>
      <c r="F2530" s="560">
        <v>35.2425</v>
      </c>
      <c r="G2530" s="560">
        <v>31.75</v>
      </c>
      <c r="H2530" s="626" t="s">
        <v>1204</v>
      </c>
      <c r="I2530" s="563">
        <v>811907025429</v>
      </c>
      <c r="J2530" s="48" t="s">
        <v>227</v>
      </c>
      <c r="K2530" s="65"/>
      <c r="L2530" s="1"/>
      <c r="M2530" s="3"/>
      <c r="N2530" s="3"/>
      <c r="O2530" s="3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</row>
    <row r="2531" spans="1:31" ht="12.75" customHeight="1">
      <c r="A2531" s="106" t="s">
        <v>4595</v>
      </c>
      <c r="B2531" s="106" t="s">
        <v>4596</v>
      </c>
      <c r="C2531" s="59"/>
      <c r="D2531" s="49"/>
      <c r="E2531" s="560">
        <v>39.119175000000006</v>
      </c>
      <c r="F2531" s="560">
        <v>35.2425</v>
      </c>
      <c r="G2531" s="46">
        <v>31.75</v>
      </c>
      <c r="H2531" s="180" t="s">
        <v>1204</v>
      </c>
      <c r="I2531" s="48">
        <v>811907025436</v>
      </c>
      <c r="J2531" s="563" t="s">
        <v>227</v>
      </c>
      <c r="K2531" s="65"/>
      <c r="L2531" s="1"/>
      <c r="M2531" s="3"/>
      <c r="N2531" s="3"/>
      <c r="O2531" s="3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</row>
    <row r="2532" spans="1:31" ht="12.75" customHeight="1">
      <c r="A2532" s="106" t="s">
        <v>4597</v>
      </c>
      <c r="B2532" s="106" t="s">
        <v>4598</v>
      </c>
      <c r="C2532" s="59"/>
      <c r="D2532" s="49"/>
      <c r="E2532" s="560">
        <v>39.119175000000006</v>
      </c>
      <c r="F2532" s="560">
        <v>35.2425</v>
      </c>
      <c r="G2532" s="46">
        <v>31.75</v>
      </c>
      <c r="H2532" s="180" t="s">
        <v>1204</v>
      </c>
      <c r="I2532" s="48">
        <v>811907025443</v>
      </c>
      <c r="J2532" s="563" t="s">
        <v>227</v>
      </c>
      <c r="K2532" s="65"/>
      <c r="L2532" s="1"/>
      <c r="M2532" s="3"/>
      <c r="N2532" s="3"/>
      <c r="O2532" s="3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</row>
    <row r="2533" spans="1:31" ht="12.75" customHeight="1">
      <c r="A2533" s="106" t="s">
        <v>4599</v>
      </c>
      <c r="B2533" s="106" t="s">
        <v>4600</v>
      </c>
      <c r="C2533" s="59"/>
      <c r="D2533" s="49"/>
      <c r="E2533" s="560">
        <v>39.119175000000006</v>
      </c>
      <c r="F2533" s="560">
        <v>35.2425</v>
      </c>
      <c r="G2533" s="46">
        <v>31.75</v>
      </c>
      <c r="H2533" s="180" t="s">
        <v>1204</v>
      </c>
      <c r="I2533" s="48">
        <v>811907025450</v>
      </c>
      <c r="J2533" s="563" t="s">
        <v>227</v>
      </c>
      <c r="K2533" s="65"/>
      <c r="L2533" s="1"/>
      <c r="M2533" s="3"/>
      <c r="N2533" s="3"/>
      <c r="O2533" s="3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</row>
    <row r="2534" spans="1:31" ht="12.75" customHeight="1">
      <c r="A2534" s="106" t="s">
        <v>4601</v>
      </c>
      <c r="B2534" s="106" t="s">
        <v>4602</v>
      </c>
      <c r="C2534" s="59"/>
      <c r="D2534" s="49"/>
      <c r="E2534" s="560">
        <v>39.119175000000006</v>
      </c>
      <c r="F2534" s="560">
        <v>35.2425</v>
      </c>
      <c r="G2534" s="46">
        <v>31.75</v>
      </c>
      <c r="H2534" s="180" t="s">
        <v>1204</v>
      </c>
      <c r="I2534" s="48">
        <v>811907025467</v>
      </c>
      <c r="J2534" s="563" t="s">
        <v>227</v>
      </c>
      <c r="K2534" s="65"/>
      <c r="L2534" s="1"/>
      <c r="M2534" s="3"/>
      <c r="N2534" s="3"/>
      <c r="O2534" s="3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</row>
    <row r="2535" spans="1:31" ht="12.75" customHeight="1">
      <c r="A2535" s="106" t="s">
        <v>4603</v>
      </c>
      <c r="B2535" s="106" t="s">
        <v>4604</v>
      </c>
      <c r="C2535" s="59"/>
      <c r="D2535" s="49"/>
      <c r="E2535" s="560">
        <v>39.119175000000006</v>
      </c>
      <c r="F2535" s="560">
        <v>35.2425</v>
      </c>
      <c r="G2535" s="46">
        <v>31.75</v>
      </c>
      <c r="H2535" s="180" t="s">
        <v>1204</v>
      </c>
      <c r="I2535" s="48">
        <v>811907025474</v>
      </c>
      <c r="J2535" s="563" t="s">
        <v>227</v>
      </c>
      <c r="K2535" s="65"/>
      <c r="L2535" s="1"/>
      <c r="M2535" s="3"/>
      <c r="N2535" s="3"/>
      <c r="O2535" s="3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</row>
    <row r="2536" spans="1:31" ht="12.75" customHeight="1">
      <c r="A2536" s="106" t="s">
        <v>4605</v>
      </c>
      <c r="B2536" s="106" t="s">
        <v>4606</v>
      </c>
      <c r="C2536" s="59"/>
      <c r="D2536" s="49"/>
      <c r="E2536" s="560">
        <v>39.119175000000006</v>
      </c>
      <c r="F2536" s="560">
        <v>35.2425</v>
      </c>
      <c r="G2536" s="46">
        <v>31.75</v>
      </c>
      <c r="H2536" s="180" t="s">
        <v>1204</v>
      </c>
      <c r="I2536" s="48">
        <v>811907025481</v>
      </c>
      <c r="J2536" s="563" t="s">
        <v>227</v>
      </c>
      <c r="K2536" s="65"/>
      <c r="L2536" s="1"/>
      <c r="M2536" s="3"/>
      <c r="N2536" s="3"/>
      <c r="O2536" s="3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</row>
    <row r="2537" spans="1:31" ht="12.75" customHeight="1">
      <c r="A2537" s="106" t="s">
        <v>4607</v>
      </c>
      <c r="B2537" s="106" t="s">
        <v>4608</v>
      </c>
      <c r="C2537" s="59"/>
      <c r="D2537" s="49"/>
      <c r="E2537" s="50">
        <v>39.119175000000006</v>
      </c>
      <c r="F2537" s="50">
        <v>35.2425</v>
      </c>
      <c r="G2537" s="46">
        <v>31.75</v>
      </c>
      <c r="H2537" s="180" t="s">
        <v>1204</v>
      </c>
      <c r="I2537" s="48">
        <v>810170031625</v>
      </c>
      <c r="J2537" s="563" t="s">
        <v>227</v>
      </c>
      <c r="K2537" s="597"/>
      <c r="L2537" s="1"/>
      <c r="M2537" s="3"/>
      <c r="N2537" s="3"/>
      <c r="O2537" s="3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</row>
    <row r="2538" spans="1:31" ht="12.75" customHeight="1">
      <c r="A2538" s="109" t="s">
        <v>4609</v>
      </c>
      <c r="B2538" s="109" t="s">
        <v>4610</v>
      </c>
      <c r="C2538" s="568"/>
      <c r="D2538" s="54"/>
      <c r="E2538" s="55">
        <f t="shared" ref="E2538:F2538" si="78">SUM(F2538*111%)</f>
        <v>40.351275000000001</v>
      </c>
      <c r="F2538" s="55">
        <f t="shared" si="78"/>
        <v>36.352499999999999</v>
      </c>
      <c r="G2538" s="56">
        <v>32.75</v>
      </c>
      <c r="H2538" s="178" t="s">
        <v>1204</v>
      </c>
      <c r="I2538" s="57" t="s">
        <v>4611</v>
      </c>
      <c r="J2538" s="57" t="s">
        <v>227</v>
      </c>
      <c r="K2538" s="58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</row>
    <row r="2539" spans="1:31" ht="12.75" customHeight="1">
      <c r="A2539" s="106" t="s">
        <v>4612</v>
      </c>
      <c r="B2539" s="594" t="s">
        <v>4613</v>
      </c>
      <c r="C2539" s="59"/>
      <c r="D2539" s="49"/>
      <c r="E2539" s="46">
        <f t="shared" ref="E2539:F2539" si="79">SUM(F2539*111%)</f>
        <v>40.351275000000001</v>
      </c>
      <c r="F2539" s="46">
        <f t="shared" si="79"/>
        <v>36.352499999999999</v>
      </c>
      <c r="G2539" s="42">
        <v>32.75</v>
      </c>
      <c r="H2539" s="180" t="s">
        <v>1204</v>
      </c>
      <c r="I2539" s="48" t="s">
        <v>4614</v>
      </c>
      <c r="J2539" s="563" t="s">
        <v>227</v>
      </c>
      <c r="K2539" s="65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</row>
    <row r="2540" spans="1:31" ht="12.75" customHeight="1">
      <c r="A2540" s="106" t="s">
        <v>4615</v>
      </c>
      <c r="B2540" s="106" t="s">
        <v>4616</v>
      </c>
      <c r="C2540" s="59"/>
      <c r="D2540" s="49"/>
      <c r="E2540" s="46">
        <f t="shared" ref="E2540:F2540" si="80">SUM(F2540*111%)</f>
        <v>40.351275000000001</v>
      </c>
      <c r="F2540" s="46">
        <f t="shared" si="80"/>
        <v>36.352499999999999</v>
      </c>
      <c r="G2540" s="42">
        <v>32.75</v>
      </c>
      <c r="H2540" s="180" t="s">
        <v>1204</v>
      </c>
      <c r="I2540" s="48" t="s">
        <v>4617</v>
      </c>
      <c r="J2540" s="563" t="s">
        <v>227</v>
      </c>
      <c r="K2540" s="65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</row>
    <row r="2541" spans="1:31" ht="12.75" customHeight="1">
      <c r="A2541" s="106" t="s">
        <v>4618</v>
      </c>
      <c r="B2541" s="106" t="s">
        <v>4619</v>
      </c>
      <c r="C2541" s="59"/>
      <c r="D2541" s="49"/>
      <c r="E2541" s="46">
        <f t="shared" ref="E2541:F2541" si="81">SUM(F2541*111%)</f>
        <v>40.351275000000001</v>
      </c>
      <c r="F2541" s="46">
        <f t="shared" si="81"/>
        <v>36.352499999999999</v>
      </c>
      <c r="G2541" s="42">
        <v>32.75</v>
      </c>
      <c r="H2541" s="180" t="s">
        <v>1204</v>
      </c>
      <c r="I2541" s="48" t="s">
        <v>4620</v>
      </c>
      <c r="J2541" s="563" t="s">
        <v>227</v>
      </c>
      <c r="K2541" s="65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</row>
    <row r="2542" spans="1:31" ht="12.75" customHeight="1">
      <c r="A2542" s="106" t="s">
        <v>4621</v>
      </c>
      <c r="B2542" s="106" t="s">
        <v>4622</v>
      </c>
      <c r="C2542" s="59"/>
      <c r="D2542" s="49"/>
      <c r="E2542" s="46">
        <f t="shared" ref="E2542:F2542" si="82">SUM(F2542*111%)</f>
        <v>40.351275000000001</v>
      </c>
      <c r="F2542" s="46">
        <f t="shared" si="82"/>
        <v>36.352499999999999</v>
      </c>
      <c r="G2542" s="42">
        <v>32.75</v>
      </c>
      <c r="H2542" s="180" t="s">
        <v>1204</v>
      </c>
      <c r="I2542" s="48" t="s">
        <v>4623</v>
      </c>
      <c r="J2542" s="563" t="s">
        <v>227</v>
      </c>
      <c r="K2542" s="65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</row>
    <row r="2543" spans="1:31" ht="12.75" customHeight="1">
      <c r="A2543" s="106" t="s">
        <v>4624</v>
      </c>
      <c r="B2543" s="106" t="s">
        <v>4625</v>
      </c>
      <c r="C2543" s="59"/>
      <c r="D2543" s="49"/>
      <c r="E2543" s="46">
        <f t="shared" ref="E2543:F2543" si="83">SUM(F2543*111%)</f>
        <v>40.351275000000001</v>
      </c>
      <c r="F2543" s="46">
        <f t="shared" si="83"/>
        <v>36.352499999999999</v>
      </c>
      <c r="G2543" s="42">
        <v>32.75</v>
      </c>
      <c r="H2543" s="180" t="s">
        <v>1204</v>
      </c>
      <c r="I2543" s="48" t="s">
        <v>4626</v>
      </c>
      <c r="J2543" s="563" t="s">
        <v>227</v>
      </c>
      <c r="K2543" s="65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</row>
    <row r="2544" spans="1:31" ht="12.75" customHeight="1">
      <c r="A2544" s="106" t="s">
        <v>4627</v>
      </c>
      <c r="B2544" s="106" t="s">
        <v>4628</v>
      </c>
      <c r="C2544" s="59"/>
      <c r="D2544" s="49"/>
      <c r="E2544" s="46">
        <f t="shared" ref="E2544:F2544" si="84">SUM(F2544*111%)</f>
        <v>40.351275000000001</v>
      </c>
      <c r="F2544" s="46">
        <f t="shared" si="84"/>
        <v>36.352499999999999</v>
      </c>
      <c r="G2544" s="42">
        <v>32.75</v>
      </c>
      <c r="H2544" s="180" t="s">
        <v>1204</v>
      </c>
      <c r="I2544" s="48" t="s">
        <v>4629</v>
      </c>
      <c r="J2544" s="563" t="s">
        <v>227</v>
      </c>
      <c r="K2544" s="65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</row>
    <row r="2545" spans="1:31" ht="12.75" customHeight="1">
      <c r="A2545" s="106" t="s">
        <v>4630</v>
      </c>
      <c r="B2545" s="106" t="s">
        <v>4631</v>
      </c>
      <c r="C2545" s="59"/>
      <c r="D2545" s="49"/>
      <c r="E2545" s="46">
        <f t="shared" ref="E2545:F2545" si="85">SUM(F2545*111%)</f>
        <v>40.351275000000001</v>
      </c>
      <c r="F2545" s="46">
        <f t="shared" si="85"/>
        <v>36.352499999999999</v>
      </c>
      <c r="G2545" s="42">
        <v>32.75</v>
      </c>
      <c r="H2545" s="180" t="s">
        <v>1204</v>
      </c>
      <c r="I2545" s="48" t="s">
        <v>4632</v>
      </c>
      <c r="J2545" s="563" t="s">
        <v>227</v>
      </c>
      <c r="K2545" s="65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</row>
    <row r="2546" spans="1:31" ht="12.75" customHeight="1">
      <c r="A2546" s="118" t="s">
        <v>1790</v>
      </c>
      <c r="B2546" s="119" t="s">
        <v>1150</v>
      </c>
      <c r="C2546" s="238"/>
      <c r="D2546" s="238"/>
      <c r="E2546" s="33" t="s">
        <v>170</v>
      </c>
      <c r="F2546" s="33" t="s">
        <v>171</v>
      </c>
      <c r="G2546" s="33" t="s">
        <v>172</v>
      </c>
      <c r="H2546" s="121" t="s">
        <v>173</v>
      </c>
      <c r="I2546" s="33" t="s">
        <v>174</v>
      </c>
      <c r="J2546" s="122" t="s">
        <v>175</v>
      </c>
      <c r="K2546" s="33" t="s">
        <v>176</v>
      </c>
      <c r="L2546" s="1"/>
      <c r="M2546" s="3"/>
      <c r="N2546" s="3"/>
      <c r="O2546" s="3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</row>
    <row r="2547" spans="1:31" ht="12.75" customHeight="1">
      <c r="A2547" s="355" t="s">
        <v>4633</v>
      </c>
      <c r="B2547" s="356"/>
      <c r="C2547" s="357"/>
      <c r="D2547" s="357"/>
      <c r="E2547" s="83"/>
      <c r="F2547" s="358"/>
      <c r="G2547" s="358"/>
      <c r="H2547" s="157"/>
      <c r="I2547" s="85" t="s">
        <v>660</v>
      </c>
      <c r="J2547" s="85"/>
      <c r="K2547" s="309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</row>
    <row r="2548" spans="1:31" ht="12.75" customHeight="1">
      <c r="A2548" s="106" t="s">
        <v>4634</v>
      </c>
      <c r="B2548" s="107" t="s">
        <v>4635</v>
      </c>
      <c r="C2548" s="49"/>
      <c r="D2548" s="49"/>
      <c r="E2548" s="46">
        <f t="shared" ref="E2548:F2548" si="86">SUM(F2548*111%)</f>
        <v>43.061895</v>
      </c>
      <c r="F2548" s="46">
        <f t="shared" si="86"/>
        <v>38.794499999999999</v>
      </c>
      <c r="G2548" s="42">
        <v>34.950000000000003</v>
      </c>
      <c r="H2548" s="206" t="s">
        <v>3458</v>
      </c>
      <c r="I2548" s="48" t="s">
        <v>4636</v>
      </c>
      <c r="J2548" s="48" t="s">
        <v>227</v>
      </c>
      <c r="K2548" s="375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</row>
    <row r="2549" spans="1:31" ht="12.75" customHeight="1">
      <c r="A2549" s="106" t="s">
        <v>4637</v>
      </c>
      <c r="B2549" s="107" t="s">
        <v>4638</v>
      </c>
      <c r="C2549" s="49"/>
      <c r="D2549" s="49"/>
      <c r="E2549" s="46">
        <f t="shared" ref="E2549:F2549" si="87">SUM(F2549*111%)</f>
        <v>43.061895</v>
      </c>
      <c r="F2549" s="46">
        <f t="shared" si="87"/>
        <v>38.794499999999999</v>
      </c>
      <c r="G2549" s="42">
        <v>34.950000000000003</v>
      </c>
      <c r="H2549" s="206" t="s">
        <v>3458</v>
      </c>
      <c r="I2549" s="48" t="s">
        <v>4639</v>
      </c>
      <c r="J2549" s="48" t="s">
        <v>227</v>
      </c>
      <c r="K2549" s="375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</row>
    <row r="2550" spans="1:31" ht="12.75" customHeight="1">
      <c r="A2550" s="106" t="s">
        <v>4640</v>
      </c>
      <c r="B2550" s="107" t="s">
        <v>4641</v>
      </c>
      <c r="C2550" s="49"/>
      <c r="D2550" s="49"/>
      <c r="E2550" s="46">
        <f t="shared" ref="E2550:F2550" si="88">SUM(F2550*111%)</f>
        <v>43.061895</v>
      </c>
      <c r="F2550" s="46">
        <f t="shared" si="88"/>
        <v>38.794499999999999</v>
      </c>
      <c r="G2550" s="42">
        <v>34.950000000000003</v>
      </c>
      <c r="H2550" s="206" t="s">
        <v>3458</v>
      </c>
      <c r="I2550" s="48" t="s">
        <v>4642</v>
      </c>
      <c r="J2550" s="48" t="s">
        <v>227</v>
      </c>
      <c r="K2550" s="375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</row>
    <row r="2551" spans="1:31" ht="12.75" customHeight="1">
      <c r="A2551" s="106" t="s">
        <v>4643</v>
      </c>
      <c r="B2551" s="107" t="s">
        <v>4644</v>
      </c>
      <c r="C2551" s="49"/>
      <c r="D2551" s="49"/>
      <c r="E2551" s="46">
        <f t="shared" ref="E2551:F2551" si="89">SUM(F2551*111%)</f>
        <v>43.061895</v>
      </c>
      <c r="F2551" s="46">
        <f t="shared" si="89"/>
        <v>38.794499999999999</v>
      </c>
      <c r="G2551" s="42">
        <v>34.950000000000003</v>
      </c>
      <c r="H2551" s="206" t="s">
        <v>3458</v>
      </c>
      <c r="I2551" s="48" t="s">
        <v>4645</v>
      </c>
      <c r="J2551" s="48" t="s">
        <v>227</v>
      </c>
      <c r="K2551" s="375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</row>
    <row r="2552" spans="1:31" ht="12.75" customHeight="1">
      <c r="A2552" s="106" t="s">
        <v>4646</v>
      </c>
      <c r="B2552" s="107" t="s">
        <v>4647</v>
      </c>
      <c r="C2552" s="49"/>
      <c r="D2552" s="49"/>
      <c r="E2552" s="46">
        <f t="shared" ref="E2552:F2552" si="90">SUM(F2552*111%)</f>
        <v>43.061895</v>
      </c>
      <c r="F2552" s="46">
        <f t="shared" si="90"/>
        <v>38.794499999999999</v>
      </c>
      <c r="G2552" s="42">
        <v>34.950000000000003</v>
      </c>
      <c r="H2552" s="206" t="s">
        <v>3458</v>
      </c>
      <c r="I2552" s="48" t="s">
        <v>4648</v>
      </c>
      <c r="J2552" s="48" t="s">
        <v>227</v>
      </c>
      <c r="K2552" s="375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</row>
    <row r="2553" spans="1:31" ht="12.75" customHeight="1">
      <c r="A2553" s="106" t="s">
        <v>4649</v>
      </c>
      <c r="B2553" s="107" t="s">
        <v>4650</v>
      </c>
      <c r="C2553" s="49"/>
      <c r="D2553" s="49"/>
      <c r="E2553" s="46">
        <f t="shared" ref="E2553:F2553" si="91">SUM(F2553*111%)</f>
        <v>43.061895</v>
      </c>
      <c r="F2553" s="46">
        <f t="shared" si="91"/>
        <v>38.794499999999999</v>
      </c>
      <c r="G2553" s="42">
        <v>34.950000000000003</v>
      </c>
      <c r="H2553" s="206" t="s">
        <v>3458</v>
      </c>
      <c r="I2553" s="48" t="s">
        <v>4651</v>
      </c>
      <c r="J2553" s="48" t="s">
        <v>227</v>
      </c>
      <c r="K2553" s="375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</row>
    <row r="2554" spans="1:31" ht="12.75" customHeight="1">
      <c r="A2554" s="106" t="s">
        <v>4652</v>
      </c>
      <c r="B2554" s="107" t="s">
        <v>4653</v>
      </c>
      <c r="C2554" s="49"/>
      <c r="D2554" s="49"/>
      <c r="E2554" s="46">
        <f t="shared" ref="E2554:F2554" si="92">SUM(F2554*111%)</f>
        <v>43.061895</v>
      </c>
      <c r="F2554" s="46">
        <f t="shared" si="92"/>
        <v>38.794499999999999</v>
      </c>
      <c r="G2554" s="42">
        <v>34.950000000000003</v>
      </c>
      <c r="H2554" s="206" t="s">
        <v>3458</v>
      </c>
      <c r="I2554" s="48" t="s">
        <v>4654</v>
      </c>
      <c r="J2554" s="48" t="s">
        <v>227</v>
      </c>
      <c r="K2554" s="375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</row>
    <row r="2555" spans="1:31" ht="12.75" customHeight="1">
      <c r="A2555" s="106" t="s">
        <v>4655</v>
      </c>
      <c r="B2555" s="107" t="s">
        <v>4656</v>
      </c>
      <c r="C2555" s="49"/>
      <c r="D2555" s="49"/>
      <c r="E2555" s="46">
        <f t="shared" ref="E2555:F2555" si="93">SUM(F2555*111%)</f>
        <v>43.061895</v>
      </c>
      <c r="F2555" s="46">
        <f t="shared" si="93"/>
        <v>38.794499999999999</v>
      </c>
      <c r="G2555" s="42">
        <v>34.950000000000003</v>
      </c>
      <c r="H2555" s="206" t="s">
        <v>3458</v>
      </c>
      <c r="I2555" s="48" t="s">
        <v>4657</v>
      </c>
      <c r="J2555" s="48" t="s">
        <v>227</v>
      </c>
      <c r="K2555" s="375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</row>
    <row r="2556" spans="1:31" ht="12.75" customHeight="1">
      <c r="A2556" s="106" t="s">
        <v>4658</v>
      </c>
      <c r="B2556" s="107" t="s">
        <v>4659</v>
      </c>
      <c r="C2556" s="49"/>
      <c r="D2556" s="49"/>
      <c r="E2556" s="46">
        <f t="shared" ref="E2556:F2556" si="94">SUM(F2556*111%)</f>
        <v>43.061895</v>
      </c>
      <c r="F2556" s="46">
        <f t="shared" si="94"/>
        <v>38.794499999999999</v>
      </c>
      <c r="G2556" s="42">
        <v>34.950000000000003</v>
      </c>
      <c r="H2556" s="206" t="s">
        <v>3458</v>
      </c>
      <c r="I2556" s="48" t="s">
        <v>4660</v>
      </c>
      <c r="J2556" s="48" t="s">
        <v>227</v>
      </c>
      <c r="K2556" s="375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</row>
    <row r="2557" spans="1:31" ht="16.5" customHeight="1">
      <c r="A2557" s="721" t="s">
        <v>4661</v>
      </c>
      <c r="B2557" s="729"/>
      <c r="C2557" s="642"/>
      <c r="D2557" s="642"/>
      <c r="E2557" s="591"/>
      <c r="F2557" s="591"/>
      <c r="G2557" s="725"/>
      <c r="H2557" s="589"/>
      <c r="I2557" s="555" t="s">
        <v>660</v>
      </c>
      <c r="J2557" s="555"/>
      <c r="K2557" s="556"/>
      <c r="L2557" s="1"/>
      <c r="M2557" s="3"/>
      <c r="N2557" s="3"/>
      <c r="O2557" s="3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</row>
    <row r="2558" spans="1:31" ht="12.75" customHeight="1">
      <c r="A2558" s="107" t="s">
        <v>4662</v>
      </c>
      <c r="B2558" s="107" t="s">
        <v>4663</v>
      </c>
      <c r="C2558" s="49"/>
      <c r="D2558" s="49"/>
      <c r="E2558" s="46">
        <v>22.72</v>
      </c>
      <c r="F2558" s="46">
        <v>22.72</v>
      </c>
      <c r="G2558" s="46">
        <v>22.72</v>
      </c>
      <c r="H2558" s="180" t="s">
        <v>1204</v>
      </c>
      <c r="I2558" s="48">
        <v>854857007411</v>
      </c>
      <c r="J2558" s="563" t="s">
        <v>227</v>
      </c>
      <c r="K2558" s="374"/>
      <c r="L2558" s="1"/>
      <c r="M2558" s="3"/>
      <c r="N2558" s="3"/>
      <c r="O2558" s="3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</row>
    <row r="2559" spans="1:31" ht="12.75" customHeight="1">
      <c r="A2559" s="355" t="s">
        <v>4664</v>
      </c>
      <c r="B2559" s="356"/>
      <c r="C2559" s="357"/>
      <c r="D2559" s="357"/>
      <c r="E2559" s="83"/>
      <c r="F2559" s="83"/>
      <c r="G2559" s="358"/>
      <c r="H2559" s="157"/>
      <c r="I2559" s="85" t="s">
        <v>660</v>
      </c>
      <c r="J2559" s="85"/>
      <c r="K2559" s="309"/>
      <c r="L2559" s="1"/>
      <c r="M2559" s="3"/>
      <c r="N2559" s="3"/>
      <c r="O2559" s="3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</row>
    <row r="2560" spans="1:31" ht="12.75" customHeight="1">
      <c r="A2560" s="376" t="s">
        <v>4665</v>
      </c>
      <c r="B2560" s="327" t="s">
        <v>4666</v>
      </c>
      <c r="C2560" s="573"/>
      <c r="D2560" s="727"/>
      <c r="E2560" s="46">
        <f t="shared" ref="E2560:F2560" si="95">(F2560*1.1)</f>
        <v>25.349499999999999</v>
      </c>
      <c r="F2560" s="46">
        <f t="shared" si="95"/>
        <v>23.045000000000002</v>
      </c>
      <c r="G2560" s="42">
        <v>20.95</v>
      </c>
      <c r="H2560" s="206" t="s">
        <v>3458</v>
      </c>
      <c r="I2560" s="43">
        <v>810135970006</v>
      </c>
      <c r="J2560" s="48" t="s">
        <v>227</v>
      </c>
      <c r="K2560" s="257"/>
      <c r="L2560" s="1"/>
      <c r="M2560" s="3"/>
      <c r="N2560" s="3"/>
      <c r="O2560" s="3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</row>
    <row r="2561" spans="1:31" ht="12.75" customHeight="1">
      <c r="A2561" s="376" t="s">
        <v>4667</v>
      </c>
      <c r="B2561" s="327" t="s">
        <v>4668</v>
      </c>
      <c r="C2561" s="573"/>
      <c r="D2561" s="727"/>
      <c r="E2561" s="46">
        <f t="shared" ref="E2561:F2561" si="96">(F2561*1.1)</f>
        <v>25.349499999999999</v>
      </c>
      <c r="F2561" s="46">
        <f t="shared" si="96"/>
        <v>23.045000000000002</v>
      </c>
      <c r="G2561" s="42">
        <v>20.95</v>
      </c>
      <c r="H2561" s="206" t="s">
        <v>3458</v>
      </c>
      <c r="I2561" s="43">
        <v>810135970013</v>
      </c>
      <c r="J2561" s="48" t="s">
        <v>227</v>
      </c>
      <c r="K2561" s="257"/>
      <c r="L2561" s="1"/>
      <c r="M2561" s="3"/>
      <c r="N2561" s="3"/>
      <c r="O2561" s="3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</row>
    <row r="2562" spans="1:31" ht="12.75" customHeight="1">
      <c r="A2562" s="376" t="s">
        <v>4669</v>
      </c>
      <c r="B2562" s="327" t="s">
        <v>4670</v>
      </c>
      <c r="C2562" s="573"/>
      <c r="D2562" s="727"/>
      <c r="E2562" s="46">
        <f t="shared" ref="E2562:F2562" si="97">(F2562*1.1)</f>
        <v>25.349499999999999</v>
      </c>
      <c r="F2562" s="46">
        <f t="shared" si="97"/>
        <v>23.045000000000002</v>
      </c>
      <c r="G2562" s="42">
        <v>20.95</v>
      </c>
      <c r="H2562" s="206" t="s">
        <v>3458</v>
      </c>
      <c r="I2562" s="43">
        <v>810135970020</v>
      </c>
      <c r="J2562" s="48" t="s">
        <v>227</v>
      </c>
      <c r="K2562" s="257"/>
      <c r="L2562" s="1"/>
      <c r="M2562" s="3"/>
      <c r="N2562" s="3"/>
      <c r="O2562" s="3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</row>
    <row r="2563" spans="1:31" ht="12.75" customHeight="1">
      <c r="A2563" s="376" t="s">
        <v>4671</v>
      </c>
      <c r="B2563" s="327" t="s">
        <v>4672</v>
      </c>
      <c r="C2563" s="573"/>
      <c r="D2563" s="727"/>
      <c r="E2563" s="46">
        <f t="shared" ref="E2563:F2563" si="98">(F2563*1.1)</f>
        <v>25.349499999999999</v>
      </c>
      <c r="F2563" s="46">
        <f t="shared" si="98"/>
        <v>23.045000000000002</v>
      </c>
      <c r="G2563" s="42">
        <v>20.95</v>
      </c>
      <c r="H2563" s="206" t="s">
        <v>3458</v>
      </c>
      <c r="I2563" s="43">
        <v>810135970037</v>
      </c>
      <c r="J2563" s="48" t="s">
        <v>227</v>
      </c>
      <c r="K2563" s="257"/>
      <c r="L2563" s="1"/>
      <c r="M2563" s="3"/>
      <c r="N2563" s="3"/>
      <c r="O2563" s="3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</row>
    <row r="2564" spans="1:31" ht="12.75" customHeight="1">
      <c r="A2564" s="376" t="s">
        <v>4673</v>
      </c>
      <c r="B2564" s="327" t="s">
        <v>4674</v>
      </c>
      <c r="C2564" s="573"/>
      <c r="D2564" s="727"/>
      <c r="E2564" s="46">
        <f t="shared" ref="E2564:F2564" si="99">(F2564*1.1)</f>
        <v>25.349499999999999</v>
      </c>
      <c r="F2564" s="46">
        <f t="shared" si="99"/>
        <v>23.045000000000002</v>
      </c>
      <c r="G2564" s="42">
        <v>20.95</v>
      </c>
      <c r="H2564" s="206" t="s">
        <v>3458</v>
      </c>
      <c r="I2564" s="43">
        <v>810135970044</v>
      </c>
      <c r="J2564" s="48" t="s">
        <v>227</v>
      </c>
      <c r="K2564" s="257"/>
      <c r="L2564" s="1"/>
      <c r="M2564" s="3"/>
      <c r="N2564" s="3"/>
      <c r="O2564" s="3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</row>
    <row r="2565" spans="1:31" ht="12.75" customHeight="1">
      <c r="A2565" s="376" t="s">
        <v>4675</v>
      </c>
      <c r="B2565" s="327" t="s">
        <v>4676</v>
      </c>
      <c r="C2565" s="573"/>
      <c r="D2565" s="727"/>
      <c r="E2565" s="46">
        <f t="shared" ref="E2565:F2565" si="100">(F2565*1.1)</f>
        <v>25.349499999999999</v>
      </c>
      <c r="F2565" s="46">
        <f t="shared" si="100"/>
        <v>23.045000000000002</v>
      </c>
      <c r="G2565" s="42">
        <v>20.95</v>
      </c>
      <c r="H2565" s="206" t="s">
        <v>3458</v>
      </c>
      <c r="I2565" s="43">
        <v>810135970051</v>
      </c>
      <c r="J2565" s="48" t="s">
        <v>227</v>
      </c>
      <c r="K2565" s="257"/>
      <c r="L2565" s="1"/>
      <c r="M2565" s="3"/>
      <c r="N2565" s="3"/>
      <c r="O2565" s="3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</row>
    <row r="2566" spans="1:31" ht="12.75" customHeight="1">
      <c r="A2566" s="376" t="s">
        <v>4677</v>
      </c>
      <c r="B2566" s="327" t="s">
        <v>4678</v>
      </c>
      <c r="C2566" s="573"/>
      <c r="D2566" s="727"/>
      <c r="E2566" s="46">
        <f t="shared" ref="E2566:F2566" si="101">(F2566*1.1)</f>
        <v>25.349499999999999</v>
      </c>
      <c r="F2566" s="46">
        <f t="shared" si="101"/>
        <v>23.045000000000002</v>
      </c>
      <c r="G2566" s="42">
        <v>20.95</v>
      </c>
      <c r="H2566" s="206" t="s">
        <v>3458</v>
      </c>
      <c r="I2566" s="43">
        <v>810135970068</v>
      </c>
      <c r="J2566" s="48" t="s">
        <v>227</v>
      </c>
      <c r="K2566" s="257"/>
      <c r="L2566" s="1"/>
      <c r="M2566" s="3"/>
      <c r="N2566" s="3"/>
      <c r="O2566" s="3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</row>
    <row r="2567" spans="1:31" ht="12.75" customHeight="1">
      <c r="A2567" s="376" t="s">
        <v>4679</v>
      </c>
      <c r="B2567" s="327" t="s">
        <v>4680</v>
      </c>
      <c r="C2567" s="573"/>
      <c r="D2567" s="727"/>
      <c r="E2567" s="46">
        <f t="shared" ref="E2567:F2567" si="102">(F2567*1.1)</f>
        <v>25.349499999999999</v>
      </c>
      <c r="F2567" s="46">
        <f t="shared" si="102"/>
        <v>23.045000000000002</v>
      </c>
      <c r="G2567" s="42">
        <v>20.95</v>
      </c>
      <c r="H2567" s="206" t="s">
        <v>3458</v>
      </c>
      <c r="I2567" s="43">
        <v>810135970075</v>
      </c>
      <c r="J2567" s="48" t="s">
        <v>227</v>
      </c>
      <c r="K2567" s="257"/>
      <c r="L2567" s="1"/>
      <c r="M2567" s="3"/>
      <c r="N2567" s="3"/>
      <c r="O2567" s="3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</row>
    <row r="2568" spans="1:31" ht="12.75" customHeight="1">
      <c r="A2568" s="355" t="s">
        <v>4681</v>
      </c>
      <c r="B2568" s="356"/>
      <c r="C2568" s="357"/>
      <c r="D2568" s="357"/>
      <c r="E2568" s="83"/>
      <c r="F2568" s="83"/>
      <c r="G2568" s="358"/>
      <c r="H2568" s="157"/>
      <c r="I2568" s="85"/>
      <c r="J2568" s="85"/>
      <c r="K2568" s="309"/>
      <c r="L2568" s="1"/>
      <c r="M2568" s="3"/>
      <c r="N2568" s="3"/>
      <c r="O2568" s="3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</row>
    <row r="2569" spans="1:31" ht="12.75" customHeight="1">
      <c r="A2569" s="327" t="s">
        <v>4682</v>
      </c>
      <c r="B2569" s="327" t="s">
        <v>4683</v>
      </c>
      <c r="C2569" s="573"/>
      <c r="D2569" s="727"/>
      <c r="E2569" s="46">
        <f t="shared" ref="E2569:F2569" si="103">(F2569*1.1)</f>
        <v>17.545000000000002</v>
      </c>
      <c r="F2569" s="46">
        <f t="shared" si="103"/>
        <v>15.95</v>
      </c>
      <c r="G2569" s="42">
        <v>14.5</v>
      </c>
      <c r="H2569" s="206" t="s">
        <v>3458</v>
      </c>
      <c r="I2569" s="43">
        <v>810135970082</v>
      </c>
      <c r="J2569" s="48" t="s">
        <v>227</v>
      </c>
      <c r="K2569" s="257"/>
      <c r="L2569" s="1"/>
      <c r="M2569" s="3"/>
      <c r="N2569" s="3"/>
      <c r="O2569" s="3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</row>
    <row r="2570" spans="1:31" ht="12.75" customHeight="1">
      <c r="A2570" s="327" t="s">
        <v>4684</v>
      </c>
      <c r="B2570" s="327" t="s">
        <v>4685</v>
      </c>
      <c r="C2570" s="573"/>
      <c r="D2570" s="727"/>
      <c r="E2570" s="46">
        <f t="shared" ref="E2570:F2570" si="104">(F2570*1.1)</f>
        <v>17.545000000000002</v>
      </c>
      <c r="F2570" s="46">
        <f t="shared" si="104"/>
        <v>15.95</v>
      </c>
      <c r="G2570" s="42">
        <v>14.5</v>
      </c>
      <c r="H2570" s="206" t="s">
        <v>3458</v>
      </c>
      <c r="I2570" s="43">
        <v>810135970099</v>
      </c>
      <c r="J2570" s="48" t="s">
        <v>227</v>
      </c>
      <c r="K2570" s="257"/>
      <c r="L2570" s="1"/>
      <c r="M2570" s="3"/>
      <c r="N2570" s="3"/>
      <c r="O2570" s="3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</row>
    <row r="2571" spans="1:31" ht="12.75" customHeight="1">
      <c r="A2571" s="327" t="s">
        <v>4686</v>
      </c>
      <c r="B2571" s="327" t="s">
        <v>4687</v>
      </c>
      <c r="C2571" s="573"/>
      <c r="D2571" s="727"/>
      <c r="E2571" s="46">
        <f t="shared" ref="E2571:F2571" si="105">(F2571*1.1)</f>
        <v>17.545000000000002</v>
      </c>
      <c r="F2571" s="46">
        <f t="shared" si="105"/>
        <v>15.95</v>
      </c>
      <c r="G2571" s="42">
        <v>14.5</v>
      </c>
      <c r="H2571" s="206" t="s">
        <v>3458</v>
      </c>
      <c r="I2571" s="43">
        <v>810135970105</v>
      </c>
      <c r="J2571" s="48" t="s">
        <v>227</v>
      </c>
      <c r="K2571" s="257"/>
      <c r="L2571" s="1"/>
      <c r="M2571" s="3"/>
      <c r="N2571" s="3"/>
      <c r="O2571" s="3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</row>
    <row r="2572" spans="1:31" ht="12.75" customHeight="1">
      <c r="A2572" s="327" t="s">
        <v>4688</v>
      </c>
      <c r="B2572" s="327" t="s">
        <v>4689</v>
      </c>
      <c r="C2572" s="573"/>
      <c r="D2572" s="727"/>
      <c r="E2572" s="46">
        <f t="shared" ref="E2572:F2572" si="106">(F2572*1.1)</f>
        <v>17.545000000000002</v>
      </c>
      <c r="F2572" s="46">
        <f t="shared" si="106"/>
        <v>15.95</v>
      </c>
      <c r="G2572" s="42">
        <v>14.5</v>
      </c>
      <c r="H2572" s="206" t="s">
        <v>3458</v>
      </c>
      <c r="I2572" s="43">
        <v>810135970112</v>
      </c>
      <c r="J2572" s="48" t="s">
        <v>227</v>
      </c>
      <c r="K2572" s="257"/>
      <c r="L2572" s="1"/>
      <c r="M2572" s="3"/>
      <c r="N2572" s="3"/>
      <c r="O2572" s="3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</row>
    <row r="2573" spans="1:31" ht="12.75" customHeight="1">
      <c r="A2573" s="327" t="s">
        <v>4690</v>
      </c>
      <c r="B2573" s="327" t="s">
        <v>4691</v>
      </c>
      <c r="C2573" s="573"/>
      <c r="D2573" s="727"/>
      <c r="E2573" s="46">
        <f t="shared" ref="E2573:F2573" si="107">(F2573*1.1)</f>
        <v>17.545000000000002</v>
      </c>
      <c r="F2573" s="46">
        <f t="shared" si="107"/>
        <v>15.95</v>
      </c>
      <c r="G2573" s="42">
        <v>14.5</v>
      </c>
      <c r="H2573" s="206" t="s">
        <v>3458</v>
      </c>
      <c r="I2573" s="43">
        <v>810135970129</v>
      </c>
      <c r="J2573" s="48" t="s">
        <v>227</v>
      </c>
      <c r="K2573" s="257"/>
      <c r="L2573" s="1"/>
      <c r="M2573" s="3"/>
      <c r="N2573" s="3"/>
      <c r="O2573" s="3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</row>
    <row r="2574" spans="1:31" ht="12.75" customHeight="1">
      <c r="A2574" s="327" t="s">
        <v>4692</v>
      </c>
      <c r="B2574" s="327" t="s">
        <v>4693</v>
      </c>
      <c r="C2574" s="573"/>
      <c r="D2574" s="727"/>
      <c r="E2574" s="46">
        <f t="shared" ref="E2574:F2574" si="108">(F2574*1.1)</f>
        <v>17.545000000000002</v>
      </c>
      <c r="F2574" s="46">
        <f t="shared" si="108"/>
        <v>15.95</v>
      </c>
      <c r="G2574" s="42">
        <v>14.5</v>
      </c>
      <c r="H2574" s="206" t="s">
        <v>3458</v>
      </c>
      <c r="I2574" s="43">
        <v>810135970136</v>
      </c>
      <c r="J2574" s="48" t="s">
        <v>227</v>
      </c>
      <c r="K2574" s="257"/>
      <c r="L2574" s="1"/>
      <c r="M2574" s="3"/>
      <c r="N2574" s="3"/>
      <c r="O2574" s="3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</row>
    <row r="2575" spans="1:31" ht="12.75" customHeight="1">
      <c r="A2575" s="327" t="s">
        <v>4694</v>
      </c>
      <c r="B2575" s="327" t="s">
        <v>4695</v>
      </c>
      <c r="C2575" s="573"/>
      <c r="D2575" s="727"/>
      <c r="E2575" s="46">
        <f t="shared" ref="E2575:F2575" si="109">(F2575*1.1)</f>
        <v>17.545000000000002</v>
      </c>
      <c r="F2575" s="46">
        <f t="shared" si="109"/>
        <v>15.95</v>
      </c>
      <c r="G2575" s="42">
        <v>14.5</v>
      </c>
      <c r="H2575" s="206" t="s">
        <v>3458</v>
      </c>
      <c r="I2575" s="43">
        <v>810135970143</v>
      </c>
      <c r="J2575" s="48" t="s">
        <v>227</v>
      </c>
      <c r="K2575" s="257"/>
      <c r="L2575" s="1"/>
      <c r="M2575" s="3"/>
      <c r="N2575" s="3"/>
      <c r="O2575" s="3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</row>
    <row r="2576" spans="1:31" ht="12.75" customHeight="1">
      <c r="A2576" s="327" t="s">
        <v>4696</v>
      </c>
      <c r="B2576" s="327" t="s">
        <v>4697</v>
      </c>
      <c r="C2576" s="573"/>
      <c r="D2576" s="727"/>
      <c r="E2576" s="46">
        <f t="shared" ref="E2576:F2576" si="110">(F2576*1.1)</f>
        <v>17.545000000000002</v>
      </c>
      <c r="F2576" s="46">
        <f t="shared" si="110"/>
        <v>15.95</v>
      </c>
      <c r="G2576" s="42">
        <v>14.5</v>
      </c>
      <c r="H2576" s="206" t="s">
        <v>3458</v>
      </c>
      <c r="I2576" s="43">
        <v>810135970150</v>
      </c>
      <c r="J2576" s="48" t="s">
        <v>227</v>
      </c>
      <c r="K2576" s="257"/>
      <c r="L2576" s="1"/>
      <c r="M2576" s="3"/>
      <c r="N2576" s="3"/>
      <c r="O2576" s="3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</row>
    <row r="2577" spans="1:31" ht="12.75" customHeight="1">
      <c r="A2577" s="721" t="s">
        <v>4698</v>
      </c>
      <c r="B2577" s="729"/>
      <c r="C2577" s="642"/>
      <c r="D2577" s="642"/>
      <c r="E2577" s="591"/>
      <c r="F2577" s="725"/>
      <c r="G2577" s="725"/>
      <c r="H2577" s="589"/>
      <c r="I2577" s="555" t="s">
        <v>660</v>
      </c>
      <c r="J2577" s="555"/>
      <c r="K2577" s="596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</row>
    <row r="2578" spans="1:31" ht="12.75" customHeight="1">
      <c r="A2578" s="106" t="s">
        <v>4699</v>
      </c>
      <c r="B2578" s="107" t="s">
        <v>4700</v>
      </c>
      <c r="C2578" s="49"/>
      <c r="D2578" s="49"/>
      <c r="E2578" s="46">
        <f t="shared" ref="E2578:F2578" si="111">SUM(F2578*111%)</f>
        <v>27.044595000000001</v>
      </c>
      <c r="F2578" s="46">
        <f t="shared" si="111"/>
        <v>24.3645</v>
      </c>
      <c r="G2578" s="42">
        <v>21.95</v>
      </c>
      <c r="H2578" s="206" t="s">
        <v>3458</v>
      </c>
      <c r="I2578" s="48" t="s">
        <v>4701</v>
      </c>
      <c r="J2578" s="48" t="s">
        <v>227</v>
      </c>
      <c r="K2578" s="375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</row>
    <row r="2579" spans="1:31" ht="12.75" customHeight="1">
      <c r="A2579" s="106" t="s">
        <v>4702</v>
      </c>
      <c r="B2579" s="107" t="s">
        <v>4703</v>
      </c>
      <c r="C2579" s="49"/>
      <c r="D2579" s="49"/>
      <c r="E2579" s="46">
        <f t="shared" ref="E2579:F2579" si="112">SUM(F2579*111%)</f>
        <v>27.044595000000001</v>
      </c>
      <c r="F2579" s="46">
        <f t="shared" si="112"/>
        <v>24.3645</v>
      </c>
      <c r="G2579" s="42">
        <v>21.95</v>
      </c>
      <c r="H2579" s="206" t="s">
        <v>3458</v>
      </c>
      <c r="I2579" s="48" t="s">
        <v>4704</v>
      </c>
      <c r="J2579" s="48" t="s">
        <v>227</v>
      </c>
      <c r="K2579" s="375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</row>
    <row r="2580" spans="1:31" ht="12.75" customHeight="1">
      <c r="A2580" s="106" t="s">
        <v>4705</v>
      </c>
      <c r="B2580" s="107" t="s">
        <v>4706</v>
      </c>
      <c r="C2580" s="49"/>
      <c r="D2580" s="49"/>
      <c r="E2580" s="46">
        <f t="shared" ref="E2580:F2580" si="113">SUM(F2580*111%)</f>
        <v>27.044595000000001</v>
      </c>
      <c r="F2580" s="46">
        <f t="shared" si="113"/>
        <v>24.3645</v>
      </c>
      <c r="G2580" s="42">
        <v>21.95</v>
      </c>
      <c r="H2580" s="206" t="s">
        <v>3458</v>
      </c>
      <c r="I2580" s="48" t="s">
        <v>4707</v>
      </c>
      <c r="J2580" s="48" t="s">
        <v>227</v>
      </c>
      <c r="K2580" s="375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</row>
    <row r="2581" spans="1:31" ht="12.75" customHeight="1">
      <c r="A2581" s="106" t="s">
        <v>4708</v>
      </c>
      <c r="B2581" s="107" t="s">
        <v>4709</v>
      </c>
      <c r="C2581" s="49"/>
      <c r="D2581" s="49"/>
      <c r="E2581" s="46">
        <f t="shared" ref="E2581:F2581" si="114">SUM(F2581*111%)</f>
        <v>27.044595000000001</v>
      </c>
      <c r="F2581" s="46">
        <f t="shared" si="114"/>
        <v>24.3645</v>
      </c>
      <c r="G2581" s="42">
        <v>21.95</v>
      </c>
      <c r="H2581" s="206" t="s">
        <v>3458</v>
      </c>
      <c r="I2581" s="48" t="s">
        <v>4710</v>
      </c>
      <c r="J2581" s="48" t="s">
        <v>227</v>
      </c>
      <c r="K2581" s="375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</row>
    <row r="2582" spans="1:31" ht="12.75" customHeight="1">
      <c r="A2582" s="106" t="s">
        <v>4711</v>
      </c>
      <c r="B2582" s="107" t="s">
        <v>4712</v>
      </c>
      <c r="C2582" s="49"/>
      <c r="D2582" s="49"/>
      <c r="E2582" s="46">
        <f t="shared" ref="E2582:F2582" si="115">SUM(F2582*111%)</f>
        <v>27.044595000000001</v>
      </c>
      <c r="F2582" s="46">
        <f t="shared" si="115"/>
        <v>24.3645</v>
      </c>
      <c r="G2582" s="42">
        <v>21.95</v>
      </c>
      <c r="H2582" s="206" t="s">
        <v>3458</v>
      </c>
      <c r="I2582" s="48" t="s">
        <v>4713</v>
      </c>
      <c r="J2582" s="48" t="s">
        <v>227</v>
      </c>
      <c r="K2582" s="375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</row>
    <row r="2583" spans="1:31" ht="12.75" customHeight="1">
      <c r="A2583" s="106" t="s">
        <v>4714</v>
      </c>
      <c r="B2583" s="107" t="s">
        <v>4715</v>
      </c>
      <c r="C2583" s="49"/>
      <c r="D2583" s="49"/>
      <c r="E2583" s="46">
        <f t="shared" ref="E2583:F2583" si="116">SUM(F2583*111%)</f>
        <v>27.044595000000001</v>
      </c>
      <c r="F2583" s="46">
        <f t="shared" si="116"/>
        <v>24.3645</v>
      </c>
      <c r="G2583" s="42">
        <v>21.95</v>
      </c>
      <c r="H2583" s="206" t="s">
        <v>3458</v>
      </c>
      <c r="I2583" s="48" t="s">
        <v>4716</v>
      </c>
      <c r="J2583" s="48" t="s">
        <v>227</v>
      </c>
      <c r="K2583" s="375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</row>
    <row r="2584" spans="1:31" ht="12.75" customHeight="1">
      <c r="A2584" s="106" t="s">
        <v>4717</v>
      </c>
      <c r="B2584" s="107" t="s">
        <v>4718</v>
      </c>
      <c r="C2584" s="49"/>
      <c r="D2584" s="49"/>
      <c r="E2584" s="46">
        <f t="shared" ref="E2584:F2584" si="117">SUM(F2584*111%)</f>
        <v>27.044595000000001</v>
      </c>
      <c r="F2584" s="46">
        <f t="shared" si="117"/>
        <v>24.3645</v>
      </c>
      <c r="G2584" s="42">
        <v>21.95</v>
      </c>
      <c r="H2584" s="206" t="s">
        <v>3458</v>
      </c>
      <c r="I2584" s="48" t="s">
        <v>4719</v>
      </c>
      <c r="J2584" s="48" t="s">
        <v>227</v>
      </c>
      <c r="K2584" s="375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</row>
    <row r="2585" spans="1:31" ht="12.75" customHeight="1">
      <c r="A2585" s="114" t="s">
        <v>4720</v>
      </c>
      <c r="B2585" s="354" t="s">
        <v>4721</v>
      </c>
      <c r="C2585" s="94"/>
      <c r="D2585" s="94"/>
      <c r="E2585" s="624">
        <f t="shared" ref="E2585:F2585" si="118">SUM(F2585*111%)</f>
        <v>27.044595000000001</v>
      </c>
      <c r="F2585" s="624">
        <f t="shared" si="118"/>
        <v>24.3645</v>
      </c>
      <c r="G2585" s="72">
        <v>21.95</v>
      </c>
      <c r="H2585" s="277" t="s">
        <v>3458</v>
      </c>
      <c r="I2585" s="74" t="s">
        <v>4722</v>
      </c>
      <c r="J2585" s="74" t="s">
        <v>227</v>
      </c>
      <c r="K2585" s="604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</row>
    <row r="2586" spans="1:31" ht="12.75" customHeight="1">
      <c r="A2586" s="594" t="s">
        <v>4723</v>
      </c>
      <c r="B2586" s="598" t="s">
        <v>4724</v>
      </c>
      <c r="C2586" s="559"/>
      <c r="D2586" s="559"/>
      <c r="E2586" s="55">
        <f t="shared" ref="E2586:F2586" si="119">SUM(F2586*111%)</f>
        <v>27.044595000000001</v>
      </c>
      <c r="F2586" s="55">
        <f t="shared" si="119"/>
        <v>24.3645</v>
      </c>
      <c r="G2586" s="561">
        <v>21.95</v>
      </c>
      <c r="H2586" s="635" t="s">
        <v>3458</v>
      </c>
      <c r="I2586" s="563" t="s">
        <v>4725</v>
      </c>
      <c r="J2586" s="563" t="s">
        <v>227</v>
      </c>
      <c r="K2586" s="58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</row>
    <row r="2587" spans="1:31" ht="12.75" customHeight="1">
      <c r="A2587" s="106" t="s">
        <v>4726</v>
      </c>
      <c r="B2587" s="598" t="s">
        <v>4727</v>
      </c>
      <c r="C2587" s="49"/>
      <c r="D2587" s="49"/>
      <c r="E2587" s="46">
        <f t="shared" ref="E2587:F2587" si="120">SUM(F2587*111%)</f>
        <v>27.044595000000001</v>
      </c>
      <c r="F2587" s="46">
        <f t="shared" si="120"/>
        <v>24.3645</v>
      </c>
      <c r="G2587" s="42">
        <v>21.95</v>
      </c>
      <c r="H2587" s="635" t="s">
        <v>3458</v>
      </c>
      <c r="I2587" s="48" t="s">
        <v>4728</v>
      </c>
      <c r="J2587" s="563" t="s">
        <v>227</v>
      </c>
      <c r="K2587" s="375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</row>
    <row r="2588" spans="1:31" ht="12.75" customHeight="1">
      <c r="A2588" s="106" t="s">
        <v>4729</v>
      </c>
      <c r="B2588" s="598" t="s">
        <v>4730</v>
      </c>
      <c r="C2588" s="49"/>
      <c r="D2588" s="49"/>
      <c r="E2588" s="46">
        <f t="shared" ref="E2588:F2588" si="121">SUM(F2588*111%)</f>
        <v>27.044595000000001</v>
      </c>
      <c r="F2588" s="46">
        <f t="shared" si="121"/>
        <v>24.3645</v>
      </c>
      <c r="G2588" s="42">
        <v>21.95</v>
      </c>
      <c r="H2588" s="635" t="s">
        <v>3458</v>
      </c>
      <c r="I2588" s="48" t="s">
        <v>4731</v>
      </c>
      <c r="J2588" s="563" t="s">
        <v>227</v>
      </c>
      <c r="K2588" s="375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</row>
    <row r="2589" spans="1:31" ht="12.75" customHeight="1">
      <c r="A2589" s="106" t="s">
        <v>4732</v>
      </c>
      <c r="B2589" s="598" t="s">
        <v>4733</v>
      </c>
      <c r="C2589" s="49"/>
      <c r="D2589" s="49"/>
      <c r="E2589" s="46">
        <f t="shared" ref="E2589:F2589" si="122">SUM(F2589*111%)</f>
        <v>27.044595000000001</v>
      </c>
      <c r="F2589" s="46">
        <f t="shared" si="122"/>
        <v>24.3645</v>
      </c>
      <c r="G2589" s="42">
        <v>21.95</v>
      </c>
      <c r="H2589" s="635" t="s">
        <v>3458</v>
      </c>
      <c r="I2589" s="48" t="s">
        <v>4734</v>
      </c>
      <c r="J2589" s="563" t="s">
        <v>227</v>
      </c>
      <c r="K2589" s="375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</row>
    <row r="2590" spans="1:31" ht="12.75" customHeight="1">
      <c r="A2590" s="106" t="s">
        <v>4735</v>
      </c>
      <c r="B2590" s="598" t="s">
        <v>4736</v>
      </c>
      <c r="C2590" s="49"/>
      <c r="D2590" s="49"/>
      <c r="E2590" s="46">
        <f t="shared" ref="E2590:F2590" si="123">SUM(F2590*111%)</f>
        <v>27.044595000000001</v>
      </c>
      <c r="F2590" s="46">
        <f t="shared" si="123"/>
        <v>24.3645</v>
      </c>
      <c r="G2590" s="42">
        <v>21.95</v>
      </c>
      <c r="H2590" s="635" t="s">
        <v>3458</v>
      </c>
      <c r="I2590" s="48" t="s">
        <v>4737</v>
      </c>
      <c r="J2590" s="563" t="s">
        <v>227</v>
      </c>
      <c r="K2590" s="375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</row>
    <row r="2591" spans="1:31" ht="12.75" customHeight="1">
      <c r="A2591" s="106" t="s">
        <v>4738</v>
      </c>
      <c r="B2591" s="598" t="s">
        <v>4739</v>
      </c>
      <c r="C2591" s="49"/>
      <c r="D2591" s="49"/>
      <c r="E2591" s="46">
        <f t="shared" ref="E2591:F2591" si="124">SUM(F2591*111%)</f>
        <v>27.044595000000001</v>
      </c>
      <c r="F2591" s="46">
        <f t="shared" si="124"/>
        <v>24.3645</v>
      </c>
      <c r="G2591" s="42">
        <v>21.95</v>
      </c>
      <c r="H2591" s="635" t="s">
        <v>3458</v>
      </c>
      <c r="I2591" s="48" t="s">
        <v>4740</v>
      </c>
      <c r="J2591" s="51" t="s">
        <v>227</v>
      </c>
      <c r="K2591" s="375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</row>
    <row r="2592" spans="1:31" ht="12.75" customHeight="1">
      <c r="A2592" s="594" t="s">
        <v>4741</v>
      </c>
      <c r="B2592" s="598" t="s">
        <v>4742</v>
      </c>
      <c r="C2592" s="49"/>
      <c r="D2592" s="49"/>
      <c r="E2592" s="46">
        <f t="shared" ref="E2592:F2592" si="125">SUM(F2592*111%)</f>
        <v>27.044595000000001</v>
      </c>
      <c r="F2592" s="46">
        <f t="shared" si="125"/>
        <v>24.3645</v>
      </c>
      <c r="G2592" s="42">
        <v>21.95</v>
      </c>
      <c r="H2592" s="635" t="s">
        <v>3458</v>
      </c>
      <c r="I2592" s="563" t="s">
        <v>4743</v>
      </c>
      <c r="J2592" s="48" t="s">
        <v>227</v>
      </c>
      <c r="K2592" s="375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</row>
    <row r="2593" spans="1:31" ht="12.75" customHeight="1">
      <c r="A2593" s="600" t="s">
        <v>4744</v>
      </c>
      <c r="B2593" s="280" t="s">
        <v>4745</v>
      </c>
      <c r="C2593" s="573"/>
      <c r="D2593" s="573"/>
      <c r="E2593" s="624">
        <f t="shared" ref="E2593:F2593" si="126">SUM(F2593*111%)</f>
        <v>27.044595000000001</v>
      </c>
      <c r="F2593" s="624">
        <f t="shared" si="126"/>
        <v>24.3645</v>
      </c>
      <c r="G2593" s="574">
        <v>21.95</v>
      </c>
      <c r="H2593" s="187" t="s">
        <v>3458</v>
      </c>
      <c r="I2593" s="576" t="s">
        <v>4746</v>
      </c>
      <c r="J2593" s="51" t="s">
        <v>227</v>
      </c>
      <c r="K2593" s="604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</row>
    <row r="2594" spans="1:31" ht="12.75" customHeight="1">
      <c r="A2594" s="721" t="s">
        <v>4747</v>
      </c>
      <c r="B2594" s="729"/>
      <c r="C2594" s="642"/>
      <c r="D2594" s="642"/>
      <c r="E2594" s="591"/>
      <c r="F2594" s="725"/>
      <c r="G2594" s="725"/>
      <c r="H2594" s="589"/>
      <c r="I2594" s="555" t="s">
        <v>660</v>
      </c>
      <c r="J2594" s="555"/>
      <c r="K2594" s="596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</row>
    <row r="2595" spans="1:31" ht="12.75" customHeight="1">
      <c r="A2595" s="106" t="s">
        <v>4748</v>
      </c>
      <c r="B2595" s="107" t="s">
        <v>4749</v>
      </c>
      <c r="C2595" s="49"/>
      <c r="D2595" s="49"/>
      <c r="E2595" s="46">
        <f t="shared" ref="E2595:F2595" si="127">SUM(F2595*111%)</f>
        <v>19.651994999999999</v>
      </c>
      <c r="F2595" s="46">
        <f t="shared" si="127"/>
        <v>17.704499999999999</v>
      </c>
      <c r="G2595" s="42">
        <v>15.95</v>
      </c>
      <c r="H2595" s="206" t="s">
        <v>4259</v>
      </c>
      <c r="I2595" s="48">
        <v>810048734207</v>
      </c>
      <c r="J2595" s="48" t="s">
        <v>227</v>
      </c>
      <c r="K2595" s="65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</row>
    <row r="2596" spans="1:31" ht="12.75" customHeight="1">
      <c r="A2596" s="106" t="s">
        <v>4750</v>
      </c>
      <c r="B2596" s="107" t="s">
        <v>4751</v>
      </c>
      <c r="C2596" s="49"/>
      <c r="D2596" s="49"/>
      <c r="E2596" s="46">
        <f t="shared" ref="E2596:F2596" si="128">SUM(F2596*111%)</f>
        <v>19.651994999999999</v>
      </c>
      <c r="F2596" s="46">
        <f t="shared" si="128"/>
        <v>17.704499999999999</v>
      </c>
      <c r="G2596" s="42">
        <v>15.95</v>
      </c>
      <c r="H2596" s="206" t="s">
        <v>4259</v>
      </c>
      <c r="I2596" s="48">
        <v>810048734214</v>
      </c>
      <c r="J2596" s="48" t="s">
        <v>227</v>
      </c>
      <c r="K2596" s="65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</row>
    <row r="2597" spans="1:31" ht="12.75" customHeight="1">
      <c r="A2597" s="106" t="s">
        <v>4752</v>
      </c>
      <c r="B2597" s="107" t="s">
        <v>4753</v>
      </c>
      <c r="C2597" s="49"/>
      <c r="D2597" s="49"/>
      <c r="E2597" s="46">
        <f t="shared" ref="E2597:F2597" si="129">SUM(F2597*111%)</f>
        <v>19.651994999999999</v>
      </c>
      <c r="F2597" s="46">
        <f t="shared" si="129"/>
        <v>17.704499999999999</v>
      </c>
      <c r="G2597" s="42">
        <v>15.95</v>
      </c>
      <c r="H2597" s="206" t="s">
        <v>4259</v>
      </c>
      <c r="I2597" s="48">
        <v>810048734221</v>
      </c>
      <c r="J2597" s="48" t="s">
        <v>227</v>
      </c>
      <c r="K2597" s="65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</row>
    <row r="2598" spans="1:31" ht="12.75" customHeight="1">
      <c r="A2598" s="106" t="s">
        <v>4754</v>
      </c>
      <c r="B2598" s="107" t="s">
        <v>4755</v>
      </c>
      <c r="C2598" s="49"/>
      <c r="D2598" s="49"/>
      <c r="E2598" s="46">
        <f t="shared" ref="E2598:F2598" si="130">SUM(F2598*111%)</f>
        <v>19.651994999999999</v>
      </c>
      <c r="F2598" s="46">
        <f t="shared" si="130"/>
        <v>17.704499999999999</v>
      </c>
      <c r="G2598" s="42">
        <v>15.95</v>
      </c>
      <c r="H2598" s="206" t="s">
        <v>4259</v>
      </c>
      <c r="I2598" s="48">
        <v>810048734238</v>
      </c>
      <c r="J2598" s="48" t="s">
        <v>227</v>
      </c>
      <c r="K2598" s="65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</row>
    <row r="2599" spans="1:31" ht="12.75" customHeight="1">
      <c r="A2599" s="106" t="s">
        <v>4756</v>
      </c>
      <c r="B2599" s="107" t="s">
        <v>4757</v>
      </c>
      <c r="C2599" s="49"/>
      <c r="D2599" s="49"/>
      <c r="E2599" s="46">
        <f t="shared" ref="E2599:F2599" si="131">SUM(F2599*111%)</f>
        <v>19.651994999999999</v>
      </c>
      <c r="F2599" s="46">
        <f t="shared" si="131"/>
        <v>17.704499999999999</v>
      </c>
      <c r="G2599" s="42">
        <v>15.95</v>
      </c>
      <c r="H2599" s="206" t="s">
        <v>4259</v>
      </c>
      <c r="I2599" s="48">
        <v>810048734245</v>
      </c>
      <c r="J2599" s="48" t="s">
        <v>227</v>
      </c>
      <c r="K2599" s="65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</row>
    <row r="2600" spans="1:31" ht="12.75" customHeight="1">
      <c r="A2600" s="106" t="s">
        <v>4758</v>
      </c>
      <c r="B2600" s="107" t="s">
        <v>4759</v>
      </c>
      <c r="C2600" s="49"/>
      <c r="D2600" s="49"/>
      <c r="E2600" s="46">
        <f t="shared" ref="E2600:F2600" si="132">SUM(F2600*111%)</f>
        <v>19.651994999999999</v>
      </c>
      <c r="F2600" s="46">
        <f t="shared" si="132"/>
        <v>17.704499999999999</v>
      </c>
      <c r="G2600" s="42">
        <v>15.95</v>
      </c>
      <c r="H2600" s="206" t="s">
        <v>4259</v>
      </c>
      <c r="I2600" s="48">
        <v>810048734252</v>
      </c>
      <c r="J2600" s="48" t="s">
        <v>227</v>
      </c>
      <c r="K2600" s="65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</row>
    <row r="2601" spans="1:31" ht="12.75" customHeight="1">
      <c r="A2601" s="106" t="s">
        <v>4760</v>
      </c>
      <c r="B2601" s="107" t="s">
        <v>4761</v>
      </c>
      <c r="C2601" s="49"/>
      <c r="D2601" s="49"/>
      <c r="E2601" s="46">
        <f t="shared" ref="E2601:F2601" si="133">SUM(F2601*111%)</f>
        <v>19.651994999999999</v>
      </c>
      <c r="F2601" s="46">
        <f t="shared" si="133"/>
        <v>17.704499999999999</v>
      </c>
      <c r="G2601" s="42">
        <v>15.95</v>
      </c>
      <c r="H2601" s="206" t="s">
        <v>4259</v>
      </c>
      <c r="I2601" s="48">
        <v>810048734269</v>
      </c>
      <c r="J2601" s="48" t="s">
        <v>227</v>
      </c>
      <c r="K2601" s="65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</row>
    <row r="2602" spans="1:31" ht="12.75" customHeight="1">
      <c r="A2602" s="114" t="s">
        <v>4762</v>
      </c>
      <c r="B2602" s="354" t="s">
        <v>4763</v>
      </c>
      <c r="C2602" s="94"/>
      <c r="D2602" s="94"/>
      <c r="E2602" s="624">
        <f t="shared" ref="E2602:F2602" si="134">SUM(F2602*111%)</f>
        <v>19.651994999999999</v>
      </c>
      <c r="F2602" s="624">
        <f t="shared" si="134"/>
        <v>17.704499999999999</v>
      </c>
      <c r="G2602" s="72">
        <v>15.95</v>
      </c>
      <c r="H2602" s="277" t="s">
        <v>4259</v>
      </c>
      <c r="I2602" s="74">
        <v>810048734276</v>
      </c>
      <c r="J2602" s="74" t="s">
        <v>227</v>
      </c>
      <c r="K2602" s="597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</row>
    <row r="2603" spans="1:31" ht="12.75" customHeight="1">
      <c r="A2603" s="594" t="s">
        <v>4764</v>
      </c>
      <c r="B2603" s="598" t="s">
        <v>4765</v>
      </c>
      <c r="C2603" s="559"/>
      <c r="D2603" s="559"/>
      <c r="E2603" s="55">
        <f t="shared" ref="E2603:F2603" si="135">SUM(F2603*111%)</f>
        <v>19.651994999999999</v>
      </c>
      <c r="F2603" s="55">
        <f t="shared" si="135"/>
        <v>17.704499999999999</v>
      </c>
      <c r="G2603" s="561">
        <v>15.95</v>
      </c>
      <c r="H2603" s="635" t="s">
        <v>4259</v>
      </c>
      <c r="I2603" s="563">
        <v>810048734290</v>
      </c>
      <c r="J2603" s="563" t="s">
        <v>227</v>
      </c>
      <c r="K2603" s="58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</row>
    <row r="2604" spans="1:31" ht="12.75" customHeight="1">
      <c r="A2604" s="106" t="s">
        <v>4766</v>
      </c>
      <c r="B2604" s="107" t="s">
        <v>4767</v>
      </c>
      <c r="C2604" s="49"/>
      <c r="D2604" s="49"/>
      <c r="E2604" s="46">
        <f t="shared" ref="E2604:F2604" si="136">SUM(F2604*111%)</f>
        <v>19.651994999999999</v>
      </c>
      <c r="F2604" s="46">
        <f t="shared" si="136"/>
        <v>17.704499999999999</v>
      </c>
      <c r="G2604" s="42">
        <v>15.95</v>
      </c>
      <c r="H2604" s="635" t="s">
        <v>4259</v>
      </c>
      <c r="I2604" s="48">
        <v>810048734306</v>
      </c>
      <c r="J2604" s="563" t="s">
        <v>227</v>
      </c>
      <c r="K2604" s="65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</row>
    <row r="2605" spans="1:31" ht="12.75" customHeight="1">
      <c r="A2605" s="106" t="s">
        <v>4768</v>
      </c>
      <c r="B2605" s="107" t="s">
        <v>4769</v>
      </c>
      <c r="C2605" s="49"/>
      <c r="D2605" s="49"/>
      <c r="E2605" s="46">
        <f t="shared" ref="E2605:F2605" si="137">SUM(F2605*111%)</f>
        <v>19.651994999999999</v>
      </c>
      <c r="F2605" s="46">
        <f t="shared" si="137"/>
        <v>17.704499999999999</v>
      </c>
      <c r="G2605" s="42">
        <v>15.95</v>
      </c>
      <c r="H2605" s="635" t="s">
        <v>4259</v>
      </c>
      <c r="I2605" s="48">
        <v>810048734313</v>
      </c>
      <c r="J2605" s="563" t="s">
        <v>227</v>
      </c>
      <c r="K2605" s="65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</row>
    <row r="2606" spans="1:31" ht="12.75" customHeight="1">
      <c r="A2606" s="106" t="s">
        <v>4770</v>
      </c>
      <c r="B2606" s="107" t="s">
        <v>4771</v>
      </c>
      <c r="C2606" s="49"/>
      <c r="D2606" s="49"/>
      <c r="E2606" s="46">
        <f t="shared" ref="E2606:F2606" si="138">SUM(F2606*111%)</f>
        <v>19.651994999999999</v>
      </c>
      <c r="F2606" s="46">
        <f t="shared" si="138"/>
        <v>17.704499999999999</v>
      </c>
      <c r="G2606" s="42">
        <v>15.95</v>
      </c>
      <c r="H2606" s="635" t="s">
        <v>4259</v>
      </c>
      <c r="I2606" s="48">
        <v>810048734320</v>
      </c>
      <c r="J2606" s="563" t="s">
        <v>227</v>
      </c>
      <c r="K2606" s="65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</row>
    <row r="2607" spans="1:31" ht="12.75" customHeight="1">
      <c r="A2607" s="106" t="s">
        <v>4772</v>
      </c>
      <c r="B2607" s="107" t="s">
        <v>4773</v>
      </c>
      <c r="C2607" s="49"/>
      <c r="D2607" s="49"/>
      <c r="E2607" s="46">
        <f t="shared" ref="E2607:F2607" si="139">SUM(F2607*111%)</f>
        <v>19.651994999999999</v>
      </c>
      <c r="F2607" s="46">
        <f t="shared" si="139"/>
        <v>17.704499999999999</v>
      </c>
      <c r="G2607" s="42">
        <v>15.95</v>
      </c>
      <c r="H2607" s="635" t="s">
        <v>4259</v>
      </c>
      <c r="I2607" s="48">
        <v>810048734337</v>
      </c>
      <c r="J2607" s="563" t="s">
        <v>227</v>
      </c>
      <c r="K2607" s="65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</row>
    <row r="2608" spans="1:31" ht="12.75" customHeight="1">
      <c r="A2608" s="106" t="s">
        <v>4774</v>
      </c>
      <c r="B2608" s="107" t="s">
        <v>4775</v>
      </c>
      <c r="C2608" s="49"/>
      <c r="D2608" s="49"/>
      <c r="E2608" s="46">
        <f t="shared" ref="E2608:F2608" si="140">SUM(F2608*111%)</f>
        <v>19.651994999999999</v>
      </c>
      <c r="F2608" s="46">
        <f t="shared" si="140"/>
        <v>17.704499999999999</v>
      </c>
      <c r="G2608" s="42">
        <v>15.95</v>
      </c>
      <c r="H2608" s="635" t="s">
        <v>4259</v>
      </c>
      <c r="I2608" s="48">
        <v>810048734344</v>
      </c>
      <c r="J2608" s="51" t="s">
        <v>227</v>
      </c>
      <c r="K2608" s="65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</row>
    <row r="2609" spans="1:31" ht="12.75" customHeight="1">
      <c r="A2609" s="594" t="s">
        <v>4776</v>
      </c>
      <c r="B2609" s="107" t="s">
        <v>4777</v>
      </c>
      <c r="C2609" s="49"/>
      <c r="D2609" s="49"/>
      <c r="E2609" s="46">
        <f t="shared" ref="E2609:F2609" si="141">SUM(F2609*111%)</f>
        <v>19.651994999999999</v>
      </c>
      <c r="F2609" s="46">
        <f t="shared" si="141"/>
        <v>17.704499999999999</v>
      </c>
      <c r="G2609" s="42">
        <v>15.95</v>
      </c>
      <c r="H2609" s="635" t="s">
        <v>4259</v>
      </c>
      <c r="I2609" s="563">
        <v>810048734351</v>
      </c>
      <c r="J2609" s="48" t="s">
        <v>227</v>
      </c>
      <c r="K2609" s="65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</row>
    <row r="2610" spans="1:31" ht="12.75" customHeight="1">
      <c r="A2610" s="600" t="s">
        <v>4778</v>
      </c>
      <c r="B2610" s="601" t="s">
        <v>4779</v>
      </c>
      <c r="C2610" s="573"/>
      <c r="D2610" s="573"/>
      <c r="E2610" s="192">
        <f t="shared" ref="E2610:F2610" si="142">SUM(F2610*111%)</f>
        <v>19.651994999999999</v>
      </c>
      <c r="F2610" s="192">
        <f t="shared" si="142"/>
        <v>17.704499999999999</v>
      </c>
      <c r="G2610" s="574">
        <v>15.95</v>
      </c>
      <c r="H2610" s="187" t="s">
        <v>4259</v>
      </c>
      <c r="I2610" s="576">
        <v>810048734368</v>
      </c>
      <c r="J2610" s="51" t="s">
        <v>227</v>
      </c>
      <c r="K2610" s="97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</row>
    <row r="2611" spans="1:31" ht="12.75" customHeight="1">
      <c r="A2611" s="109" t="s">
        <v>4780</v>
      </c>
      <c r="B2611" s="603" t="s">
        <v>4781</v>
      </c>
      <c r="C2611" s="54"/>
      <c r="D2611" s="54"/>
      <c r="E2611" s="560">
        <f t="shared" ref="E2611:F2611" si="143">SUM(F2611*111%)</f>
        <v>19.651994999999999</v>
      </c>
      <c r="F2611" s="560">
        <f t="shared" si="143"/>
        <v>17.704499999999999</v>
      </c>
      <c r="G2611" s="56">
        <v>15.95</v>
      </c>
      <c r="H2611" s="658" t="s">
        <v>4259</v>
      </c>
      <c r="I2611" s="57">
        <v>810048734382</v>
      </c>
      <c r="J2611" s="57" t="s">
        <v>227</v>
      </c>
      <c r="K2611" s="564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</row>
    <row r="2612" spans="1:31" ht="12.75" customHeight="1">
      <c r="A2612" s="106" t="s">
        <v>4782</v>
      </c>
      <c r="B2612" s="107" t="s">
        <v>4783</v>
      </c>
      <c r="C2612" s="49"/>
      <c r="D2612" s="49"/>
      <c r="E2612" s="46">
        <f t="shared" ref="E2612:F2612" si="144">SUM(F2612*111%)</f>
        <v>19.651994999999999</v>
      </c>
      <c r="F2612" s="46">
        <f t="shared" si="144"/>
        <v>17.704499999999999</v>
      </c>
      <c r="G2612" s="42">
        <v>15.95</v>
      </c>
      <c r="H2612" s="206" t="s">
        <v>4259</v>
      </c>
      <c r="I2612" s="48">
        <v>810048734399</v>
      </c>
      <c r="J2612" s="48" t="s">
        <v>227</v>
      </c>
      <c r="K2612" s="65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</row>
    <row r="2613" spans="1:31" ht="12.75" customHeight="1">
      <c r="A2613" s="106" t="s">
        <v>4784</v>
      </c>
      <c r="B2613" s="107" t="s">
        <v>4785</v>
      </c>
      <c r="C2613" s="49"/>
      <c r="D2613" s="49"/>
      <c r="E2613" s="46">
        <f t="shared" ref="E2613:F2613" si="145">SUM(F2613*111%)</f>
        <v>19.651994999999999</v>
      </c>
      <c r="F2613" s="46">
        <f t="shared" si="145"/>
        <v>17.704499999999999</v>
      </c>
      <c r="G2613" s="42">
        <v>15.95</v>
      </c>
      <c r="H2613" s="206" t="s">
        <v>4259</v>
      </c>
      <c r="I2613" s="48">
        <v>810048734405</v>
      </c>
      <c r="J2613" s="48" t="s">
        <v>227</v>
      </c>
      <c r="K2613" s="65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</row>
    <row r="2614" spans="1:31" ht="12.75" customHeight="1">
      <c r="A2614" s="106" t="s">
        <v>4786</v>
      </c>
      <c r="B2614" s="107" t="s">
        <v>4787</v>
      </c>
      <c r="C2614" s="49"/>
      <c r="D2614" s="49"/>
      <c r="E2614" s="46">
        <f t="shared" ref="E2614:F2614" si="146">SUM(F2614*111%)</f>
        <v>19.651994999999999</v>
      </c>
      <c r="F2614" s="46">
        <f t="shared" si="146"/>
        <v>17.704499999999999</v>
      </c>
      <c r="G2614" s="42">
        <v>15.95</v>
      </c>
      <c r="H2614" s="206" t="s">
        <v>4259</v>
      </c>
      <c r="I2614" s="48">
        <v>810048734412</v>
      </c>
      <c r="J2614" s="48" t="s">
        <v>227</v>
      </c>
      <c r="K2614" s="65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</row>
    <row r="2615" spans="1:31" ht="12.75" customHeight="1">
      <c r="A2615" s="106" t="s">
        <v>4788</v>
      </c>
      <c r="B2615" s="107" t="s">
        <v>4789</v>
      </c>
      <c r="C2615" s="49"/>
      <c r="D2615" s="49"/>
      <c r="E2615" s="46">
        <f t="shared" ref="E2615:F2615" si="147">SUM(F2615*111%)</f>
        <v>19.651994999999999</v>
      </c>
      <c r="F2615" s="46">
        <f t="shared" si="147"/>
        <v>17.704499999999999</v>
      </c>
      <c r="G2615" s="42">
        <v>15.95</v>
      </c>
      <c r="H2615" s="206" t="s">
        <v>4259</v>
      </c>
      <c r="I2615" s="48">
        <v>810048734429</v>
      </c>
      <c r="J2615" s="48" t="s">
        <v>227</v>
      </c>
      <c r="K2615" s="65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</row>
    <row r="2616" spans="1:31" ht="12.75" customHeight="1">
      <c r="A2616" s="106" t="s">
        <v>4790</v>
      </c>
      <c r="B2616" s="107" t="s">
        <v>4791</v>
      </c>
      <c r="C2616" s="49"/>
      <c r="D2616" s="49"/>
      <c r="E2616" s="46">
        <f t="shared" ref="E2616:F2616" si="148">SUM(F2616*111%)</f>
        <v>19.651994999999999</v>
      </c>
      <c r="F2616" s="46">
        <f t="shared" si="148"/>
        <v>17.704499999999999</v>
      </c>
      <c r="G2616" s="42">
        <v>15.95</v>
      </c>
      <c r="H2616" s="206" t="s">
        <v>4259</v>
      </c>
      <c r="I2616" s="48">
        <v>810048734436</v>
      </c>
      <c r="J2616" s="48" t="s">
        <v>227</v>
      </c>
      <c r="K2616" s="65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</row>
    <row r="2617" spans="1:31" ht="12.75" customHeight="1">
      <c r="A2617" s="106" t="s">
        <v>4792</v>
      </c>
      <c r="B2617" s="107" t="s">
        <v>4793</v>
      </c>
      <c r="C2617" s="49"/>
      <c r="D2617" s="49"/>
      <c r="E2617" s="46">
        <f t="shared" ref="E2617:F2617" si="149">SUM(F2617*111%)</f>
        <v>19.651994999999999</v>
      </c>
      <c r="F2617" s="46">
        <f t="shared" si="149"/>
        <v>17.704499999999999</v>
      </c>
      <c r="G2617" s="42">
        <v>15.95</v>
      </c>
      <c r="H2617" s="206" t="s">
        <v>4259</v>
      </c>
      <c r="I2617" s="48">
        <v>810048734443</v>
      </c>
      <c r="J2617" s="48" t="s">
        <v>227</v>
      </c>
      <c r="K2617" s="65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</row>
    <row r="2618" spans="1:31" ht="12.75" customHeight="1">
      <c r="A2618" s="106" t="s">
        <v>4794</v>
      </c>
      <c r="B2618" s="107" t="s">
        <v>4795</v>
      </c>
      <c r="C2618" s="49"/>
      <c r="D2618" s="49"/>
      <c r="E2618" s="46">
        <f t="shared" ref="E2618:F2618" si="150">SUM(F2618*111%)</f>
        <v>19.651994999999999</v>
      </c>
      <c r="F2618" s="46">
        <f t="shared" si="150"/>
        <v>17.704499999999999</v>
      </c>
      <c r="G2618" s="42">
        <v>15.95</v>
      </c>
      <c r="H2618" s="206" t="s">
        <v>4259</v>
      </c>
      <c r="I2618" s="48">
        <v>810048734450</v>
      </c>
      <c r="J2618" s="48" t="s">
        <v>227</v>
      </c>
      <c r="K2618" s="65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</row>
    <row r="2619" spans="1:31" ht="12.75" customHeight="1">
      <c r="A2619" s="721" t="s">
        <v>4796</v>
      </c>
      <c r="B2619" s="729"/>
      <c r="C2619" s="642"/>
      <c r="D2619" s="642"/>
      <c r="E2619" s="591"/>
      <c r="F2619" s="591"/>
      <c r="G2619" s="725"/>
      <c r="H2619" s="589"/>
      <c r="I2619" s="555" t="s">
        <v>4797</v>
      </c>
      <c r="J2619" s="555"/>
      <c r="K2619" s="556"/>
      <c r="L2619" s="1"/>
      <c r="M2619" s="3"/>
      <c r="N2619" s="3"/>
      <c r="O2619" s="3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</row>
    <row r="2620" spans="1:31" ht="12.75" customHeight="1">
      <c r="A2620" s="107" t="s">
        <v>4798</v>
      </c>
      <c r="B2620" s="107" t="s">
        <v>4799</v>
      </c>
      <c r="C2620" s="49"/>
      <c r="D2620" s="49"/>
      <c r="E2620" s="560">
        <v>54.791487000000011</v>
      </c>
      <c r="F2620" s="560">
        <v>49.361700000000006</v>
      </c>
      <c r="G2620" s="46">
        <v>44.47</v>
      </c>
      <c r="H2620" s="626" t="s">
        <v>1204</v>
      </c>
      <c r="I2620" s="48">
        <v>854857007435</v>
      </c>
      <c r="J2620" s="563" t="s">
        <v>227</v>
      </c>
      <c r="K2620" s="65"/>
      <c r="L2620" s="1"/>
      <c r="M2620" s="3"/>
      <c r="N2620" s="3"/>
      <c r="O2620" s="3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</row>
    <row r="2621" spans="1:31" ht="12.75" customHeight="1">
      <c r="A2621" s="107" t="s">
        <v>4800</v>
      </c>
      <c r="B2621" s="107" t="s">
        <v>4801</v>
      </c>
      <c r="C2621" s="49"/>
      <c r="D2621" s="49"/>
      <c r="E2621" s="560">
        <v>54.791487000000011</v>
      </c>
      <c r="F2621" s="560">
        <v>49.361700000000006</v>
      </c>
      <c r="G2621" s="46">
        <v>44.47</v>
      </c>
      <c r="H2621" s="180" t="s">
        <v>1204</v>
      </c>
      <c r="I2621" s="48">
        <v>854857007442</v>
      </c>
      <c r="J2621" s="563" t="s">
        <v>227</v>
      </c>
      <c r="K2621" s="65"/>
      <c r="L2621" s="1"/>
      <c r="M2621" s="3"/>
      <c r="N2621" s="3"/>
      <c r="O2621" s="3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</row>
    <row r="2622" spans="1:31" ht="12.75" customHeight="1">
      <c r="A2622" s="107" t="s">
        <v>4802</v>
      </c>
      <c r="B2622" s="107" t="s">
        <v>4803</v>
      </c>
      <c r="C2622" s="49"/>
      <c r="D2622" s="49"/>
      <c r="E2622" s="560">
        <v>54.791487000000011</v>
      </c>
      <c r="F2622" s="560">
        <v>49.361700000000006</v>
      </c>
      <c r="G2622" s="46">
        <v>44.47</v>
      </c>
      <c r="H2622" s="180" t="s">
        <v>1204</v>
      </c>
      <c r="I2622" s="48">
        <v>854857007459</v>
      </c>
      <c r="J2622" s="563" t="s">
        <v>227</v>
      </c>
      <c r="K2622" s="65"/>
      <c r="L2622" s="1"/>
      <c r="M2622" s="3"/>
      <c r="N2622" s="3"/>
      <c r="O2622" s="3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</row>
    <row r="2623" spans="1:31" ht="12.75" customHeight="1">
      <c r="A2623" s="107" t="s">
        <v>4804</v>
      </c>
      <c r="B2623" s="107" t="s">
        <v>4805</v>
      </c>
      <c r="C2623" s="49"/>
      <c r="D2623" s="49"/>
      <c r="E2623" s="560">
        <v>54.791487000000011</v>
      </c>
      <c r="F2623" s="560">
        <v>49.361700000000006</v>
      </c>
      <c r="G2623" s="46">
        <v>44.47</v>
      </c>
      <c r="H2623" s="180" t="s">
        <v>1204</v>
      </c>
      <c r="I2623" s="48">
        <v>854857007466</v>
      </c>
      <c r="J2623" s="563" t="s">
        <v>227</v>
      </c>
      <c r="K2623" s="65"/>
      <c r="L2623" s="1"/>
      <c r="M2623" s="3"/>
      <c r="N2623" s="3"/>
      <c r="O2623" s="3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</row>
    <row r="2624" spans="1:31" ht="12.75" customHeight="1">
      <c r="A2624" s="107" t="s">
        <v>4806</v>
      </c>
      <c r="B2624" s="107" t="s">
        <v>4807</v>
      </c>
      <c r="C2624" s="49"/>
      <c r="D2624" s="49"/>
      <c r="E2624" s="560">
        <v>54.791487000000011</v>
      </c>
      <c r="F2624" s="560">
        <v>49.361700000000006</v>
      </c>
      <c r="G2624" s="46">
        <v>44.47</v>
      </c>
      <c r="H2624" s="180" t="s">
        <v>1204</v>
      </c>
      <c r="I2624" s="48">
        <v>854857007473</v>
      </c>
      <c r="J2624" s="563" t="s">
        <v>227</v>
      </c>
      <c r="K2624" s="65"/>
      <c r="L2624" s="1"/>
      <c r="M2624" s="3"/>
      <c r="N2624" s="3"/>
      <c r="O2624" s="3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</row>
    <row r="2625" spans="1:31" ht="12.75" customHeight="1">
      <c r="A2625" s="107" t="s">
        <v>4808</v>
      </c>
      <c r="B2625" s="107" t="s">
        <v>4809</v>
      </c>
      <c r="C2625" s="49"/>
      <c r="D2625" s="49"/>
      <c r="E2625" s="560">
        <v>54.791487000000011</v>
      </c>
      <c r="F2625" s="560">
        <v>49.361700000000006</v>
      </c>
      <c r="G2625" s="46">
        <v>44.47</v>
      </c>
      <c r="H2625" s="180" t="s">
        <v>1204</v>
      </c>
      <c r="I2625" s="48">
        <v>854857007480</v>
      </c>
      <c r="J2625" s="563" t="s">
        <v>227</v>
      </c>
      <c r="K2625" s="65"/>
      <c r="L2625" s="1"/>
      <c r="M2625" s="3"/>
      <c r="N2625" s="3"/>
      <c r="O2625" s="3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</row>
    <row r="2626" spans="1:31" ht="12.75" customHeight="1">
      <c r="A2626" s="107" t="s">
        <v>4810</v>
      </c>
      <c r="B2626" s="107" t="s">
        <v>4811</v>
      </c>
      <c r="C2626" s="49"/>
      <c r="D2626" s="49"/>
      <c r="E2626" s="560">
        <v>54.791487000000011</v>
      </c>
      <c r="F2626" s="560">
        <v>49.361700000000006</v>
      </c>
      <c r="G2626" s="46">
        <v>44.47</v>
      </c>
      <c r="H2626" s="180" t="s">
        <v>1204</v>
      </c>
      <c r="I2626" s="48">
        <v>854857007497</v>
      </c>
      <c r="J2626" s="563" t="s">
        <v>227</v>
      </c>
      <c r="K2626" s="65"/>
      <c r="L2626" s="1"/>
      <c r="M2626" s="3"/>
      <c r="N2626" s="3"/>
      <c r="O2626" s="3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</row>
    <row r="2627" spans="1:31" ht="12.75" customHeight="1">
      <c r="A2627" s="721" t="s">
        <v>4812</v>
      </c>
      <c r="B2627" s="729"/>
      <c r="C2627" s="642"/>
      <c r="D2627" s="642"/>
      <c r="E2627" s="642"/>
      <c r="F2627" s="642"/>
      <c r="G2627" s="725"/>
      <c r="H2627" s="589"/>
      <c r="I2627" s="555" t="s">
        <v>4797</v>
      </c>
      <c r="J2627" s="555"/>
      <c r="K2627" s="596"/>
      <c r="L2627" s="1"/>
      <c r="M2627" s="3"/>
      <c r="N2627" s="3"/>
      <c r="O2627" s="3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</row>
    <row r="2628" spans="1:31" ht="12.75" customHeight="1">
      <c r="A2628" s="594" t="s">
        <v>4813</v>
      </c>
      <c r="B2628" s="107" t="s">
        <v>4814</v>
      </c>
      <c r="C2628" s="49"/>
      <c r="D2628" s="49"/>
      <c r="E2628" s="560">
        <v>51.723558000000004</v>
      </c>
      <c r="F2628" s="560">
        <v>46.597799999999999</v>
      </c>
      <c r="G2628" s="46">
        <v>41.98</v>
      </c>
      <c r="H2628" s="626" t="s">
        <v>1204</v>
      </c>
      <c r="I2628" s="563">
        <v>810170032417</v>
      </c>
      <c r="J2628" s="563" t="s">
        <v>227</v>
      </c>
      <c r="K2628" s="564"/>
      <c r="L2628" s="1"/>
      <c r="M2628" s="3"/>
      <c r="N2628" s="3"/>
      <c r="O2628" s="3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</row>
    <row r="2629" spans="1:31" ht="12.75" customHeight="1">
      <c r="A2629" s="106" t="s">
        <v>4815</v>
      </c>
      <c r="B2629" s="107" t="s">
        <v>4816</v>
      </c>
      <c r="C2629" s="49"/>
      <c r="D2629" s="49"/>
      <c r="E2629" s="560">
        <v>51.723558000000004</v>
      </c>
      <c r="F2629" s="560">
        <v>46.597799999999999</v>
      </c>
      <c r="G2629" s="46">
        <v>41.98</v>
      </c>
      <c r="H2629" s="180" t="s">
        <v>1204</v>
      </c>
      <c r="I2629" s="48">
        <v>810170032424</v>
      </c>
      <c r="J2629" s="563" t="s">
        <v>227</v>
      </c>
      <c r="K2629" s="65"/>
      <c r="L2629" s="1"/>
      <c r="M2629" s="3"/>
      <c r="N2629" s="3"/>
      <c r="O2629" s="3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</row>
    <row r="2630" spans="1:31" ht="12.75" customHeight="1">
      <c r="A2630" s="106" t="s">
        <v>4817</v>
      </c>
      <c r="B2630" s="107" t="s">
        <v>4818</v>
      </c>
      <c r="C2630" s="49"/>
      <c r="D2630" s="49"/>
      <c r="E2630" s="560">
        <v>51.723558000000004</v>
      </c>
      <c r="F2630" s="560">
        <v>46.597799999999999</v>
      </c>
      <c r="G2630" s="46">
        <v>41.98</v>
      </c>
      <c r="H2630" s="180" t="s">
        <v>1204</v>
      </c>
      <c r="I2630" s="48">
        <v>810170032431</v>
      </c>
      <c r="J2630" s="563" t="s">
        <v>227</v>
      </c>
      <c r="K2630" s="65"/>
      <c r="L2630" s="1"/>
      <c r="M2630" s="3"/>
      <c r="N2630" s="3"/>
      <c r="O2630" s="3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</row>
    <row r="2631" spans="1:31" ht="12.75" customHeight="1">
      <c r="A2631" s="106" t="s">
        <v>4819</v>
      </c>
      <c r="B2631" s="107" t="s">
        <v>4820</v>
      </c>
      <c r="C2631" s="49"/>
      <c r="D2631" s="49"/>
      <c r="E2631" s="560">
        <v>51.723558000000004</v>
      </c>
      <c r="F2631" s="560">
        <v>46.597799999999999</v>
      </c>
      <c r="G2631" s="46">
        <v>41.98</v>
      </c>
      <c r="H2631" s="180" t="s">
        <v>1204</v>
      </c>
      <c r="I2631" s="48">
        <v>810170032448</v>
      </c>
      <c r="J2631" s="563" t="s">
        <v>227</v>
      </c>
      <c r="K2631" s="65"/>
      <c r="L2631" s="1"/>
      <c r="M2631" s="3"/>
      <c r="N2631" s="3"/>
      <c r="O2631" s="3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</row>
    <row r="2632" spans="1:31" ht="12.75" customHeight="1">
      <c r="A2632" s="106" t="s">
        <v>4821</v>
      </c>
      <c r="B2632" s="107" t="s">
        <v>4822</v>
      </c>
      <c r="C2632" s="49"/>
      <c r="D2632" s="49"/>
      <c r="E2632" s="560">
        <v>51.723558000000004</v>
      </c>
      <c r="F2632" s="560">
        <v>46.597799999999999</v>
      </c>
      <c r="G2632" s="46">
        <v>41.98</v>
      </c>
      <c r="H2632" s="180" t="s">
        <v>1204</v>
      </c>
      <c r="I2632" s="48">
        <v>810170032455</v>
      </c>
      <c r="J2632" s="563" t="s">
        <v>227</v>
      </c>
      <c r="K2632" s="65"/>
      <c r="L2632" s="1"/>
      <c r="M2632" s="3"/>
      <c r="N2632" s="3"/>
      <c r="O2632" s="3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</row>
    <row r="2633" spans="1:31" ht="12.75" customHeight="1">
      <c r="A2633" s="106" t="s">
        <v>4823</v>
      </c>
      <c r="B2633" s="107" t="s">
        <v>4824</v>
      </c>
      <c r="C2633" s="49"/>
      <c r="D2633" s="49"/>
      <c r="E2633" s="560">
        <v>51.723558000000004</v>
      </c>
      <c r="F2633" s="560">
        <v>46.597799999999999</v>
      </c>
      <c r="G2633" s="46">
        <v>41.98</v>
      </c>
      <c r="H2633" s="180" t="s">
        <v>1204</v>
      </c>
      <c r="I2633" s="48">
        <v>810170032462</v>
      </c>
      <c r="J2633" s="563" t="s">
        <v>227</v>
      </c>
      <c r="K2633" s="65"/>
      <c r="L2633" s="1"/>
      <c r="M2633" s="3"/>
      <c r="N2633" s="3"/>
      <c r="O2633" s="3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</row>
    <row r="2634" spans="1:31" ht="12.75" customHeight="1">
      <c r="A2634" s="600" t="s">
        <v>4825</v>
      </c>
      <c r="B2634" s="601" t="s">
        <v>4826</v>
      </c>
      <c r="C2634" s="573"/>
      <c r="D2634" s="573"/>
      <c r="E2634" s="50">
        <v>51.723558000000004</v>
      </c>
      <c r="F2634" s="50">
        <v>46.597799999999999</v>
      </c>
      <c r="G2634" s="624">
        <v>41.98</v>
      </c>
      <c r="H2634" s="625" t="s">
        <v>1204</v>
      </c>
      <c r="I2634" s="576">
        <v>810170032479</v>
      </c>
      <c r="J2634" s="51" t="s">
        <v>227</v>
      </c>
      <c r="K2634" s="597"/>
      <c r="L2634" s="1"/>
      <c r="M2634" s="3"/>
      <c r="N2634" s="3"/>
      <c r="O2634" s="3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</row>
    <row r="2635" spans="1:31" ht="12.75" customHeight="1">
      <c r="A2635" s="109" t="s">
        <v>4827</v>
      </c>
      <c r="B2635" s="603" t="s">
        <v>4828</v>
      </c>
      <c r="C2635" s="54"/>
      <c r="D2635" s="54"/>
      <c r="E2635" s="55">
        <v>51.723558000000004</v>
      </c>
      <c r="F2635" s="55">
        <v>46.597799999999999</v>
      </c>
      <c r="G2635" s="55">
        <v>41.98</v>
      </c>
      <c r="H2635" s="178" t="s">
        <v>1204</v>
      </c>
      <c r="I2635" s="57">
        <v>810170032622</v>
      </c>
      <c r="J2635" s="57" t="s">
        <v>227</v>
      </c>
      <c r="K2635" s="58"/>
      <c r="L2635" s="1"/>
      <c r="M2635" s="3"/>
      <c r="N2635" s="3"/>
      <c r="O2635" s="3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</row>
    <row r="2636" spans="1:31" ht="12.75" customHeight="1">
      <c r="A2636" s="106" t="s">
        <v>4829</v>
      </c>
      <c r="B2636" s="107" t="s">
        <v>4830</v>
      </c>
      <c r="C2636" s="49"/>
      <c r="D2636" s="49"/>
      <c r="E2636" s="560">
        <v>51.723558000000004</v>
      </c>
      <c r="F2636" s="560">
        <v>46.597799999999999</v>
      </c>
      <c r="G2636" s="46">
        <v>41.98</v>
      </c>
      <c r="H2636" s="180" t="s">
        <v>1204</v>
      </c>
      <c r="I2636" s="48">
        <v>810170032639</v>
      </c>
      <c r="J2636" s="563" t="s">
        <v>227</v>
      </c>
      <c r="K2636" s="65"/>
      <c r="L2636" s="1"/>
      <c r="M2636" s="3"/>
      <c r="N2636" s="3"/>
      <c r="O2636" s="3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</row>
    <row r="2637" spans="1:31" ht="12.75" customHeight="1">
      <c r="A2637" s="106" t="s">
        <v>4831</v>
      </c>
      <c r="B2637" s="107" t="s">
        <v>4832</v>
      </c>
      <c r="C2637" s="49"/>
      <c r="D2637" s="49"/>
      <c r="E2637" s="560">
        <v>51.723558000000004</v>
      </c>
      <c r="F2637" s="560">
        <v>46.597799999999999</v>
      </c>
      <c r="G2637" s="46">
        <v>41.98</v>
      </c>
      <c r="H2637" s="180" t="s">
        <v>1204</v>
      </c>
      <c r="I2637" s="48">
        <v>810170032646</v>
      </c>
      <c r="J2637" s="563" t="s">
        <v>227</v>
      </c>
      <c r="K2637" s="65"/>
      <c r="L2637" s="1"/>
      <c r="M2637" s="3"/>
      <c r="N2637" s="3"/>
      <c r="O2637" s="3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</row>
    <row r="2638" spans="1:31" ht="12.75" customHeight="1">
      <c r="A2638" s="106" t="s">
        <v>4833</v>
      </c>
      <c r="B2638" s="107" t="s">
        <v>4834</v>
      </c>
      <c r="C2638" s="49"/>
      <c r="D2638" s="49"/>
      <c r="E2638" s="560">
        <v>51.723558000000004</v>
      </c>
      <c r="F2638" s="560">
        <v>46.597799999999999</v>
      </c>
      <c r="G2638" s="46">
        <v>41.98</v>
      </c>
      <c r="H2638" s="180" t="s">
        <v>1204</v>
      </c>
      <c r="I2638" s="48">
        <v>810170032653</v>
      </c>
      <c r="J2638" s="563" t="s">
        <v>227</v>
      </c>
      <c r="K2638" s="65"/>
      <c r="L2638" s="1"/>
      <c r="M2638" s="3"/>
      <c r="N2638" s="3"/>
      <c r="O2638" s="3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</row>
    <row r="2639" spans="1:31" ht="12.75" customHeight="1">
      <c r="A2639" s="106" t="s">
        <v>4835</v>
      </c>
      <c r="B2639" s="107" t="s">
        <v>4836</v>
      </c>
      <c r="C2639" s="49"/>
      <c r="D2639" s="49"/>
      <c r="E2639" s="560">
        <v>51.723558000000004</v>
      </c>
      <c r="F2639" s="560">
        <v>46.597799999999999</v>
      </c>
      <c r="G2639" s="46">
        <v>41.98</v>
      </c>
      <c r="H2639" s="180" t="s">
        <v>1204</v>
      </c>
      <c r="I2639" s="48">
        <v>810170032660</v>
      </c>
      <c r="J2639" s="563" t="s">
        <v>227</v>
      </c>
      <c r="K2639" s="65"/>
      <c r="L2639" s="1"/>
      <c r="M2639" s="3"/>
      <c r="N2639" s="3"/>
      <c r="O2639" s="3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</row>
    <row r="2640" spans="1:31" ht="12.75" customHeight="1">
      <c r="A2640" s="106" t="s">
        <v>4837</v>
      </c>
      <c r="B2640" s="107" t="s">
        <v>4838</v>
      </c>
      <c r="C2640" s="49"/>
      <c r="D2640" s="49"/>
      <c r="E2640" s="560">
        <v>51.723558000000004</v>
      </c>
      <c r="F2640" s="560">
        <v>46.597799999999999</v>
      </c>
      <c r="G2640" s="46">
        <v>41.98</v>
      </c>
      <c r="H2640" s="180" t="s">
        <v>1204</v>
      </c>
      <c r="I2640" s="48">
        <v>810170032677</v>
      </c>
      <c r="J2640" s="563" t="s">
        <v>227</v>
      </c>
      <c r="K2640" s="65"/>
      <c r="L2640" s="1"/>
      <c r="M2640" s="3"/>
      <c r="N2640" s="3"/>
      <c r="O2640" s="3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</row>
    <row r="2641" spans="1:31" ht="12.75" customHeight="1">
      <c r="A2641" s="106" t="s">
        <v>4839</v>
      </c>
      <c r="B2641" s="107" t="s">
        <v>4840</v>
      </c>
      <c r="C2641" s="49"/>
      <c r="D2641" s="49"/>
      <c r="E2641" s="560">
        <v>51.723558000000004</v>
      </c>
      <c r="F2641" s="560">
        <v>46.597799999999999</v>
      </c>
      <c r="G2641" s="46">
        <v>41.98</v>
      </c>
      <c r="H2641" s="180" t="s">
        <v>1204</v>
      </c>
      <c r="I2641" s="48">
        <v>810170032684</v>
      </c>
      <c r="J2641" s="563" t="s">
        <v>227</v>
      </c>
      <c r="K2641" s="597"/>
      <c r="L2641" s="1"/>
      <c r="M2641" s="3"/>
      <c r="N2641" s="3"/>
      <c r="O2641" s="3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</row>
    <row r="2642" spans="1:31" ht="12.75" customHeight="1">
      <c r="A2642" s="355" t="s">
        <v>4841</v>
      </c>
      <c r="B2642" s="356"/>
      <c r="C2642" s="357"/>
      <c r="D2642" s="357"/>
      <c r="E2642" s="642"/>
      <c r="F2642" s="642"/>
      <c r="G2642" s="358"/>
      <c r="H2642" s="157"/>
      <c r="I2642" s="555" t="s">
        <v>4842</v>
      </c>
      <c r="J2642" s="85"/>
      <c r="K2642" s="596"/>
      <c r="L2642" s="1"/>
      <c r="M2642" s="3"/>
      <c r="N2642" s="3"/>
      <c r="O2642" s="3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</row>
    <row r="2643" spans="1:31" ht="12.75" customHeight="1">
      <c r="A2643" s="106" t="s">
        <v>4843</v>
      </c>
      <c r="B2643" s="107" t="s">
        <v>4844</v>
      </c>
      <c r="C2643" s="49"/>
      <c r="D2643" s="49"/>
      <c r="E2643" s="560">
        <v>82.56302100000002</v>
      </c>
      <c r="F2643" s="560">
        <v>74.381100000000018</v>
      </c>
      <c r="G2643" s="46">
        <v>67.010000000000005</v>
      </c>
      <c r="H2643" s="180" t="s">
        <v>1204</v>
      </c>
      <c r="I2643" s="48">
        <v>810170039911</v>
      </c>
      <c r="J2643" s="48" t="s">
        <v>227</v>
      </c>
      <c r="K2643" s="65"/>
      <c r="L2643" s="1"/>
      <c r="M2643" s="3"/>
      <c r="N2643" s="3"/>
      <c r="O2643" s="3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</row>
    <row r="2644" spans="1:31" ht="12.75" customHeight="1">
      <c r="A2644" s="106" t="s">
        <v>4845</v>
      </c>
      <c r="B2644" s="107" t="s">
        <v>4846</v>
      </c>
      <c r="C2644" s="49"/>
      <c r="D2644" s="49"/>
      <c r="E2644" s="560">
        <v>82.56302100000002</v>
      </c>
      <c r="F2644" s="560">
        <v>74.381100000000018</v>
      </c>
      <c r="G2644" s="46">
        <v>67.010000000000005</v>
      </c>
      <c r="H2644" s="180" t="s">
        <v>1204</v>
      </c>
      <c r="I2644" s="48">
        <v>810170039928</v>
      </c>
      <c r="J2644" s="563" t="s">
        <v>227</v>
      </c>
      <c r="K2644" s="65"/>
      <c r="L2644" s="1"/>
      <c r="M2644" s="3"/>
      <c r="N2644" s="3"/>
      <c r="O2644" s="3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</row>
    <row r="2645" spans="1:31" ht="12.75" customHeight="1">
      <c r="A2645" s="106" t="s">
        <v>4847</v>
      </c>
      <c r="B2645" s="107" t="s">
        <v>4848</v>
      </c>
      <c r="C2645" s="49"/>
      <c r="D2645" s="49"/>
      <c r="E2645" s="560">
        <v>82.56302100000002</v>
      </c>
      <c r="F2645" s="560">
        <v>74.381100000000018</v>
      </c>
      <c r="G2645" s="46">
        <v>67.010000000000005</v>
      </c>
      <c r="H2645" s="180" t="s">
        <v>1204</v>
      </c>
      <c r="I2645" s="48">
        <v>810170039935</v>
      </c>
      <c r="J2645" s="563" t="s">
        <v>227</v>
      </c>
      <c r="K2645" s="65"/>
      <c r="L2645" s="1"/>
      <c r="M2645" s="3"/>
      <c r="N2645" s="3"/>
      <c r="O2645" s="3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</row>
    <row r="2646" spans="1:31" ht="12.75" customHeight="1">
      <c r="A2646" s="106" t="s">
        <v>4849</v>
      </c>
      <c r="B2646" s="107" t="s">
        <v>4850</v>
      </c>
      <c r="C2646" s="49"/>
      <c r="D2646" s="49"/>
      <c r="E2646" s="560">
        <v>82.56302100000002</v>
      </c>
      <c r="F2646" s="560">
        <v>74.381100000000018</v>
      </c>
      <c r="G2646" s="46">
        <v>67.010000000000005</v>
      </c>
      <c r="H2646" s="180" t="s">
        <v>1204</v>
      </c>
      <c r="I2646" s="48">
        <v>810170039942</v>
      </c>
      <c r="J2646" s="563" t="s">
        <v>227</v>
      </c>
      <c r="K2646" s="65"/>
      <c r="L2646" s="1"/>
      <c r="M2646" s="3"/>
      <c r="N2646" s="3"/>
      <c r="O2646" s="3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</row>
    <row r="2647" spans="1:31" ht="12.75" customHeight="1">
      <c r="A2647" s="106" t="s">
        <v>4851</v>
      </c>
      <c r="B2647" s="107" t="s">
        <v>4852</v>
      </c>
      <c r="C2647" s="49"/>
      <c r="D2647" s="49"/>
      <c r="E2647" s="560">
        <v>82.56302100000002</v>
      </c>
      <c r="F2647" s="560">
        <v>74.381100000000018</v>
      </c>
      <c r="G2647" s="46">
        <v>67.010000000000005</v>
      </c>
      <c r="H2647" s="180" t="s">
        <v>1204</v>
      </c>
      <c r="I2647" s="48">
        <v>810170039959</v>
      </c>
      <c r="J2647" s="563" t="s">
        <v>227</v>
      </c>
      <c r="K2647" s="65"/>
      <c r="L2647" s="1"/>
      <c r="M2647" s="3"/>
      <c r="N2647" s="3"/>
      <c r="O2647" s="3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</row>
    <row r="2648" spans="1:31" ht="12.75" customHeight="1">
      <c r="A2648" s="106" t="s">
        <v>4853</v>
      </c>
      <c r="B2648" s="107" t="s">
        <v>4854</v>
      </c>
      <c r="C2648" s="49"/>
      <c r="D2648" s="49"/>
      <c r="E2648" s="560">
        <v>82.56302100000002</v>
      </c>
      <c r="F2648" s="560">
        <v>74.381100000000018</v>
      </c>
      <c r="G2648" s="46">
        <v>67.010000000000005</v>
      </c>
      <c r="H2648" s="180" t="s">
        <v>1204</v>
      </c>
      <c r="I2648" s="48">
        <v>810170039966</v>
      </c>
      <c r="J2648" s="563" t="s">
        <v>227</v>
      </c>
      <c r="K2648" s="65"/>
      <c r="L2648" s="1"/>
      <c r="M2648" s="3"/>
      <c r="N2648" s="3"/>
      <c r="O2648" s="3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</row>
    <row r="2649" spans="1:31" ht="12.75" customHeight="1">
      <c r="A2649" s="106" t="s">
        <v>4855</v>
      </c>
      <c r="B2649" s="107" t="s">
        <v>4856</v>
      </c>
      <c r="C2649" s="49"/>
      <c r="D2649" s="49"/>
      <c r="E2649" s="560">
        <v>82.56302100000002</v>
      </c>
      <c r="F2649" s="560">
        <v>74.381100000000018</v>
      </c>
      <c r="G2649" s="46">
        <v>67.010000000000005</v>
      </c>
      <c r="H2649" s="180" t="s">
        <v>1204</v>
      </c>
      <c r="I2649" s="48">
        <v>810170039973</v>
      </c>
      <c r="J2649" s="563" t="s">
        <v>227</v>
      </c>
      <c r="K2649" s="65"/>
      <c r="L2649" s="1"/>
      <c r="M2649" s="3"/>
      <c r="N2649" s="3"/>
      <c r="O2649" s="3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</row>
    <row r="2650" spans="1:31" ht="12.75" customHeight="1">
      <c r="A2650" s="106" t="s">
        <v>4857</v>
      </c>
      <c r="B2650" s="107" t="s">
        <v>4858</v>
      </c>
      <c r="C2650" s="49"/>
      <c r="D2650" s="49"/>
      <c r="E2650" s="560">
        <v>82.56302100000002</v>
      </c>
      <c r="F2650" s="560">
        <v>74.381100000000018</v>
      </c>
      <c r="G2650" s="46">
        <v>67.010000000000005</v>
      </c>
      <c r="H2650" s="180" t="s">
        <v>1204</v>
      </c>
      <c r="I2650" s="576">
        <v>810170039980</v>
      </c>
      <c r="J2650" s="563" t="s">
        <v>227</v>
      </c>
      <c r="K2650" s="65"/>
      <c r="L2650" s="1"/>
      <c r="M2650" s="3"/>
      <c r="N2650" s="3"/>
      <c r="O2650" s="3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</row>
    <row r="2651" spans="1:31" ht="12.75" customHeight="1">
      <c r="A2651" s="721" t="s">
        <v>4859</v>
      </c>
      <c r="B2651" s="729"/>
      <c r="C2651" s="642"/>
      <c r="D2651" s="642"/>
      <c r="E2651" s="642"/>
      <c r="F2651" s="642"/>
      <c r="G2651" s="725"/>
      <c r="H2651" s="589"/>
      <c r="I2651" s="555" t="s">
        <v>4797</v>
      </c>
      <c r="J2651" s="555"/>
      <c r="K2651" s="596"/>
      <c r="L2651" s="1"/>
      <c r="M2651" s="3"/>
      <c r="N2651" s="3"/>
      <c r="O2651" s="3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</row>
    <row r="2652" spans="1:31" ht="12.75" customHeight="1">
      <c r="A2652" s="594" t="s">
        <v>4860</v>
      </c>
      <c r="B2652" s="107" t="s">
        <v>4861</v>
      </c>
      <c r="C2652" s="49"/>
      <c r="D2652" s="49"/>
      <c r="E2652" s="560">
        <v>117.54234000000004</v>
      </c>
      <c r="F2652" s="560">
        <v>105.89400000000002</v>
      </c>
      <c r="G2652" s="46">
        <v>95.4</v>
      </c>
      <c r="H2652" s="626" t="s">
        <v>1204</v>
      </c>
      <c r="I2652" s="563">
        <v>810170032691</v>
      </c>
      <c r="J2652" s="563" t="s">
        <v>227</v>
      </c>
      <c r="K2652" s="65"/>
      <c r="L2652" s="1"/>
      <c r="M2652" s="3"/>
      <c r="N2652" s="3"/>
      <c r="O2652" s="3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</row>
    <row r="2653" spans="1:31" ht="12.75" customHeight="1">
      <c r="A2653" s="106" t="s">
        <v>4862</v>
      </c>
      <c r="B2653" s="107" t="s">
        <v>4863</v>
      </c>
      <c r="C2653" s="49"/>
      <c r="D2653" s="49"/>
      <c r="E2653" s="560">
        <v>117.54234000000004</v>
      </c>
      <c r="F2653" s="560">
        <v>105.89400000000002</v>
      </c>
      <c r="G2653" s="46">
        <v>95.4</v>
      </c>
      <c r="H2653" s="180" t="s">
        <v>1204</v>
      </c>
      <c r="I2653" s="48">
        <v>810170032707</v>
      </c>
      <c r="J2653" s="563" t="s">
        <v>227</v>
      </c>
      <c r="K2653" s="65"/>
      <c r="L2653" s="1"/>
      <c r="M2653" s="3"/>
      <c r="N2653" s="3"/>
      <c r="O2653" s="3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</row>
    <row r="2654" spans="1:31" ht="12.75" customHeight="1">
      <c r="A2654" s="106" t="s">
        <v>4864</v>
      </c>
      <c r="B2654" s="107" t="s">
        <v>4865</v>
      </c>
      <c r="C2654" s="49"/>
      <c r="D2654" s="49"/>
      <c r="E2654" s="560">
        <v>117.54234000000004</v>
      </c>
      <c r="F2654" s="560">
        <v>105.89400000000002</v>
      </c>
      <c r="G2654" s="46">
        <v>95.4</v>
      </c>
      <c r="H2654" s="180" t="s">
        <v>1204</v>
      </c>
      <c r="I2654" s="48">
        <v>810170032714</v>
      </c>
      <c r="J2654" s="563" t="s">
        <v>227</v>
      </c>
      <c r="K2654" s="65"/>
      <c r="L2654" s="1"/>
      <c r="M2654" s="3"/>
      <c r="N2654" s="3"/>
      <c r="O2654" s="3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</row>
    <row r="2655" spans="1:31" ht="12.75" customHeight="1">
      <c r="A2655" s="106" t="s">
        <v>4866</v>
      </c>
      <c r="B2655" s="107" t="s">
        <v>4867</v>
      </c>
      <c r="C2655" s="49"/>
      <c r="D2655" s="49"/>
      <c r="E2655" s="560">
        <v>117.54234000000004</v>
      </c>
      <c r="F2655" s="560">
        <v>105.89400000000002</v>
      </c>
      <c r="G2655" s="46">
        <v>95.4</v>
      </c>
      <c r="H2655" s="180" t="s">
        <v>1204</v>
      </c>
      <c r="I2655" s="48">
        <v>810170032721</v>
      </c>
      <c r="J2655" s="563" t="s">
        <v>227</v>
      </c>
      <c r="K2655" s="65"/>
      <c r="L2655" s="1"/>
      <c r="M2655" s="3"/>
      <c r="N2655" s="3"/>
      <c r="O2655" s="3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</row>
    <row r="2656" spans="1:31" ht="12.75" customHeight="1">
      <c r="A2656" s="106" t="s">
        <v>4868</v>
      </c>
      <c r="B2656" s="107" t="s">
        <v>4869</v>
      </c>
      <c r="C2656" s="49"/>
      <c r="D2656" s="49"/>
      <c r="E2656" s="560">
        <v>117.54234000000004</v>
      </c>
      <c r="F2656" s="560">
        <v>105.89400000000002</v>
      </c>
      <c r="G2656" s="46">
        <v>95.4</v>
      </c>
      <c r="H2656" s="180" t="s">
        <v>1204</v>
      </c>
      <c r="I2656" s="48">
        <v>810170032738</v>
      </c>
      <c r="J2656" s="563" t="s">
        <v>227</v>
      </c>
      <c r="K2656" s="65"/>
      <c r="L2656" s="1"/>
      <c r="M2656" s="3"/>
      <c r="N2656" s="3"/>
      <c r="O2656" s="3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</row>
    <row r="2657" spans="1:31" ht="12.75" customHeight="1">
      <c r="A2657" s="106" t="s">
        <v>4870</v>
      </c>
      <c r="B2657" s="107" t="s">
        <v>4871</v>
      </c>
      <c r="C2657" s="49"/>
      <c r="D2657" s="49"/>
      <c r="E2657" s="560">
        <v>117.54234000000004</v>
      </c>
      <c r="F2657" s="560">
        <v>105.89400000000002</v>
      </c>
      <c r="G2657" s="46">
        <v>95.4</v>
      </c>
      <c r="H2657" s="180" t="s">
        <v>1204</v>
      </c>
      <c r="I2657" s="48">
        <v>810170032745</v>
      </c>
      <c r="J2657" s="563" t="s">
        <v>227</v>
      </c>
      <c r="K2657" s="65"/>
      <c r="L2657" s="1"/>
      <c r="M2657" s="3"/>
      <c r="N2657" s="3"/>
      <c r="O2657" s="3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</row>
    <row r="2658" spans="1:31" ht="12.75" customHeight="1">
      <c r="A2658" s="600" t="s">
        <v>4872</v>
      </c>
      <c r="B2658" s="601" t="s">
        <v>4873</v>
      </c>
      <c r="C2658" s="49"/>
      <c r="D2658" s="49"/>
      <c r="E2658" s="560">
        <v>117.54234000000004</v>
      </c>
      <c r="F2658" s="560">
        <v>105.89400000000002</v>
      </c>
      <c r="G2658" s="46">
        <v>95.4</v>
      </c>
      <c r="H2658" s="180" t="s">
        <v>1204</v>
      </c>
      <c r="I2658" s="576">
        <v>810170032752</v>
      </c>
      <c r="J2658" s="563" t="s">
        <v>227</v>
      </c>
      <c r="K2658" s="65"/>
      <c r="L2658" s="1"/>
      <c r="M2658" s="3"/>
      <c r="N2658" s="3"/>
      <c r="O2658" s="3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</row>
    <row r="2659" spans="1:31" ht="12.75" customHeight="1">
      <c r="A2659" s="721" t="s">
        <v>4874</v>
      </c>
      <c r="B2659" s="729"/>
      <c r="C2659" s="642"/>
      <c r="D2659" s="642"/>
      <c r="E2659" s="591"/>
      <c r="F2659" s="725"/>
      <c r="G2659" s="725"/>
      <c r="H2659" s="589"/>
      <c r="I2659" s="85" t="s">
        <v>660</v>
      </c>
      <c r="J2659" s="555"/>
      <c r="K2659" s="596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</row>
    <row r="2660" spans="1:31" ht="12.75" customHeight="1">
      <c r="A2660" s="327" t="s">
        <v>4875</v>
      </c>
      <c r="B2660" s="327" t="s">
        <v>4876</v>
      </c>
      <c r="C2660" s="49"/>
      <c r="D2660" s="49"/>
      <c r="E2660" s="46">
        <f t="shared" ref="E2660:F2660" si="151">SUM(F2660*111%)</f>
        <v>114.523695</v>
      </c>
      <c r="F2660" s="46">
        <f t="shared" si="151"/>
        <v>103.17449999999999</v>
      </c>
      <c r="G2660" s="42">
        <v>92.95</v>
      </c>
      <c r="H2660" s="377" t="s">
        <v>1204</v>
      </c>
      <c r="I2660" s="48" t="s">
        <v>4877</v>
      </c>
      <c r="J2660" s="563" t="s">
        <v>227</v>
      </c>
      <c r="K2660" s="289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</row>
    <row r="2661" spans="1:31" ht="12.75" customHeight="1">
      <c r="A2661" s="327" t="s">
        <v>4878</v>
      </c>
      <c r="B2661" s="327" t="s">
        <v>4879</v>
      </c>
      <c r="C2661" s="49"/>
      <c r="D2661" s="49"/>
      <c r="E2661" s="46">
        <f t="shared" ref="E2661:F2661" si="152">SUM(F2661*111%)</f>
        <v>114.523695</v>
      </c>
      <c r="F2661" s="46">
        <f t="shared" si="152"/>
        <v>103.17449999999999</v>
      </c>
      <c r="G2661" s="42">
        <v>92.95</v>
      </c>
      <c r="H2661" s="377" t="s">
        <v>1204</v>
      </c>
      <c r="I2661" s="48" t="s">
        <v>4880</v>
      </c>
      <c r="J2661" s="563" t="s">
        <v>227</v>
      </c>
      <c r="K2661" s="289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</row>
    <row r="2662" spans="1:31" ht="12.75" customHeight="1">
      <c r="A2662" s="327" t="s">
        <v>4881</v>
      </c>
      <c r="B2662" s="327" t="s">
        <v>4882</v>
      </c>
      <c r="C2662" s="49"/>
      <c r="D2662" s="49"/>
      <c r="E2662" s="46">
        <f t="shared" ref="E2662:F2662" si="153">SUM(F2662*111%)</f>
        <v>114.523695</v>
      </c>
      <c r="F2662" s="46">
        <f t="shared" si="153"/>
        <v>103.17449999999999</v>
      </c>
      <c r="G2662" s="42">
        <v>92.95</v>
      </c>
      <c r="H2662" s="377" t="s">
        <v>1204</v>
      </c>
      <c r="I2662" s="48" t="s">
        <v>4883</v>
      </c>
      <c r="J2662" s="563" t="s">
        <v>227</v>
      </c>
      <c r="K2662" s="289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</row>
    <row r="2663" spans="1:31" ht="12.75" customHeight="1">
      <c r="A2663" s="327" t="s">
        <v>4884</v>
      </c>
      <c r="B2663" s="327" t="s">
        <v>4885</v>
      </c>
      <c r="C2663" s="49"/>
      <c r="D2663" s="49"/>
      <c r="E2663" s="46">
        <f t="shared" ref="E2663:F2663" si="154">SUM(F2663*111%)</f>
        <v>114.523695</v>
      </c>
      <c r="F2663" s="46">
        <f t="shared" si="154"/>
        <v>103.17449999999999</v>
      </c>
      <c r="G2663" s="42">
        <v>92.95</v>
      </c>
      <c r="H2663" s="377" t="s">
        <v>1204</v>
      </c>
      <c r="I2663" s="48" t="s">
        <v>4886</v>
      </c>
      <c r="J2663" s="563" t="s">
        <v>227</v>
      </c>
      <c r="K2663" s="289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</row>
    <row r="2664" spans="1:31" ht="12.75" customHeight="1">
      <c r="A2664" s="327" t="s">
        <v>4887</v>
      </c>
      <c r="B2664" s="327" t="s">
        <v>4888</v>
      </c>
      <c r="C2664" s="49"/>
      <c r="D2664" s="49"/>
      <c r="E2664" s="46">
        <f t="shared" ref="E2664:F2664" si="155">SUM(F2664*111%)</f>
        <v>114.523695</v>
      </c>
      <c r="F2664" s="46">
        <f t="shared" si="155"/>
        <v>103.17449999999999</v>
      </c>
      <c r="G2664" s="42">
        <v>92.95</v>
      </c>
      <c r="H2664" s="377" t="s">
        <v>1204</v>
      </c>
      <c r="I2664" s="48" t="s">
        <v>4889</v>
      </c>
      <c r="J2664" s="563" t="s">
        <v>227</v>
      </c>
      <c r="K2664" s="289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</row>
    <row r="2665" spans="1:31" ht="12.75" customHeight="1">
      <c r="A2665" s="327" t="s">
        <v>4890</v>
      </c>
      <c r="B2665" s="327" t="s">
        <v>4891</v>
      </c>
      <c r="C2665" s="49"/>
      <c r="D2665" s="49"/>
      <c r="E2665" s="46">
        <f t="shared" ref="E2665:F2665" si="156">SUM(F2665*111%)</f>
        <v>114.523695</v>
      </c>
      <c r="F2665" s="46">
        <f t="shared" si="156"/>
        <v>103.17449999999999</v>
      </c>
      <c r="G2665" s="42">
        <v>92.95</v>
      </c>
      <c r="H2665" s="377" t="s">
        <v>1204</v>
      </c>
      <c r="I2665" s="48" t="s">
        <v>4892</v>
      </c>
      <c r="J2665" s="563" t="s">
        <v>227</v>
      </c>
      <c r="K2665" s="289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</row>
    <row r="2666" spans="1:31" ht="12.75" customHeight="1">
      <c r="A2666" s="327" t="s">
        <v>4893</v>
      </c>
      <c r="B2666" s="327" t="s">
        <v>4894</v>
      </c>
      <c r="C2666" s="49"/>
      <c r="D2666" s="49"/>
      <c r="E2666" s="46">
        <f t="shared" ref="E2666:F2666" si="157">SUM(F2666*111%)</f>
        <v>114.523695</v>
      </c>
      <c r="F2666" s="46">
        <f t="shared" si="157"/>
        <v>103.17449999999999</v>
      </c>
      <c r="G2666" s="42">
        <v>92.95</v>
      </c>
      <c r="H2666" s="377" t="s">
        <v>1204</v>
      </c>
      <c r="I2666" s="48" t="s">
        <v>4895</v>
      </c>
      <c r="J2666" s="563" t="s">
        <v>227</v>
      </c>
      <c r="K2666" s="289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</row>
    <row r="2667" spans="1:31" ht="12.75" customHeight="1">
      <c r="A2667" s="327" t="s">
        <v>4896</v>
      </c>
      <c r="B2667" s="327" t="s">
        <v>4897</v>
      </c>
      <c r="C2667" s="49"/>
      <c r="D2667" s="49"/>
      <c r="E2667" s="46">
        <f t="shared" ref="E2667:F2667" si="158">SUM(F2667*111%)</f>
        <v>114.523695</v>
      </c>
      <c r="F2667" s="46">
        <f t="shared" si="158"/>
        <v>103.17449999999999</v>
      </c>
      <c r="G2667" s="42">
        <v>92.95</v>
      </c>
      <c r="H2667" s="377" t="s">
        <v>1204</v>
      </c>
      <c r="I2667" s="576" t="s">
        <v>4898</v>
      </c>
      <c r="J2667" s="563" t="s">
        <v>227</v>
      </c>
      <c r="K2667" s="289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</row>
    <row r="2668" spans="1:31" ht="12.75" customHeight="1">
      <c r="A2668" s="721" t="s">
        <v>4899</v>
      </c>
      <c r="B2668" s="729"/>
      <c r="C2668" s="642"/>
      <c r="D2668" s="642"/>
      <c r="E2668" s="642"/>
      <c r="F2668" s="642"/>
      <c r="G2668" s="725"/>
      <c r="H2668" s="589"/>
      <c r="I2668" s="555" t="s">
        <v>4534</v>
      </c>
      <c r="J2668" s="555"/>
      <c r="K2668" s="596"/>
      <c r="L2668" s="1"/>
      <c r="M2668" s="3"/>
      <c r="N2668" s="3"/>
      <c r="O2668" s="3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</row>
    <row r="2669" spans="1:31" ht="12.75" customHeight="1">
      <c r="A2669" s="594" t="s">
        <v>4900</v>
      </c>
      <c r="B2669" s="594" t="s">
        <v>4901</v>
      </c>
      <c r="C2669" s="558"/>
      <c r="D2669" s="559"/>
      <c r="E2669" s="560">
        <v>30.494475000000008</v>
      </c>
      <c r="F2669" s="560">
        <v>27.472500000000004</v>
      </c>
      <c r="G2669" s="560">
        <v>24.75</v>
      </c>
      <c r="H2669" s="626" t="s">
        <v>1650</v>
      </c>
      <c r="I2669" s="276" t="s">
        <v>4902</v>
      </c>
      <c r="J2669" s="563" t="s">
        <v>227</v>
      </c>
      <c r="K2669" s="65"/>
      <c r="L2669" s="1"/>
      <c r="M2669" s="3"/>
      <c r="N2669" s="3"/>
      <c r="O2669" s="3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</row>
    <row r="2670" spans="1:31" ht="12.75" customHeight="1">
      <c r="A2670" s="594" t="s">
        <v>4903</v>
      </c>
      <c r="B2670" s="594" t="s">
        <v>4904</v>
      </c>
      <c r="C2670" s="558"/>
      <c r="D2670" s="559"/>
      <c r="E2670" s="560">
        <v>30.494475000000008</v>
      </c>
      <c r="F2670" s="560">
        <v>27.472500000000004</v>
      </c>
      <c r="G2670" s="560">
        <v>24.75</v>
      </c>
      <c r="H2670" s="626" t="s">
        <v>1650</v>
      </c>
      <c r="I2670" s="563">
        <v>811907025498</v>
      </c>
      <c r="J2670" s="563" t="s">
        <v>227</v>
      </c>
      <c r="K2670" s="65"/>
      <c r="L2670" s="1"/>
      <c r="M2670" s="3"/>
      <c r="N2670" s="3"/>
      <c r="O2670" s="3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</row>
    <row r="2671" spans="1:31" ht="12.75" customHeight="1">
      <c r="A2671" s="106" t="s">
        <v>4905</v>
      </c>
      <c r="B2671" s="106" t="s">
        <v>4906</v>
      </c>
      <c r="C2671" s="59"/>
      <c r="D2671" s="49"/>
      <c r="E2671" s="560">
        <v>30.494475000000008</v>
      </c>
      <c r="F2671" s="560">
        <v>27.472500000000004</v>
      </c>
      <c r="G2671" s="560">
        <v>24.75</v>
      </c>
      <c r="H2671" s="626" t="s">
        <v>1650</v>
      </c>
      <c r="I2671" s="48">
        <v>811907025504</v>
      </c>
      <c r="J2671" s="563" t="s">
        <v>227</v>
      </c>
      <c r="K2671" s="65"/>
      <c r="L2671" s="1"/>
      <c r="M2671" s="3"/>
      <c r="N2671" s="3"/>
      <c r="O2671" s="3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</row>
    <row r="2672" spans="1:31" ht="12.75" customHeight="1">
      <c r="A2672" s="106" t="s">
        <v>4907</v>
      </c>
      <c r="B2672" s="106" t="s">
        <v>4908</v>
      </c>
      <c r="C2672" s="59"/>
      <c r="D2672" s="49"/>
      <c r="E2672" s="560">
        <v>30.494475000000008</v>
      </c>
      <c r="F2672" s="560">
        <v>27.472500000000004</v>
      </c>
      <c r="G2672" s="560">
        <v>24.75</v>
      </c>
      <c r="H2672" s="626" t="s">
        <v>1650</v>
      </c>
      <c r="I2672" s="48">
        <v>811907025511</v>
      </c>
      <c r="J2672" s="563" t="s">
        <v>227</v>
      </c>
      <c r="K2672" s="65"/>
      <c r="L2672" s="1"/>
      <c r="M2672" s="3"/>
      <c r="N2672" s="3"/>
      <c r="O2672" s="3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</row>
    <row r="2673" spans="1:31" ht="12.75" customHeight="1">
      <c r="A2673" s="106" t="s">
        <v>4909</v>
      </c>
      <c r="B2673" s="106" t="s">
        <v>4910</v>
      </c>
      <c r="C2673" s="59"/>
      <c r="D2673" s="49"/>
      <c r="E2673" s="560">
        <v>30.494475000000008</v>
      </c>
      <c r="F2673" s="560">
        <v>27.472500000000004</v>
      </c>
      <c r="G2673" s="560">
        <v>24.75</v>
      </c>
      <c r="H2673" s="626" t="s">
        <v>1650</v>
      </c>
      <c r="I2673" s="48">
        <v>811907025528</v>
      </c>
      <c r="J2673" s="563" t="s">
        <v>227</v>
      </c>
      <c r="K2673" s="65"/>
      <c r="L2673" s="1"/>
      <c r="M2673" s="3"/>
      <c r="N2673" s="3"/>
      <c r="O2673" s="3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</row>
    <row r="2674" spans="1:31" ht="12.75" customHeight="1">
      <c r="A2674" s="106" t="s">
        <v>4911</v>
      </c>
      <c r="B2674" s="106" t="s">
        <v>4912</v>
      </c>
      <c r="C2674" s="59"/>
      <c r="D2674" s="49"/>
      <c r="E2674" s="560">
        <v>30.494475000000008</v>
      </c>
      <c r="F2674" s="560">
        <v>27.472500000000004</v>
      </c>
      <c r="G2674" s="560">
        <v>24.75</v>
      </c>
      <c r="H2674" s="626" t="s">
        <v>1650</v>
      </c>
      <c r="I2674" s="48">
        <v>811907025535</v>
      </c>
      <c r="J2674" s="563" t="s">
        <v>227</v>
      </c>
      <c r="K2674" s="65"/>
      <c r="L2674" s="1"/>
      <c r="M2674" s="3"/>
      <c r="N2674" s="3"/>
      <c r="O2674" s="3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</row>
    <row r="2675" spans="1:31" ht="12.75" customHeight="1">
      <c r="A2675" s="106" t="s">
        <v>4913</v>
      </c>
      <c r="B2675" s="106" t="s">
        <v>4914</v>
      </c>
      <c r="C2675" s="59"/>
      <c r="D2675" s="49"/>
      <c r="E2675" s="560">
        <v>30.494475000000008</v>
      </c>
      <c r="F2675" s="560">
        <v>27.472500000000004</v>
      </c>
      <c r="G2675" s="560">
        <v>24.75</v>
      </c>
      <c r="H2675" s="626" t="s">
        <v>1650</v>
      </c>
      <c r="I2675" s="48">
        <v>811907025542</v>
      </c>
      <c r="J2675" s="563" t="s">
        <v>227</v>
      </c>
      <c r="K2675" s="65"/>
      <c r="L2675" s="1"/>
      <c r="M2675" s="3"/>
      <c r="N2675" s="3"/>
      <c r="O2675" s="3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</row>
    <row r="2676" spans="1:31" ht="12.75" customHeight="1">
      <c r="A2676" s="106" t="s">
        <v>4915</v>
      </c>
      <c r="B2676" s="106" t="s">
        <v>4916</v>
      </c>
      <c r="C2676" s="59"/>
      <c r="D2676" s="49"/>
      <c r="E2676" s="50">
        <v>30.494475000000008</v>
      </c>
      <c r="F2676" s="50">
        <v>27.472500000000004</v>
      </c>
      <c r="G2676" s="560">
        <v>24.75</v>
      </c>
      <c r="H2676" s="626" t="s">
        <v>1650</v>
      </c>
      <c r="I2676" s="48">
        <v>811907025559</v>
      </c>
      <c r="J2676" s="563" t="s">
        <v>227</v>
      </c>
      <c r="K2676" s="597"/>
      <c r="L2676" s="1"/>
      <c r="M2676" s="3"/>
      <c r="N2676" s="3"/>
      <c r="O2676" s="3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</row>
    <row r="2677" spans="1:31" ht="12.75" customHeight="1">
      <c r="A2677" s="109" t="s">
        <v>4917</v>
      </c>
      <c r="B2677" s="109" t="s">
        <v>4918</v>
      </c>
      <c r="C2677" s="568"/>
      <c r="D2677" s="54"/>
      <c r="E2677" s="55">
        <f t="shared" ref="E2677:F2677" si="159">SUM(F2677*111%)</f>
        <v>31.726575</v>
      </c>
      <c r="F2677" s="55">
        <f t="shared" si="159"/>
        <v>28.5825</v>
      </c>
      <c r="G2677" s="56">
        <v>25.75</v>
      </c>
      <c r="H2677" s="178" t="s">
        <v>1650</v>
      </c>
      <c r="I2677" s="57">
        <v>810170037313</v>
      </c>
      <c r="J2677" s="57" t="s">
        <v>227</v>
      </c>
      <c r="K2677" s="58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</row>
    <row r="2678" spans="1:31" ht="12.75" customHeight="1">
      <c r="A2678" s="106" t="s">
        <v>4919</v>
      </c>
      <c r="B2678" s="106" t="s">
        <v>4920</v>
      </c>
      <c r="C2678" s="59"/>
      <c r="D2678" s="49"/>
      <c r="E2678" s="46">
        <f t="shared" ref="E2678:F2678" si="160">SUM(F2678*111%)</f>
        <v>31.726575</v>
      </c>
      <c r="F2678" s="46">
        <f t="shared" si="160"/>
        <v>28.5825</v>
      </c>
      <c r="G2678" s="42">
        <v>25.75</v>
      </c>
      <c r="H2678" s="180" t="s">
        <v>1650</v>
      </c>
      <c r="I2678" s="48">
        <v>810170037320</v>
      </c>
      <c r="J2678" s="48" t="s">
        <v>227</v>
      </c>
      <c r="K2678" s="65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</row>
    <row r="2679" spans="1:31" ht="12.75" customHeight="1">
      <c r="A2679" s="106" t="s">
        <v>4921</v>
      </c>
      <c r="B2679" s="106" t="s">
        <v>4922</v>
      </c>
      <c r="C2679" s="59"/>
      <c r="D2679" s="49"/>
      <c r="E2679" s="46">
        <f t="shared" ref="E2679:F2679" si="161">SUM(F2679*111%)</f>
        <v>31.726575</v>
      </c>
      <c r="F2679" s="46">
        <f t="shared" si="161"/>
        <v>28.5825</v>
      </c>
      <c r="G2679" s="42">
        <v>25.75</v>
      </c>
      <c r="H2679" s="180" t="s">
        <v>1650</v>
      </c>
      <c r="I2679" s="48">
        <v>810170037337</v>
      </c>
      <c r="J2679" s="48" t="s">
        <v>227</v>
      </c>
      <c r="K2679" s="65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</row>
    <row r="2680" spans="1:31" ht="12.75" customHeight="1">
      <c r="A2680" s="106" t="s">
        <v>4923</v>
      </c>
      <c r="B2680" s="106" t="s">
        <v>4924</v>
      </c>
      <c r="C2680" s="59"/>
      <c r="D2680" s="49"/>
      <c r="E2680" s="46">
        <f t="shared" ref="E2680:F2680" si="162">SUM(F2680*111%)</f>
        <v>31.726575</v>
      </c>
      <c r="F2680" s="46">
        <f t="shared" si="162"/>
        <v>28.5825</v>
      </c>
      <c r="G2680" s="42">
        <v>25.75</v>
      </c>
      <c r="H2680" s="180" t="s">
        <v>1650</v>
      </c>
      <c r="I2680" s="48">
        <v>810170037344</v>
      </c>
      <c r="J2680" s="48" t="s">
        <v>227</v>
      </c>
      <c r="K2680" s="65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</row>
    <row r="2681" spans="1:31" ht="12.75" customHeight="1">
      <c r="A2681" s="106" t="s">
        <v>4925</v>
      </c>
      <c r="B2681" s="106" t="s">
        <v>4926</v>
      </c>
      <c r="C2681" s="59"/>
      <c r="D2681" s="49"/>
      <c r="E2681" s="46">
        <f t="shared" ref="E2681:F2681" si="163">SUM(F2681*111%)</f>
        <v>31.726575</v>
      </c>
      <c r="F2681" s="46">
        <f t="shared" si="163"/>
        <v>28.5825</v>
      </c>
      <c r="G2681" s="42">
        <v>25.75</v>
      </c>
      <c r="H2681" s="180" t="s">
        <v>1650</v>
      </c>
      <c r="I2681" s="48">
        <v>810170037351</v>
      </c>
      <c r="J2681" s="48" t="s">
        <v>227</v>
      </c>
      <c r="K2681" s="65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</row>
    <row r="2682" spans="1:31" ht="12.75" customHeight="1">
      <c r="A2682" s="106" t="s">
        <v>4927</v>
      </c>
      <c r="B2682" s="106" t="s">
        <v>4928</v>
      </c>
      <c r="C2682" s="59"/>
      <c r="D2682" s="49"/>
      <c r="E2682" s="46">
        <f t="shared" ref="E2682:F2682" si="164">SUM(F2682*111%)</f>
        <v>31.726575</v>
      </c>
      <c r="F2682" s="46">
        <f t="shared" si="164"/>
        <v>28.5825</v>
      </c>
      <c r="G2682" s="42">
        <v>25.75</v>
      </c>
      <c r="H2682" s="180" t="s">
        <v>1650</v>
      </c>
      <c r="I2682" s="48">
        <v>810170037368</v>
      </c>
      <c r="J2682" s="48" t="s">
        <v>227</v>
      </c>
      <c r="K2682" s="65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</row>
    <row r="2683" spans="1:31" ht="12.75" customHeight="1">
      <c r="A2683" s="106" t="s">
        <v>4929</v>
      </c>
      <c r="B2683" s="106" t="s">
        <v>4930</v>
      </c>
      <c r="C2683" s="59"/>
      <c r="D2683" s="49"/>
      <c r="E2683" s="46">
        <f t="shared" ref="E2683:F2683" si="165">SUM(F2683*111%)</f>
        <v>31.726575</v>
      </c>
      <c r="F2683" s="46">
        <f t="shared" si="165"/>
        <v>28.5825</v>
      </c>
      <c r="G2683" s="42">
        <v>25.75</v>
      </c>
      <c r="H2683" s="180" t="s">
        <v>1650</v>
      </c>
      <c r="I2683" s="48">
        <v>810170037375</v>
      </c>
      <c r="J2683" s="48" t="s">
        <v>227</v>
      </c>
      <c r="K2683" s="65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</row>
    <row r="2684" spans="1:31" ht="12.75" customHeight="1">
      <c r="A2684" s="106" t="s">
        <v>4931</v>
      </c>
      <c r="B2684" s="106" t="s">
        <v>4932</v>
      </c>
      <c r="C2684" s="59"/>
      <c r="D2684" s="49"/>
      <c r="E2684" s="46">
        <f t="shared" ref="E2684:F2684" si="166">SUM(F2684*111%)</f>
        <v>31.726575</v>
      </c>
      <c r="F2684" s="46">
        <f t="shared" si="166"/>
        <v>28.5825</v>
      </c>
      <c r="G2684" s="42">
        <v>25.75</v>
      </c>
      <c r="H2684" s="180" t="s">
        <v>1650</v>
      </c>
      <c r="I2684" s="48">
        <v>810170037382</v>
      </c>
      <c r="J2684" s="48" t="s">
        <v>227</v>
      </c>
      <c r="K2684" s="65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</row>
    <row r="2685" spans="1:31" ht="12.75" customHeight="1">
      <c r="A2685" s="721" t="s">
        <v>4933</v>
      </c>
      <c r="B2685" s="729"/>
      <c r="C2685" s="642"/>
      <c r="D2685" s="642"/>
      <c r="E2685" s="642"/>
      <c r="F2685" s="642"/>
      <c r="G2685" s="725"/>
      <c r="H2685" s="589"/>
      <c r="I2685" s="555" t="s">
        <v>4534</v>
      </c>
      <c r="J2685" s="555"/>
      <c r="K2685" s="596"/>
      <c r="L2685" s="1"/>
      <c r="M2685" s="3"/>
      <c r="N2685" s="3"/>
      <c r="O2685" s="3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</row>
    <row r="2686" spans="1:31" ht="12.75" customHeight="1">
      <c r="A2686" s="594" t="s">
        <v>4934</v>
      </c>
      <c r="B2686" s="594" t="s">
        <v>4935</v>
      </c>
      <c r="C2686" s="558"/>
      <c r="D2686" s="559"/>
      <c r="E2686" s="560">
        <v>30.494475000000008</v>
      </c>
      <c r="F2686" s="560">
        <v>27.472500000000004</v>
      </c>
      <c r="G2686" s="560">
        <v>24.75</v>
      </c>
      <c r="H2686" s="626" t="s">
        <v>1650</v>
      </c>
      <c r="I2686" s="276" t="s">
        <v>4936</v>
      </c>
      <c r="J2686" s="563" t="s">
        <v>227</v>
      </c>
      <c r="K2686" s="65"/>
      <c r="L2686" s="1"/>
      <c r="M2686" s="3"/>
      <c r="N2686" s="3"/>
      <c r="O2686" s="3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</row>
    <row r="2687" spans="1:31" ht="12.75" customHeight="1">
      <c r="A2687" s="594" t="s">
        <v>4937</v>
      </c>
      <c r="B2687" s="594" t="s">
        <v>4938</v>
      </c>
      <c r="C2687" s="558"/>
      <c r="D2687" s="559"/>
      <c r="E2687" s="560">
        <v>30.494475000000008</v>
      </c>
      <c r="F2687" s="560">
        <v>27.472500000000004</v>
      </c>
      <c r="G2687" s="560">
        <v>24.75</v>
      </c>
      <c r="H2687" s="626" t="s">
        <v>1650</v>
      </c>
      <c r="I2687" s="563">
        <v>811907025566</v>
      </c>
      <c r="J2687" s="563" t="s">
        <v>227</v>
      </c>
      <c r="K2687" s="65"/>
      <c r="L2687" s="1"/>
      <c r="M2687" s="3"/>
      <c r="N2687" s="3"/>
      <c r="O2687" s="3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</row>
    <row r="2688" spans="1:31" ht="12.75" customHeight="1">
      <c r="A2688" s="106" t="s">
        <v>4939</v>
      </c>
      <c r="B2688" s="106" t="s">
        <v>4940</v>
      </c>
      <c r="C2688" s="59"/>
      <c r="D2688" s="49"/>
      <c r="E2688" s="560">
        <v>30.494475000000008</v>
      </c>
      <c r="F2688" s="560">
        <v>27.472500000000004</v>
      </c>
      <c r="G2688" s="560">
        <v>24.75</v>
      </c>
      <c r="H2688" s="626" t="s">
        <v>1650</v>
      </c>
      <c r="I2688" s="48">
        <v>811907025573</v>
      </c>
      <c r="J2688" s="563" t="s">
        <v>227</v>
      </c>
      <c r="K2688" s="65"/>
      <c r="L2688" s="1"/>
      <c r="M2688" s="3"/>
      <c r="N2688" s="3"/>
      <c r="O2688" s="3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</row>
    <row r="2689" spans="1:31" ht="12.75" customHeight="1">
      <c r="A2689" s="106" t="s">
        <v>4941</v>
      </c>
      <c r="B2689" s="106" t="s">
        <v>4942</v>
      </c>
      <c r="C2689" s="59"/>
      <c r="D2689" s="49"/>
      <c r="E2689" s="560">
        <v>30.494475000000008</v>
      </c>
      <c r="F2689" s="560">
        <v>27.472500000000004</v>
      </c>
      <c r="G2689" s="560">
        <v>24.75</v>
      </c>
      <c r="H2689" s="626" t="s">
        <v>1650</v>
      </c>
      <c r="I2689" s="48">
        <v>811907025580</v>
      </c>
      <c r="J2689" s="563" t="s">
        <v>227</v>
      </c>
      <c r="K2689" s="65"/>
      <c r="L2689" s="1"/>
      <c r="M2689" s="3"/>
      <c r="N2689" s="3"/>
      <c r="O2689" s="3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</row>
    <row r="2690" spans="1:31" ht="12.75" customHeight="1">
      <c r="A2690" s="106" t="s">
        <v>4943</v>
      </c>
      <c r="B2690" s="106" t="s">
        <v>4944</v>
      </c>
      <c r="C2690" s="59"/>
      <c r="D2690" s="49"/>
      <c r="E2690" s="560">
        <v>30.494475000000008</v>
      </c>
      <c r="F2690" s="560">
        <v>27.472500000000004</v>
      </c>
      <c r="G2690" s="560">
        <v>24.75</v>
      </c>
      <c r="H2690" s="626" t="s">
        <v>1650</v>
      </c>
      <c r="I2690" s="48">
        <v>811907025597</v>
      </c>
      <c r="J2690" s="563" t="s">
        <v>227</v>
      </c>
      <c r="K2690" s="65"/>
      <c r="L2690" s="1"/>
      <c r="M2690" s="3"/>
      <c r="N2690" s="3"/>
      <c r="O2690" s="3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</row>
    <row r="2691" spans="1:31" ht="12.75" customHeight="1">
      <c r="A2691" s="106" t="s">
        <v>4945</v>
      </c>
      <c r="B2691" s="106" t="s">
        <v>4946</v>
      </c>
      <c r="C2691" s="59"/>
      <c r="D2691" s="49"/>
      <c r="E2691" s="560">
        <v>30.494475000000008</v>
      </c>
      <c r="F2691" s="560">
        <v>27.472500000000004</v>
      </c>
      <c r="G2691" s="560">
        <v>24.75</v>
      </c>
      <c r="H2691" s="626" t="s">
        <v>1650</v>
      </c>
      <c r="I2691" s="48">
        <v>811907025603</v>
      </c>
      <c r="J2691" s="563" t="s">
        <v>227</v>
      </c>
      <c r="K2691" s="65"/>
      <c r="L2691" s="1"/>
      <c r="M2691" s="3"/>
      <c r="N2691" s="3"/>
      <c r="O2691" s="3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</row>
    <row r="2692" spans="1:31" ht="12.75" customHeight="1">
      <c r="A2692" s="106" t="s">
        <v>4947</v>
      </c>
      <c r="B2692" s="106" t="s">
        <v>4948</v>
      </c>
      <c r="C2692" s="59"/>
      <c r="D2692" s="49"/>
      <c r="E2692" s="560">
        <v>30.494475000000008</v>
      </c>
      <c r="F2692" s="560">
        <v>27.472500000000004</v>
      </c>
      <c r="G2692" s="560">
        <v>24.75</v>
      </c>
      <c r="H2692" s="626" t="s">
        <v>1650</v>
      </c>
      <c r="I2692" s="48">
        <v>811907025610</v>
      </c>
      <c r="J2692" s="563" t="s">
        <v>227</v>
      </c>
      <c r="K2692" s="65"/>
      <c r="L2692" s="1"/>
      <c r="M2692" s="3"/>
      <c r="N2692" s="3"/>
      <c r="O2692" s="3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</row>
    <row r="2693" spans="1:31" ht="12.75" customHeight="1">
      <c r="A2693" s="106" t="s">
        <v>4949</v>
      </c>
      <c r="B2693" s="106" t="s">
        <v>4950</v>
      </c>
      <c r="C2693" s="59"/>
      <c r="D2693" s="49"/>
      <c r="E2693" s="560">
        <v>30.494475000000008</v>
      </c>
      <c r="F2693" s="560">
        <v>27.472500000000004</v>
      </c>
      <c r="G2693" s="560">
        <v>24.75</v>
      </c>
      <c r="H2693" s="626" t="s">
        <v>1650</v>
      </c>
      <c r="I2693" s="48">
        <v>811907025627</v>
      </c>
      <c r="J2693" s="563" t="s">
        <v>227</v>
      </c>
      <c r="K2693" s="65"/>
      <c r="L2693" s="1"/>
      <c r="M2693" s="3"/>
      <c r="N2693" s="3"/>
      <c r="O2693" s="3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</row>
    <row r="2694" spans="1:31" ht="12.75" customHeight="1">
      <c r="A2694" s="118" t="s">
        <v>1790</v>
      </c>
      <c r="B2694" s="119" t="s">
        <v>1150</v>
      </c>
      <c r="C2694" s="238"/>
      <c r="D2694" s="238"/>
      <c r="E2694" s="33" t="s">
        <v>170</v>
      </c>
      <c r="F2694" s="33" t="s">
        <v>171</v>
      </c>
      <c r="G2694" s="33" t="s">
        <v>172</v>
      </c>
      <c r="H2694" s="121" t="s">
        <v>173</v>
      </c>
      <c r="I2694" s="33" t="s">
        <v>174</v>
      </c>
      <c r="J2694" s="122" t="s">
        <v>175</v>
      </c>
      <c r="K2694" s="33" t="s">
        <v>176</v>
      </c>
      <c r="L2694" s="1"/>
      <c r="M2694" s="3"/>
      <c r="N2694" s="3"/>
      <c r="O2694" s="3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</row>
    <row r="2695" spans="1:31" ht="12.75" customHeight="1">
      <c r="A2695" s="721" t="s">
        <v>4951</v>
      </c>
      <c r="B2695" s="729"/>
      <c r="C2695" s="642"/>
      <c r="D2695" s="642"/>
      <c r="E2695" s="642"/>
      <c r="F2695" s="642"/>
      <c r="G2695" s="725"/>
      <c r="H2695" s="589"/>
      <c r="I2695" s="555" t="s">
        <v>4534</v>
      </c>
      <c r="J2695" s="555"/>
      <c r="K2695" s="596"/>
      <c r="L2695" s="1"/>
      <c r="M2695" s="3"/>
      <c r="N2695" s="3"/>
      <c r="O2695" s="3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</row>
    <row r="2696" spans="1:31" ht="12.75" customHeight="1">
      <c r="A2696" s="594" t="s">
        <v>4952</v>
      </c>
      <c r="B2696" s="594" t="s">
        <v>4953</v>
      </c>
      <c r="C2696" s="558"/>
      <c r="D2696" s="559"/>
      <c r="E2696" s="560">
        <v>45.464490000000005</v>
      </c>
      <c r="F2696" s="560">
        <v>40.959000000000003</v>
      </c>
      <c r="G2696" s="560">
        <v>36.9</v>
      </c>
      <c r="H2696" s="626" t="s">
        <v>1650</v>
      </c>
      <c r="I2696" s="563">
        <v>810170032554</v>
      </c>
      <c r="J2696" s="563" t="s">
        <v>227</v>
      </c>
      <c r="K2696" s="564"/>
      <c r="L2696" s="1"/>
      <c r="M2696" s="3"/>
      <c r="N2696" s="3"/>
      <c r="O2696" s="3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</row>
    <row r="2697" spans="1:31" ht="12.75" customHeight="1">
      <c r="A2697" s="106" t="s">
        <v>4954</v>
      </c>
      <c r="B2697" s="106" t="s">
        <v>4955</v>
      </c>
      <c r="C2697" s="59"/>
      <c r="D2697" s="49"/>
      <c r="E2697" s="560">
        <v>45.464490000000005</v>
      </c>
      <c r="F2697" s="560">
        <v>40.959000000000003</v>
      </c>
      <c r="G2697" s="560">
        <v>36.9</v>
      </c>
      <c r="H2697" s="626" t="s">
        <v>1650</v>
      </c>
      <c r="I2697" s="48">
        <v>810170032561</v>
      </c>
      <c r="J2697" s="563" t="s">
        <v>227</v>
      </c>
      <c r="K2697" s="65"/>
      <c r="L2697" s="1"/>
      <c r="M2697" s="3"/>
      <c r="N2697" s="3"/>
      <c r="O2697" s="3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</row>
    <row r="2698" spans="1:31" ht="12.75" customHeight="1">
      <c r="A2698" s="106" t="s">
        <v>4956</v>
      </c>
      <c r="B2698" s="106" t="s">
        <v>4957</v>
      </c>
      <c r="C2698" s="59"/>
      <c r="D2698" s="49"/>
      <c r="E2698" s="560">
        <v>45.464490000000005</v>
      </c>
      <c r="F2698" s="560">
        <v>40.959000000000003</v>
      </c>
      <c r="G2698" s="560">
        <v>36.9</v>
      </c>
      <c r="H2698" s="626" t="s">
        <v>1650</v>
      </c>
      <c r="I2698" s="48">
        <v>810170032578</v>
      </c>
      <c r="J2698" s="563" t="s">
        <v>227</v>
      </c>
      <c r="K2698" s="65"/>
      <c r="L2698" s="1"/>
      <c r="M2698" s="3"/>
      <c r="N2698" s="3"/>
      <c r="O2698" s="3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</row>
    <row r="2699" spans="1:31" ht="12.75" customHeight="1">
      <c r="A2699" s="106" t="s">
        <v>4958</v>
      </c>
      <c r="B2699" s="106" t="s">
        <v>4959</v>
      </c>
      <c r="C2699" s="59"/>
      <c r="D2699" s="49"/>
      <c r="E2699" s="560">
        <v>45.464490000000005</v>
      </c>
      <c r="F2699" s="560">
        <v>40.959000000000003</v>
      </c>
      <c r="G2699" s="560">
        <v>36.9</v>
      </c>
      <c r="H2699" s="626" t="s">
        <v>1650</v>
      </c>
      <c r="I2699" s="48">
        <v>810170032585</v>
      </c>
      <c r="J2699" s="563" t="s">
        <v>227</v>
      </c>
      <c r="K2699" s="65"/>
      <c r="L2699" s="1"/>
      <c r="M2699" s="3"/>
      <c r="N2699" s="3"/>
      <c r="O2699" s="3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</row>
    <row r="2700" spans="1:31" ht="12.75" customHeight="1">
      <c r="A2700" s="106" t="s">
        <v>4960</v>
      </c>
      <c r="B2700" s="106" t="s">
        <v>4961</v>
      </c>
      <c r="C2700" s="59"/>
      <c r="D2700" s="49"/>
      <c r="E2700" s="560">
        <v>45.464490000000005</v>
      </c>
      <c r="F2700" s="560">
        <v>40.959000000000003</v>
      </c>
      <c r="G2700" s="560">
        <v>36.9</v>
      </c>
      <c r="H2700" s="626" t="s">
        <v>1650</v>
      </c>
      <c r="I2700" s="48">
        <v>810170032592</v>
      </c>
      <c r="J2700" s="563" t="s">
        <v>227</v>
      </c>
      <c r="K2700" s="65"/>
      <c r="L2700" s="1"/>
      <c r="M2700" s="3"/>
      <c r="N2700" s="3"/>
      <c r="O2700" s="3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</row>
    <row r="2701" spans="1:31" ht="12.75" customHeight="1">
      <c r="A2701" s="106" t="s">
        <v>4962</v>
      </c>
      <c r="B2701" s="106" t="s">
        <v>4963</v>
      </c>
      <c r="C2701" s="59"/>
      <c r="D2701" s="49"/>
      <c r="E2701" s="560">
        <v>45.464490000000005</v>
      </c>
      <c r="F2701" s="560">
        <v>40.959000000000003</v>
      </c>
      <c r="G2701" s="560">
        <v>36.9</v>
      </c>
      <c r="H2701" s="626" t="s">
        <v>1650</v>
      </c>
      <c r="I2701" s="48">
        <v>810170032608</v>
      </c>
      <c r="J2701" s="563" t="s">
        <v>227</v>
      </c>
      <c r="K2701" s="65"/>
      <c r="L2701" s="1"/>
      <c r="M2701" s="3"/>
      <c r="N2701" s="3"/>
      <c r="O2701" s="3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</row>
    <row r="2702" spans="1:31" ht="12.75" customHeight="1">
      <c r="A2702" s="600" t="s">
        <v>4964</v>
      </c>
      <c r="B2702" s="600" t="s">
        <v>4965</v>
      </c>
      <c r="C2702" s="567"/>
      <c r="D2702" s="573"/>
      <c r="E2702" s="50">
        <v>45.464490000000005</v>
      </c>
      <c r="F2702" s="50">
        <v>40.959000000000003</v>
      </c>
      <c r="G2702" s="50">
        <v>36.9</v>
      </c>
      <c r="H2702" s="345" t="s">
        <v>1650</v>
      </c>
      <c r="I2702" s="576">
        <v>810170032615</v>
      </c>
      <c r="J2702" s="51" t="s">
        <v>227</v>
      </c>
      <c r="K2702" s="597"/>
      <c r="L2702" s="1"/>
      <c r="M2702" s="3"/>
      <c r="N2702" s="3"/>
      <c r="O2702" s="3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</row>
    <row r="2703" spans="1:31" ht="12.75" customHeight="1">
      <c r="A2703" s="109" t="s">
        <v>4966</v>
      </c>
      <c r="B2703" s="109" t="s">
        <v>4967</v>
      </c>
      <c r="C2703" s="568"/>
      <c r="D2703" s="54"/>
      <c r="E2703" s="55">
        <v>45.464490000000005</v>
      </c>
      <c r="F2703" s="55">
        <v>40.959000000000003</v>
      </c>
      <c r="G2703" s="55">
        <v>36.9</v>
      </c>
      <c r="H2703" s="178" t="s">
        <v>1650</v>
      </c>
      <c r="I2703" s="57">
        <v>810170032486</v>
      </c>
      <c r="J2703" s="57" t="s">
        <v>227</v>
      </c>
      <c r="K2703" s="58"/>
      <c r="L2703" s="1"/>
      <c r="M2703" s="3"/>
      <c r="N2703" s="3"/>
      <c r="O2703" s="3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</row>
    <row r="2704" spans="1:31" ht="12.75" customHeight="1">
      <c r="A2704" s="106" t="s">
        <v>4968</v>
      </c>
      <c r="B2704" s="106" t="s">
        <v>4969</v>
      </c>
      <c r="C2704" s="59"/>
      <c r="D2704" s="49"/>
      <c r="E2704" s="560">
        <v>45.464490000000005</v>
      </c>
      <c r="F2704" s="560">
        <v>40.959000000000003</v>
      </c>
      <c r="G2704" s="560">
        <v>36.9</v>
      </c>
      <c r="H2704" s="626" t="s">
        <v>1650</v>
      </c>
      <c r="I2704" s="48">
        <v>810170032493</v>
      </c>
      <c r="J2704" s="563" t="s">
        <v>227</v>
      </c>
      <c r="K2704" s="65"/>
      <c r="L2704" s="1"/>
      <c r="M2704" s="3"/>
      <c r="N2704" s="3"/>
      <c r="O2704" s="3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</row>
    <row r="2705" spans="1:31" ht="12.75" customHeight="1">
      <c r="A2705" s="106" t="s">
        <v>4970</v>
      </c>
      <c r="B2705" s="106" t="s">
        <v>4971</v>
      </c>
      <c r="C2705" s="59"/>
      <c r="D2705" s="49"/>
      <c r="E2705" s="560">
        <v>45.464490000000005</v>
      </c>
      <c r="F2705" s="560">
        <v>40.959000000000003</v>
      </c>
      <c r="G2705" s="560">
        <v>36.9</v>
      </c>
      <c r="H2705" s="626" t="s">
        <v>1650</v>
      </c>
      <c r="I2705" s="48">
        <v>810170032509</v>
      </c>
      <c r="J2705" s="563" t="s">
        <v>227</v>
      </c>
      <c r="K2705" s="65"/>
      <c r="L2705" s="1"/>
      <c r="M2705" s="3"/>
      <c r="N2705" s="3"/>
      <c r="O2705" s="3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</row>
    <row r="2706" spans="1:31" ht="12.75" customHeight="1">
      <c r="A2706" s="106" t="s">
        <v>4972</v>
      </c>
      <c r="B2706" s="106" t="s">
        <v>4973</v>
      </c>
      <c r="C2706" s="59"/>
      <c r="D2706" s="49"/>
      <c r="E2706" s="560">
        <v>45.464490000000005</v>
      </c>
      <c r="F2706" s="560">
        <v>40.959000000000003</v>
      </c>
      <c r="G2706" s="560">
        <v>36.9</v>
      </c>
      <c r="H2706" s="626" t="s">
        <v>1650</v>
      </c>
      <c r="I2706" s="48">
        <v>810170032516</v>
      </c>
      <c r="J2706" s="563" t="s">
        <v>227</v>
      </c>
      <c r="K2706" s="65"/>
      <c r="L2706" s="1"/>
      <c r="M2706" s="3"/>
      <c r="N2706" s="3"/>
      <c r="O2706" s="3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</row>
    <row r="2707" spans="1:31" ht="12.75" customHeight="1">
      <c r="A2707" s="106" t="s">
        <v>4974</v>
      </c>
      <c r="B2707" s="106" t="s">
        <v>4975</v>
      </c>
      <c r="C2707" s="59"/>
      <c r="D2707" s="49"/>
      <c r="E2707" s="560">
        <v>45.464490000000005</v>
      </c>
      <c r="F2707" s="560">
        <v>40.959000000000003</v>
      </c>
      <c r="G2707" s="560">
        <v>36.9</v>
      </c>
      <c r="H2707" s="626" t="s">
        <v>1650</v>
      </c>
      <c r="I2707" s="48">
        <v>810170032523</v>
      </c>
      <c r="J2707" s="563" t="s">
        <v>227</v>
      </c>
      <c r="K2707" s="65"/>
      <c r="L2707" s="1"/>
      <c r="M2707" s="3"/>
      <c r="N2707" s="3"/>
      <c r="O2707" s="3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</row>
    <row r="2708" spans="1:31" ht="12.75" customHeight="1">
      <c r="A2708" s="106" t="s">
        <v>4976</v>
      </c>
      <c r="B2708" s="106" t="s">
        <v>4977</v>
      </c>
      <c r="C2708" s="59"/>
      <c r="D2708" s="49"/>
      <c r="E2708" s="560">
        <v>45.464490000000005</v>
      </c>
      <c r="F2708" s="560">
        <v>40.959000000000003</v>
      </c>
      <c r="G2708" s="560">
        <v>36.9</v>
      </c>
      <c r="H2708" s="626" t="s">
        <v>1650</v>
      </c>
      <c r="I2708" s="48">
        <v>810170032530</v>
      </c>
      <c r="J2708" s="563" t="s">
        <v>227</v>
      </c>
      <c r="K2708" s="65"/>
      <c r="L2708" s="1"/>
      <c r="M2708" s="3"/>
      <c r="N2708" s="3"/>
      <c r="O2708" s="3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</row>
    <row r="2709" spans="1:31" ht="12.75" customHeight="1">
      <c r="A2709" s="106" t="s">
        <v>4978</v>
      </c>
      <c r="B2709" s="106" t="s">
        <v>4979</v>
      </c>
      <c r="C2709" s="59"/>
      <c r="D2709" s="49"/>
      <c r="E2709" s="560">
        <v>45.464490000000005</v>
      </c>
      <c r="F2709" s="560">
        <v>40.959000000000003</v>
      </c>
      <c r="G2709" s="560">
        <v>36.9</v>
      </c>
      <c r="H2709" s="626" t="s">
        <v>1650</v>
      </c>
      <c r="I2709" s="48">
        <v>810170032547</v>
      </c>
      <c r="J2709" s="563" t="s">
        <v>227</v>
      </c>
      <c r="K2709" s="65"/>
      <c r="L2709" s="1"/>
      <c r="M2709" s="3"/>
      <c r="N2709" s="3"/>
      <c r="O2709" s="3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</row>
    <row r="2710" spans="1:31" ht="12.75" customHeight="1">
      <c r="A2710" s="721" t="s">
        <v>4980</v>
      </c>
      <c r="B2710" s="729"/>
      <c r="C2710" s="642"/>
      <c r="D2710" s="642"/>
      <c r="E2710" s="642"/>
      <c r="F2710" s="642"/>
      <c r="G2710" s="725"/>
      <c r="H2710" s="589"/>
      <c r="I2710" s="555" t="s">
        <v>4981</v>
      </c>
      <c r="J2710" s="555"/>
      <c r="K2710" s="556"/>
      <c r="L2710" s="1"/>
      <c r="M2710" s="3"/>
      <c r="N2710" s="3"/>
      <c r="O2710" s="3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</row>
    <row r="2711" spans="1:31" ht="12.75" customHeight="1">
      <c r="A2711" s="594" t="s">
        <v>4982</v>
      </c>
      <c r="B2711" s="594" t="s">
        <v>4983</v>
      </c>
      <c r="C2711" s="558"/>
      <c r="D2711" s="559"/>
      <c r="E2711" s="560">
        <v>30.198771000000004</v>
      </c>
      <c r="F2711" s="560">
        <v>27.206100000000003</v>
      </c>
      <c r="G2711" s="560">
        <v>24.51</v>
      </c>
      <c r="H2711" s="626" t="s">
        <v>1650</v>
      </c>
      <c r="I2711" s="563">
        <v>810048730087</v>
      </c>
      <c r="J2711" s="48" t="s">
        <v>227</v>
      </c>
      <c r="K2711" s="65"/>
      <c r="L2711" s="1"/>
      <c r="M2711" s="3"/>
      <c r="N2711" s="3"/>
      <c r="O2711" s="3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</row>
    <row r="2712" spans="1:31" ht="12.75" customHeight="1">
      <c r="A2712" s="106" t="s">
        <v>4984</v>
      </c>
      <c r="B2712" s="594" t="s">
        <v>4985</v>
      </c>
      <c r="C2712" s="59"/>
      <c r="D2712" s="49"/>
      <c r="E2712" s="560">
        <v>30.198771000000004</v>
      </c>
      <c r="F2712" s="560">
        <v>27.206100000000003</v>
      </c>
      <c r="G2712" s="560">
        <v>24.51</v>
      </c>
      <c r="H2712" s="626" t="s">
        <v>1650</v>
      </c>
      <c r="I2712" s="48">
        <v>810048730094</v>
      </c>
      <c r="J2712" s="48" t="s">
        <v>227</v>
      </c>
      <c r="K2712" s="65"/>
      <c r="L2712" s="1"/>
      <c r="M2712" s="3"/>
      <c r="N2712" s="3"/>
      <c r="O2712" s="3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</row>
    <row r="2713" spans="1:31" ht="12.75" customHeight="1">
      <c r="A2713" s="106" t="s">
        <v>4986</v>
      </c>
      <c r="B2713" s="594" t="s">
        <v>4987</v>
      </c>
      <c r="C2713" s="59"/>
      <c r="D2713" s="49"/>
      <c r="E2713" s="560">
        <v>30.198771000000004</v>
      </c>
      <c r="F2713" s="560">
        <v>27.206100000000003</v>
      </c>
      <c r="G2713" s="560">
        <v>24.51</v>
      </c>
      <c r="H2713" s="626" t="s">
        <v>1650</v>
      </c>
      <c r="I2713" s="48">
        <v>810048730100</v>
      </c>
      <c r="J2713" s="48" t="s">
        <v>227</v>
      </c>
      <c r="K2713" s="65"/>
      <c r="L2713" s="1"/>
      <c r="M2713" s="3"/>
      <c r="N2713" s="3"/>
      <c r="O2713" s="3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</row>
    <row r="2714" spans="1:31" ht="12.75" customHeight="1">
      <c r="A2714" s="106" t="s">
        <v>4988</v>
      </c>
      <c r="B2714" s="594" t="s">
        <v>4989</v>
      </c>
      <c r="C2714" s="59"/>
      <c r="D2714" s="49"/>
      <c r="E2714" s="560">
        <v>30.198771000000004</v>
      </c>
      <c r="F2714" s="560">
        <v>27.206100000000003</v>
      </c>
      <c r="G2714" s="560">
        <v>24.51</v>
      </c>
      <c r="H2714" s="626" t="s">
        <v>1650</v>
      </c>
      <c r="I2714" s="48">
        <v>810048730117</v>
      </c>
      <c r="J2714" s="48" t="s">
        <v>227</v>
      </c>
      <c r="K2714" s="65"/>
      <c r="L2714" s="1"/>
      <c r="M2714" s="3"/>
      <c r="N2714" s="3"/>
      <c r="O2714" s="3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</row>
    <row r="2715" spans="1:31" ht="12.75" customHeight="1">
      <c r="A2715" s="106" t="s">
        <v>4990</v>
      </c>
      <c r="B2715" s="594" t="s">
        <v>4991</v>
      </c>
      <c r="C2715" s="59"/>
      <c r="D2715" s="49"/>
      <c r="E2715" s="560">
        <v>30.198771000000004</v>
      </c>
      <c r="F2715" s="560">
        <v>27.206100000000003</v>
      </c>
      <c r="G2715" s="560">
        <v>24.51</v>
      </c>
      <c r="H2715" s="626" t="s">
        <v>1650</v>
      </c>
      <c r="I2715" s="48">
        <v>810048730124</v>
      </c>
      <c r="J2715" s="48" t="s">
        <v>227</v>
      </c>
      <c r="K2715" s="65"/>
      <c r="L2715" s="1"/>
      <c r="M2715" s="3"/>
      <c r="N2715" s="3"/>
      <c r="O2715" s="3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</row>
    <row r="2716" spans="1:31" ht="12.75" customHeight="1">
      <c r="A2716" s="106" t="s">
        <v>4992</v>
      </c>
      <c r="B2716" s="594" t="s">
        <v>4993</v>
      </c>
      <c r="C2716" s="59"/>
      <c r="D2716" s="49"/>
      <c r="E2716" s="560">
        <v>30.198771000000004</v>
      </c>
      <c r="F2716" s="560">
        <v>27.206100000000003</v>
      </c>
      <c r="G2716" s="560">
        <v>24.51</v>
      </c>
      <c r="H2716" s="626" t="s">
        <v>1650</v>
      </c>
      <c r="I2716" s="48">
        <v>810048730131</v>
      </c>
      <c r="J2716" s="48" t="s">
        <v>227</v>
      </c>
      <c r="K2716" s="65"/>
      <c r="L2716" s="1"/>
      <c r="M2716" s="3"/>
      <c r="N2716" s="3"/>
      <c r="O2716" s="3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</row>
    <row r="2717" spans="1:31" ht="12.75" customHeight="1">
      <c r="A2717" s="106" t="s">
        <v>4994</v>
      </c>
      <c r="B2717" s="594" t="s">
        <v>4995</v>
      </c>
      <c r="C2717" s="59"/>
      <c r="D2717" s="49"/>
      <c r="E2717" s="560">
        <v>30.198771000000004</v>
      </c>
      <c r="F2717" s="560">
        <v>27.206100000000003</v>
      </c>
      <c r="G2717" s="560">
        <v>24.51</v>
      </c>
      <c r="H2717" s="626" t="s">
        <v>1650</v>
      </c>
      <c r="I2717" s="48">
        <v>810048730148</v>
      </c>
      <c r="J2717" s="48" t="s">
        <v>227</v>
      </c>
      <c r="K2717" s="65"/>
      <c r="L2717" s="1"/>
      <c r="M2717" s="3"/>
      <c r="N2717" s="3"/>
      <c r="O2717" s="3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</row>
    <row r="2718" spans="1:31" ht="12.75" customHeight="1">
      <c r="A2718" s="600" t="s">
        <v>4996</v>
      </c>
      <c r="B2718" s="594" t="s">
        <v>4997</v>
      </c>
      <c r="C2718" s="558"/>
      <c r="D2718" s="559"/>
      <c r="E2718" s="560">
        <v>30.198771000000004</v>
      </c>
      <c r="F2718" s="560">
        <v>27.206100000000003</v>
      </c>
      <c r="G2718" s="560">
        <v>24.51</v>
      </c>
      <c r="H2718" s="626" t="s">
        <v>1650</v>
      </c>
      <c r="I2718" s="576">
        <v>810048730155</v>
      </c>
      <c r="J2718" s="48" t="s">
        <v>227</v>
      </c>
      <c r="K2718" s="65"/>
      <c r="L2718" s="1"/>
      <c r="M2718" s="3"/>
      <c r="N2718" s="3"/>
      <c r="O2718" s="3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</row>
    <row r="2719" spans="1:31" ht="12.75" customHeight="1">
      <c r="A2719" s="721" t="s">
        <v>4998</v>
      </c>
      <c r="B2719" s="729"/>
      <c r="C2719" s="642"/>
      <c r="D2719" s="642"/>
      <c r="E2719" s="591"/>
      <c r="F2719" s="591"/>
      <c r="G2719" s="725"/>
      <c r="H2719" s="589"/>
      <c r="I2719" s="555" t="s">
        <v>4999</v>
      </c>
      <c r="J2719" s="555"/>
      <c r="K2719" s="556"/>
      <c r="L2719" s="1"/>
      <c r="M2719" s="3"/>
      <c r="N2719" s="3"/>
      <c r="O2719" s="3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</row>
    <row r="2720" spans="1:31" ht="12.75" customHeight="1">
      <c r="A2720" s="594" t="s">
        <v>5000</v>
      </c>
      <c r="B2720" s="598" t="s">
        <v>5001</v>
      </c>
      <c r="C2720" s="49"/>
      <c r="D2720" s="559"/>
      <c r="E2720" s="560">
        <v>45.464490000000005</v>
      </c>
      <c r="F2720" s="560">
        <v>40.959000000000003</v>
      </c>
      <c r="G2720" s="560">
        <v>36.9</v>
      </c>
      <c r="H2720" s="377" t="s">
        <v>1204</v>
      </c>
      <c r="I2720" s="563">
        <v>810170032974</v>
      </c>
      <c r="J2720" s="563" t="s">
        <v>227</v>
      </c>
      <c r="K2720" s="564"/>
      <c r="L2720" s="1"/>
      <c r="M2720" s="3"/>
      <c r="N2720" s="3"/>
      <c r="O2720" s="3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</row>
    <row r="2721" spans="1:31" ht="12.75" customHeight="1">
      <c r="A2721" s="106" t="s">
        <v>5002</v>
      </c>
      <c r="B2721" s="107" t="s">
        <v>5003</v>
      </c>
      <c r="C2721" s="49"/>
      <c r="D2721" s="49"/>
      <c r="E2721" s="560">
        <v>45.464490000000005</v>
      </c>
      <c r="F2721" s="560">
        <v>40.959000000000003</v>
      </c>
      <c r="G2721" s="560">
        <v>36.9</v>
      </c>
      <c r="H2721" s="377" t="s">
        <v>1204</v>
      </c>
      <c r="I2721" s="48">
        <v>810170032981</v>
      </c>
      <c r="J2721" s="563" t="s">
        <v>227</v>
      </c>
      <c r="K2721" s="65"/>
      <c r="L2721" s="1"/>
      <c r="M2721" s="3"/>
      <c r="N2721" s="3"/>
      <c r="O2721" s="3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</row>
    <row r="2722" spans="1:31" ht="12.75" customHeight="1">
      <c r="A2722" s="106" t="s">
        <v>5004</v>
      </c>
      <c r="B2722" s="107" t="s">
        <v>5005</v>
      </c>
      <c r="C2722" s="49"/>
      <c r="D2722" s="49"/>
      <c r="E2722" s="560">
        <v>45.464490000000005</v>
      </c>
      <c r="F2722" s="560">
        <v>40.959000000000003</v>
      </c>
      <c r="G2722" s="560">
        <v>36.9</v>
      </c>
      <c r="H2722" s="377" t="s">
        <v>1204</v>
      </c>
      <c r="I2722" s="48">
        <v>810170032998</v>
      </c>
      <c r="J2722" s="563" t="s">
        <v>227</v>
      </c>
      <c r="K2722" s="65"/>
      <c r="L2722" s="1"/>
      <c r="M2722" s="3"/>
      <c r="N2722" s="3"/>
      <c r="O2722" s="3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</row>
    <row r="2723" spans="1:31" ht="12.75" customHeight="1">
      <c r="A2723" s="106" t="s">
        <v>5006</v>
      </c>
      <c r="B2723" s="107" t="s">
        <v>5007</v>
      </c>
      <c r="C2723" s="49"/>
      <c r="D2723" s="49"/>
      <c r="E2723" s="560">
        <v>45.464490000000005</v>
      </c>
      <c r="F2723" s="560">
        <v>40.959000000000003</v>
      </c>
      <c r="G2723" s="560">
        <v>36.9</v>
      </c>
      <c r="H2723" s="377" t="s">
        <v>1204</v>
      </c>
      <c r="I2723" s="48">
        <v>810170033001</v>
      </c>
      <c r="J2723" s="563" t="s">
        <v>227</v>
      </c>
      <c r="K2723" s="65"/>
      <c r="L2723" s="1"/>
      <c r="M2723" s="3"/>
      <c r="N2723" s="3"/>
      <c r="O2723" s="3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</row>
    <row r="2724" spans="1:31" ht="12.75" customHeight="1">
      <c r="A2724" s="106" t="s">
        <v>5008</v>
      </c>
      <c r="B2724" s="107" t="s">
        <v>5009</v>
      </c>
      <c r="C2724" s="49"/>
      <c r="D2724" s="49"/>
      <c r="E2724" s="560">
        <v>45.464490000000005</v>
      </c>
      <c r="F2724" s="560">
        <v>40.959000000000003</v>
      </c>
      <c r="G2724" s="560">
        <v>36.9</v>
      </c>
      <c r="H2724" s="377" t="s">
        <v>1204</v>
      </c>
      <c r="I2724" s="48">
        <v>810170033018</v>
      </c>
      <c r="J2724" s="563" t="s">
        <v>227</v>
      </c>
      <c r="K2724" s="65"/>
      <c r="L2724" s="1"/>
      <c r="M2724" s="3"/>
      <c r="N2724" s="3"/>
      <c r="O2724" s="3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</row>
    <row r="2725" spans="1:31" ht="12.75" customHeight="1">
      <c r="A2725" s="106" t="s">
        <v>5010</v>
      </c>
      <c r="B2725" s="107" t="s">
        <v>5011</v>
      </c>
      <c r="C2725" s="49"/>
      <c r="D2725" s="49"/>
      <c r="E2725" s="560">
        <v>45.464490000000005</v>
      </c>
      <c r="F2725" s="560">
        <v>40.959000000000003</v>
      </c>
      <c r="G2725" s="560">
        <v>36.9</v>
      </c>
      <c r="H2725" s="377" t="s">
        <v>1204</v>
      </c>
      <c r="I2725" s="48">
        <v>810170033025</v>
      </c>
      <c r="J2725" s="563" t="s">
        <v>227</v>
      </c>
      <c r="K2725" s="65"/>
      <c r="L2725" s="1"/>
      <c r="M2725" s="3"/>
      <c r="N2725" s="3"/>
      <c r="O2725" s="3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</row>
    <row r="2726" spans="1:31" ht="12.75" customHeight="1">
      <c r="A2726" s="600" t="s">
        <v>5012</v>
      </c>
      <c r="B2726" s="601" t="s">
        <v>5013</v>
      </c>
      <c r="C2726" s="573"/>
      <c r="D2726" s="573"/>
      <c r="E2726" s="50">
        <v>45.464490000000005</v>
      </c>
      <c r="F2726" s="50">
        <v>40.959000000000003</v>
      </c>
      <c r="G2726" s="50">
        <v>36.9</v>
      </c>
      <c r="H2726" s="750" t="s">
        <v>1204</v>
      </c>
      <c r="I2726" s="576">
        <v>810170033032</v>
      </c>
      <c r="J2726" s="51" t="s">
        <v>227</v>
      </c>
      <c r="K2726" s="597"/>
      <c r="L2726" s="1"/>
      <c r="M2726" s="3"/>
      <c r="N2726" s="3"/>
      <c r="O2726" s="3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</row>
    <row r="2727" spans="1:31" ht="12.75" customHeight="1">
      <c r="A2727" s="109" t="s">
        <v>5014</v>
      </c>
      <c r="B2727" s="603" t="s">
        <v>5015</v>
      </c>
      <c r="C2727" s="54"/>
      <c r="D2727" s="54"/>
      <c r="E2727" s="55">
        <v>45.464490000000005</v>
      </c>
      <c r="F2727" s="55">
        <v>40.959000000000003</v>
      </c>
      <c r="G2727" s="55">
        <v>36.9</v>
      </c>
      <c r="H2727" s="378" t="s">
        <v>1204</v>
      </c>
      <c r="I2727" s="57">
        <v>810170032905</v>
      </c>
      <c r="J2727" s="57" t="s">
        <v>227</v>
      </c>
      <c r="K2727" s="58"/>
      <c r="L2727" s="1"/>
      <c r="M2727" s="3"/>
      <c r="N2727" s="3"/>
      <c r="O2727" s="3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</row>
    <row r="2728" spans="1:31" ht="12.75" customHeight="1">
      <c r="A2728" s="106" t="s">
        <v>5016</v>
      </c>
      <c r="B2728" s="107" t="s">
        <v>5017</v>
      </c>
      <c r="C2728" s="49"/>
      <c r="D2728" s="49"/>
      <c r="E2728" s="560">
        <v>45.464490000000005</v>
      </c>
      <c r="F2728" s="560">
        <v>40.959000000000003</v>
      </c>
      <c r="G2728" s="560">
        <v>36.9</v>
      </c>
      <c r="H2728" s="377" t="s">
        <v>1204</v>
      </c>
      <c r="I2728" s="48">
        <v>810170032912</v>
      </c>
      <c r="J2728" s="563" t="s">
        <v>227</v>
      </c>
      <c r="K2728" s="65"/>
      <c r="L2728" s="1"/>
      <c r="M2728" s="3"/>
      <c r="N2728" s="3"/>
      <c r="O2728" s="3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</row>
    <row r="2729" spans="1:31" ht="12.75" customHeight="1">
      <c r="A2729" s="106" t="s">
        <v>5018</v>
      </c>
      <c r="B2729" s="107" t="s">
        <v>5019</v>
      </c>
      <c r="C2729" s="49"/>
      <c r="D2729" s="49"/>
      <c r="E2729" s="560">
        <v>45.464490000000005</v>
      </c>
      <c r="F2729" s="560">
        <v>40.959000000000003</v>
      </c>
      <c r="G2729" s="560">
        <v>36.9</v>
      </c>
      <c r="H2729" s="377" t="s">
        <v>1204</v>
      </c>
      <c r="I2729" s="48">
        <v>810170032929</v>
      </c>
      <c r="J2729" s="563" t="s">
        <v>227</v>
      </c>
      <c r="K2729" s="65"/>
      <c r="L2729" s="1"/>
      <c r="M2729" s="3"/>
      <c r="N2729" s="3"/>
      <c r="O2729" s="3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</row>
    <row r="2730" spans="1:31" ht="12.75" customHeight="1">
      <c r="A2730" s="106" t="s">
        <v>5020</v>
      </c>
      <c r="B2730" s="107" t="s">
        <v>5021</v>
      </c>
      <c r="C2730" s="49"/>
      <c r="D2730" s="49"/>
      <c r="E2730" s="560">
        <v>45.464490000000005</v>
      </c>
      <c r="F2730" s="560">
        <v>40.959000000000003</v>
      </c>
      <c r="G2730" s="560">
        <v>36.9</v>
      </c>
      <c r="H2730" s="377" t="s">
        <v>1204</v>
      </c>
      <c r="I2730" s="48">
        <v>810170032936</v>
      </c>
      <c r="J2730" s="563" t="s">
        <v>227</v>
      </c>
      <c r="K2730" s="65"/>
      <c r="L2730" s="1"/>
      <c r="M2730" s="3"/>
      <c r="N2730" s="3"/>
      <c r="O2730" s="3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</row>
    <row r="2731" spans="1:31" ht="12.75" customHeight="1">
      <c r="A2731" s="106" t="s">
        <v>5022</v>
      </c>
      <c r="B2731" s="107" t="s">
        <v>5023</v>
      </c>
      <c r="C2731" s="49"/>
      <c r="D2731" s="49"/>
      <c r="E2731" s="560">
        <v>45.464490000000005</v>
      </c>
      <c r="F2731" s="560">
        <v>40.959000000000003</v>
      </c>
      <c r="G2731" s="560">
        <v>36.9</v>
      </c>
      <c r="H2731" s="377" t="s">
        <v>1204</v>
      </c>
      <c r="I2731" s="48">
        <v>810170032943</v>
      </c>
      <c r="J2731" s="563" t="s">
        <v>227</v>
      </c>
      <c r="K2731" s="65"/>
      <c r="L2731" s="1"/>
      <c r="M2731" s="3"/>
      <c r="N2731" s="3"/>
      <c r="O2731" s="3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</row>
    <row r="2732" spans="1:31" ht="12.75" customHeight="1">
      <c r="A2732" s="106" t="s">
        <v>5024</v>
      </c>
      <c r="B2732" s="107" t="s">
        <v>5025</v>
      </c>
      <c r="C2732" s="49"/>
      <c r="D2732" s="49"/>
      <c r="E2732" s="560">
        <v>45.464490000000005</v>
      </c>
      <c r="F2732" s="560">
        <v>40.959000000000003</v>
      </c>
      <c r="G2732" s="560">
        <v>36.9</v>
      </c>
      <c r="H2732" s="377" t="s">
        <v>1204</v>
      </c>
      <c r="I2732" s="48">
        <v>810170032950</v>
      </c>
      <c r="J2732" s="563" t="s">
        <v>227</v>
      </c>
      <c r="K2732" s="65"/>
      <c r="L2732" s="1"/>
      <c r="M2732" s="3"/>
      <c r="N2732" s="3"/>
      <c r="O2732" s="3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</row>
    <row r="2733" spans="1:31" ht="12.75" customHeight="1">
      <c r="A2733" s="106" t="s">
        <v>5026</v>
      </c>
      <c r="B2733" s="107" t="s">
        <v>5027</v>
      </c>
      <c r="C2733" s="49"/>
      <c r="D2733" s="49"/>
      <c r="E2733" s="560">
        <v>45.464490000000005</v>
      </c>
      <c r="F2733" s="560">
        <v>40.959000000000003</v>
      </c>
      <c r="G2733" s="560">
        <v>36.9</v>
      </c>
      <c r="H2733" s="377" t="s">
        <v>1204</v>
      </c>
      <c r="I2733" s="48">
        <v>810170032967</v>
      </c>
      <c r="J2733" s="563" t="s">
        <v>227</v>
      </c>
      <c r="K2733" s="65"/>
      <c r="L2733" s="1"/>
      <c r="M2733" s="3"/>
      <c r="N2733" s="3"/>
      <c r="O2733" s="3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</row>
    <row r="2734" spans="1:31" ht="12.75" customHeight="1">
      <c r="A2734" s="721" t="s">
        <v>5028</v>
      </c>
      <c r="B2734" s="729"/>
      <c r="C2734" s="642"/>
      <c r="D2734" s="642"/>
      <c r="E2734" s="642"/>
      <c r="F2734" s="642"/>
      <c r="G2734" s="725"/>
      <c r="H2734" s="589"/>
      <c r="I2734" s="555" t="s">
        <v>4999</v>
      </c>
      <c r="J2734" s="555"/>
      <c r="K2734" s="596"/>
      <c r="L2734" s="1"/>
      <c r="M2734" s="3"/>
      <c r="N2734" s="3"/>
      <c r="O2734" s="3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</row>
    <row r="2735" spans="1:31" ht="12.75" customHeight="1">
      <c r="A2735" s="594" t="s">
        <v>5029</v>
      </c>
      <c r="B2735" s="598" t="s">
        <v>5030</v>
      </c>
      <c r="C2735" s="49"/>
      <c r="D2735" s="559"/>
      <c r="E2735" s="560">
        <v>53.288325000000015</v>
      </c>
      <c r="F2735" s="560">
        <v>48.007500000000007</v>
      </c>
      <c r="G2735" s="560">
        <v>43.25</v>
      </c>
      <c r="H2735" s="377" t="s">
        <v>1204</v>
      </c>
      <c r="I2735" s="563">
        <v>810048733378</v>
      </c>
      <c r="J2735" s="563" t="s">
        <v>227</v>
      </c>
      <c r="K2735" s="564"/>
      <c r="L2735" s="1"/>
      <c r="M2735" s="3"/>
      <c r="N2735" s="3"/>
      <c r="O2735" s="3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</row>
    <row r="2736" spans="1:31" ht="12.75" customHeight="1">
      <c r="A2736" s="106" t="s">
        <v>5031</v>
      </c>
      <c r="B2736" s="598" t="s">
        <v>5032</v>
      </c>
      <c r="C2736" s="49"/>
      <c r="D2736" s="49"/>
      <c r="E2736" s="560">
        <v>53.288325000000015</v>
      </c>
      <c r="F2736" s="560">
        <v>48.007500000000007</v>
      </c>
      <c r="G2736" s="560">
        <v>43.25</v>
      </c>
      <c r="H2736" s="377" t="s">
        <v>1204</v>
      </c>
      <c r="I2736" s="48">
        <v>810048733385</v>
      </c>
      <c r="J2736" s="563" t="s">
        <v>227</v>
      </c>
      <c r="K2736" s="65"/>
      <c r="L2736" s="1"/>
      <c r="M2736" s="3"/>
      <c r="N2736" s="3"/>
      <c r="O2736" s="3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</row>
    <row r="2737" spans="1:31" ht="12.75" customHeight="1">
      <c r="A2737" s="106" t="s">
        <v>5033</v>
      </c>
      <c r="B2737" s="598" t="s">
        <v>5034</v>
      </c>
      <c r="C2737" s="49"/>
      <c r="D2737" s="49"/>
      <c r="E2737" s="560">
        <v>53.288325000000015</v>
      </c>
      <c r="F2737" s="560">
        <v>48.007500000000007</v>
      </c>
      <c r="G2737" s="560">
        <v>43.25</v>
      </c>
      <c r="H2737" s="377" t="s">
        <v>1204</v>
      </c>
      <c r="I2737" s="48">
        <v>810048733392</v>
      </c>
      <c r="J2737" s="563" t="s">
        <v>227</v>
      </c>
      <c r="K2737" s="65"/>
      <c r="L2737" s="1"/>
      <c r="M2737" s="3"/>
      <c r="N2737" s="3"/>
      <c r="O2737" s="3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</row>
    <row r="2738" spans="1:31" ht="12.75" customHeight="1">
      <c r="A2738" s="106" t="s">
        <v>5035</v>
      </c>
      <c r="B2738" s="598" t="s">
        <v>5036</v>
      </c>
      <c r="C2738" s="49"/>
      <c r="D2738" s="49"/>
      <c r="E2738" s="560">
        <v>53.288325000000015</v>
      </c>
      <c r="F2738" s="560">
        <v>48.007500000000007</v>
      </c>
      <c r="G2738" s="560">
        <v>43.25</v>
      </c>
      <c r="H2738" s="377" t="s">
        <v>1204</v>
      </c>
      <c r="I2738" s="48">
        <v>810048733408</v>
      </c>
      <c r="J2738" s="563" t="s">
        <v>227</v>
      </c>
      <c r="K2738" s="65"/>
      <c r="L2738" s="1"/>
      <c r="M2738" s="3"/>
      <c r="N2738" s="3"/>
      <c r="O2738" s="3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</row>
    <row r="2739" spans="1:31" ht="12.75" customHeight="1">
      <c r="A2739" s="106" t="s">
        <v>5037</v>
      </c>
      <c r="B2739" s="598" t="s">
        <v>5038</v>
      </c>
      <c r="C2739" s="49"/>
      <c r="D2739" s="49"/>
      <c r="E2739" s="560">
        <v>53.288325000000015</v>
      </c>
      <c r="F2739" s="560">
        <v>48.007500000000007</v>
      </c>
      <c r="G2739" s="560">
        <v>43.25</v>
      </c>
      <c r="H2739" s="377" t="s">
        <v>1204</v>
      </c>
      <c r="I2739" s="48">
        <v>810048733415</v>
      </c>
      <c r="J2739" s="563" t="s">
        <v>227</v>
      </c>
      <c r="K2739" s="65"/>
      <c r="L2739" s="1"/>
      <c r="M2739" s="3"/>
      <c r="N2739" s="3"/>
      <c r="O2739" s="3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</row>
    <row r="2740" spans="1:31" ht="12.75" customHeight="1">
      <c r="A2740" s="106" t="s">
        <v>5039</v>
      </c>
      <c r="B2740" s="598" t="s">
        <v>5040</v>
      </c>
      <c r="C2740" s="49"/>
      <c r="D2740" s="49"/>
      <c r="E2740" s="560">
        <v>53.288325000000015</v>
      </c>
      <c r="F2740" s="560">
        <v>48.007500000000007</v>
      </c>
      <c r="G2740" s="560">
        <v>43.25</v>
      </c>
      <c r="H2740" s="377" t="s">
        <v>1204</v>
      </c>
      <c r="I2740" s="48">
        <v>810048733422</v>
      </c>
      <c r="J2740" s="563" t="s">
        <v>227</v>
      </c>
      <c r="K2740" s="65"/>
      <c r="L2740" s="1"/>
      <c r="M2740" s="3"/>
      <c r="N2740" s="3"/>
      <c r="O2740" s="3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</row>
    <row r="2741" spans="1:31" ht="12.75" customHeight="1">
      <c r="A2741" s="600" t="s">
        <v>5041</v>
      </c>
      <c r="B2741" s="601" t="s">
        <v>5042</v>
      </c>
      <c r="C2741" s="94"/>
      <c r="D2741" s="573"/>
      <c r="E2741" s="86">
        <v>53.288325000000015</v>
      </c>
      <c r="F2741" s="86">
        <v>48.007500000000007</v>
      </c>
      <c r="G2741" s="624">
        <v>43.25</v>
      </c>
      <c r="H2741" s="750" t="s">
        <v>1204</v>
      </c>
      <c r="I2741" s="576">
        <v>810048733439</v>
      </c>
      <c r="J2741" s="576" t="s">
        <v>227</v>
      </c>
      <c r="K2741" s="597"/>
      <c r="L2741" s="1"/>
      <c r="M2741" s="3"/>
      <c r="N2741" s="3"/>
      <c r="O2741" s="3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</row>
    <row r="2742" spans="1:31" ht="12.75" customHeight="1">
      <c r="A2742" s="109" t="s">
        <v>5043</v>
      </c>
      <c r="B2742" s="603" t="s">
        <v>5044</v>
      </c>
      <c r="C2742" s="54"/>
      <c r="D2742" s="54"/>
      <c r="E2742" s="560">
        <v>53.288325000000015</v>
      </c>
      <c r="F2742" s="560">
        <v>48.007500000000007</v>
      </c>
      <c r="G2742" s="55">
        <v>43.25</v>
      </c>
      <c r="H2742" s="378" t="s">
        <v>1204</v>
      </c>
      <c r="I2742" s="57">
        <v>810170033049</v>
      </c>
      <c r="J2742" s="57" t="s">
        <v>227</v>
      </c>
      <c r="K2742" s="58"/>
      <c r="L2742" s="1"/>
      <c r="M2742" s="3"/>
      <c r="N2742" s="3"/>
      <c r="O2742" s="3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</row>
    <row r="2743" spans="1:31" ht="12.75" customHeight="1">
      <c r="A2743" s="106" t="s">
        <v>5045</v>
      </c>
      <c r="B2743" s="107" t="s">
        <v>5046</v>
      </c>
      <c r="C2743" s="49"/>
      <c r="D2743" s="49"/>
      <c r="E2743" s="560">
        <v>53.288325000000015</v>
      </c>
      <c r="F2743" s="560">
        <v>48.007500000000007</v>
      </c>
      <c r="G2743" s="560">
        <v>43.25</v>
      </c>
      <c r="H2743" s="377" t="s">
        <v>1204</v>
      </c>
      <c r="I2743" s="48">
        <v>810170033056</v>
      </c>
      <c r="J2743" s="563" t="s">
        <v>227</v>
      </c>
      <c r="K2743" s="65"/>
      <c r="L2743" s="1"/>
      <c r="M2743" s="3"/>
      <c r="N2743" s="3"/>
      <c r="O2743" s="3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</row>
    <row r="2744" spans="1:31" ht="12.75" customHeight="1">
      <c r="A2744" s="106" t="s">
        <v>5047</v>
      </c>
      <c r="B2744" s="107" t="s">
        <v>5048</v>
      </c>
      <c r="C2744" s="49"/>
      <c r="D2744" s="49"/>
      <c r="E2744" s="560">
        <v>53.288325000000015</v>
      </c>
      <c r="F2744" s="560">
        <v>48.007500000000007</v>
      </c>
      <c r="G2744" s="560">
        <v>43.25</v>
      </c>
      <c r="H2744" s="377" t="s">
        <v>1204</v>
      </c>
      <c r="I2744" s="48">
        <v>810170033063</v>
      </c>
      <c r="J2744" s="563" t="s">
        <v>227</v>
      </c>
      <c r="K2744" s="65"/>
      <c r="L2744" s="1"/>
      <c r="M2744" s="3"/>
      <c r="N2744" s="3"/>
      <c r="O2744" s="3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</row>
    <row r="2745" spans="1:31" ht="12.75" customHeight="1">
      <c r="A2745" s="106" t="s">
        <v>5049</v>
      </c>
      <c r="B2745" s="107" t="s">
        <v>5050</v>
      </c>
      <c r="C2745" s="49"/>
      <c r="D2745" s="49"/>
      <c r="E2745" s="560">
        <v>53.288325000000015</v>
      </c>
      <c r="F2745" s="560">
        <v>48.007500000000007</v>
      </c>
      <c r="G2745" s="560">
        <v>43.25</v>
      </c>
      <c r="H2745" s="377" t="s">
        <v>1204</v>
      </c>
      <c r="I2745" s="48">
        <v>810170033070</v>
      </c>
      <c r="J2745" s="563" t="s">
        <v>227</v>
      </c>
      <c r="K2745" s="65"/>
      <c r="L2745" s="1"/>
      <c r="M2745" s="3"/>
      <c r="N2745" s="3"/>
      <c r="O2745" s="3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</row>
    <row r="2746" spans="1:31" ht="12.75" customHeight="1">
      <c r="A2746" s="106" t="s">
        <v>5051</v>
      </c>
      <c r="B2746" s="107" t="s">
        <v>5052</v>
      </c>
      <c r="C2746" s="49"/>
      <c r="D2746" s="49"/>
      <c r="E2746" s="560">
        <v>53.288325000000015</v>
      </c>
      <c r="F2746" s="560">
        <v>48.007500000000007</v>
      </c>
      <c r="G2746" s="560">
        <v>43.25</v>
      </c>
      <c r="H2746" s="377" t="s">
        <v>1204</v>
      </c>
      <c r="I2746" s="48">
        <v>810170033087</v>
      </c>
      <c r="J2746" s="563" t="s">
        <v>227</v>
      </c>
      <c r="K2746" s="65"/>
      <c r="L2746" s="1"/>
      <c r="M2746" s="3"/>
      <c r="N2746" s="3"/>
      <c r="O2746" s="3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</row>
    <row r="2747" spans="1:31" ht="12.75" customHeight="1">
      <c r="A2747" s="106" t="s">
        <v>5053</v>
      </c>
      <c r="B2747" s="107" t="s">
        <v>5054</v>
      </c>
      <c r="C2747" s="49"/>
      <c r="D2747" s="49"/>
      <c r="E2747" s="560">
        <v>53.288325000000015</v>
      </c>
      <c r="F2747" s="560">
        <v>48.007500000000007</v>
      </c>
      <c r="G2747" s="560">
        <v>43.25</v>
      </c>
      <c r="H2747" s="377" t="s">
        <v>1204</v>
      </c>
      <c r="I2747" s="48">
        <v>810170033094</v>
      </c>
      <c r="J2747" s="563" t="s">
        <v>227</v>
      </c>
      <c r="K2747" s="65"/>
      <c r="L2747" s="1"/>
      <c r="M2747" s="3"/>
      <c r="N2747" s="3"/>
      <c r="O2747" s="3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</row>
    <row r="2748" spans="1:31" ht="12.75" customHeight="1">
      <c r="A2748" s="106" t="s">
        <v>5055</v>
      </c>
      <c r="B2748" s="107" t="s">
        <v>5056</v>
      </c>
      <c r="C2748" s="49"/>
      <c r="D2748" s="49"/>
      <c r="E2748" s="560">
        <v>53.288325000000015</v>
      </c>
      <c r="F2748" s="560">
        <v>48.007500000000007</v>
      </c>
      <c r="G2748" s="46">
        <v>43.25</v>
      </c>
      <c r="H2748" s="377" t="s">
        <v>1204</v>
      </c>
      <c r="I2748" s="48">
        <v>810170033100</v>
      </c>
      <c r="J2748" s="563" t="s">
        <v>227</v>
      </c>
      <c r="K2748" s="65"/>
      <c r="L2748" s="1"/>
      <c r="M2748" s="3"/>
      <c r="N2748" s="3"/>
      <c r="O2748" s="3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</row>
    <row r="2749" spans="1:31" ht="12.75" customHeight="1">
      <c r="A2749" s="721" t="s">
        <v>5057</v>
      </c>
      <c r="B2749" s="729"/>
      <c r="C2749" s="642"/>
      <c r="D2749" s="642"/>
      <c r="E2749" s="642"/>
      <c r="F2749" s="642"/>
      <c r="G2749" s="725"/>
      <c r="H2749" s="589"/>
      <c r="I2749" s="555" t="s">
        <v>4999</v>
      </c>
      <c r="J2749" s="555"/>
      <c r="K2749" s="596"/>
      <c r="L2749" s="1"/>
      <c r="M2749" s="3"/>
      <c r="N2749" s="3"/>
      <c r="O2749" s="3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</row>
    <row r="2750" spans="1:31" ht="12.75" customHeight="1">
      <c r="A2750" s="594" t="s">
        <v>5058</v>
      </c>
      <c r="B2750" s="598" t="s">
        <v>5059</v>
      </c>
      <c r="C2750" s="559"/>
      <c r="D2750" s="559"/>
      <c r="E2750" s="560">
        <v>123.80140800000002</v>
      </c>
      <c r="F2750" s="560">
        <v>111.53280000000001</v>
      </c>
      <c r="G2750" s="560">
        <v>100.48</v>
      </c>
      <c r="H2750" s="377" t="s">
        <v>1204</v>
      </c>
      <c r="I2750" s="563">
        <v>810170032837</v>
      </c>
      <c r="J2750" s="563" t="s">
        <v>227</v>
      </c>
      <c r="K2750" s="65"/>
      <c r="L2750" s="1"/>
      <c r="M2750" s="3"/>
      <c r="N2750" s="3"/>
      <c r="O2750" s="3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</row>
    <row r="2751" spans="1:31" ht="12.75" customHeight="1">
      <c r="A2751" s="106" t="s">
        <v>5060</v>
      </c>
      <c r="B2751" s="107" t="s">
        <v>5061</v>
      </c>
      <c r="C2751" s="49"/>
      <c r="D2751" s="49"/>
      <c r="E2751" s="560">
        <v>123.80140800000002</v>
      </c>
      <c r="F2751" s="560">
        <v>111.53280000000001</v>
      </c>
      <c r="G2751" s="560">
        <v>100.48</v>
      </c>
      <c r="H2751" s="377" t="s">
        <v>1204</v>
      </c>
      <c r="I2751" s="48">
        <v>810170032844</v>
      </c>
      <c r="J2751" s="563" t="s">
        <v>227</v>
      </c>
      <c r="K2751" s="65"/>
      <c r="L2751" s="1"/>
      <c r="M2751" s="3"/>
      <c r="N2751" s="3"/>
      <c r="O2751" s="3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</row>
    <row r="2752" spans="1:31" ht="12.75" customHeight="1">
      <c r="A2752" s="106" t="s">
        <v>5062</v>
      </c>
      <c r="B2752" s="107" t="s">
        <v>5063</v>
      </c>
      <c r="C2752" s="49"/>
      <c r="D2752" s="49"/>
      <c r="E2752" s="560">
        <v>123.80140800000002</v>
      </c>
      <c r="F2752" s="560">
        <v>111.53280000000001</v>
      </c>
      <c r="G2752" s="560">
        <v>100.48</v>
      </c>
      <c r="H2752" s="377" t="s">
        <v>1204</v>
      </c>
      <c r="I2752" s="48">
        <v>810170032851</v>
      </c>
      <c r="J2752" s="563" t="s">
        <v>227</v>
      </c>
      <c r="K2752" s="65"/>
      <c r="L2752" s="1"/>
      <c r="M2752" s="3"/>
      <c r="N2752" s="3"/>
      <c r="O2752" s="3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</row>
    <row r="2753" spans="1:31" ht="12.75" customHeight="1">
      <c r="A2753" s="106" t="s">
        <v>5064</v>
      </c>
      <c r="B2753" s="107" t="s">
        <v>5065</v>
      </c>
      <c r="C2753" s="49"/>
      <c r="D2753" s="49"/>
      <c r="E2753" s="560">
        <v>123.80140800000002</v>
      </c>
      <c r="F2753" s="560">
        <v>111.53280000000001</v>
      </c>
      <c r="G2753" s="560">
        <v>100.48</v>
      </c>
      <c r="H2753" s="377" t="s">
        <v>1204</v>
      </c>
      <c r="I2753" s="48">
        <v>810170032868</v>
      </c>
      <c r="J2753" s="563" t="s">
        <v>227</v>
      </c>
      <c r="K2753" s="65"/>
      <c r="L2753" s="1"/>
      <c r="M2753" s="3"/>
      <c r="N2753" s="3"/>
      <c r="O2753" s="3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</row>
    <row r="2754" spans="1:31" ht="12.75" customHeight="1">
      <c r="A2754" s="106" t="s">
        <v>5066</v>
      </c>
      <c r="B2754" s="107" t="s">
        <v>5067</v>
      </c>
      <c r="C2754" s="49"/>
      <c r="D2754" s="49"/>
      <c r="E2754" s="560">
        <v>123.80140800000002</v>
      </c>
      <c r="F2754" s="560">
        <v>111.53280000000001</v>
      </c>
      <c r="G2754" s="560">
        <v>100.48</v>
      </c>
      <c r="H2754" s="377" t="s">
        <v>1204</v>
      </c>
      <c r="I2754" s="48">
        <v>810170032875</v>
      </c>
      <c r="J2754" s="563" t="s">
        <v>227</v>
      </c>
      <c r="K2754" s="65"/>
      <c r="L2754" s="1"/>
      <c r="M2754" s="3"/>
      <c r="N2754" s="3"/>
      <c r="O2754" s="3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</row>
    <row r="2755" spans="1:31" ht="12.75" customHeight="1">
      <c r="A2755" s="106" t="s">
        <v>5068</v>
      </c>
      <c r="B2755" s="107" t="s">
        <v>5069</v>
      </c>
      <c r="C2755" s="49"/>
      <c r="D2755" s="49"/>
      <c r="E2755" s="560">
        <v>123.80140800000002</v>
      </c>
      <c r="F2755" s="560">
        <v>111.53280000000001</v>
      </c>
      <c r="G2755" s="560">
        <v>100.48</v>
      </c>
      <c r="H2755" s="377" t="s">
        <v>1204</v>
      </c>
      <c r="I2755" s="48">
        <v>810170032882</v>
      </c>
      <c r="J2755" s="563" t="s">
        <v>227</v>
      </c>
      <c r="K2755" s="65"/>
      <c r="L2755" s="1"/>
      <c r="M2755" s="3"/>
      <c r="N2755" s="3"/>
      <c r="O2755" s="3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</row>
    <row r="2756" spans="1:31" ht="12.75" customHeight="1">
      <c r="A2756" s="600" t="s">
        <v>5070</v>
      </c>
      <c r="B2756" s="601" t="s">
        <v>5071</v>
      </c>
      <c r="C2756" s="49"/>
      <c r="D2756" s="49"/>
      <c r="E2756" s="560">
        <v>123.80140800000002</v>
      </c>
      <c r="F2756" s="560">
        <v>111.53280000000001</v>
      </c>
      <c r="G2756" s="560">
        <v>100.48</v>
      </c>
      <c r="H2756" s="377" t="s">
        <v>1204</v>
      </c>
      <c r="I2756" s="576">
        <v>810170032899</v>
      </c>
      <c r="J2756" s="563" t="s">
        <v>227</v>
      </c>
      <c r="K2756" s="65"/>
      <c r="L2756" s="1"/>
      <c r="M2756" s="3"/>
      <c r="N2756" s="3"/>
      <c r="O2756" s="3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</row>
    <row r="2757" spans="1:31" ht="12.75" customHeight="1">
      <c r="A2757" s="721" t="s">
        <v>5072</v>
      </c>
      <c r="B2757" s="729"/>
      <c r="C2757" s="642"/>
      <c r="D2757" s="642"/>
      <c r="E2757" s="642"/>
      <c r="F2757" s="642"/>
      <c r="G2757" s="725"/>
      <c r="H2757" s="589"/>
      <c r="I2757" s="555" t="s">
        <v>4797</v>
      </c>
      <c r="J2757" s="555"/>
      <c r="K2757" s="596"/>
      <c r="L2757" s="1"/>
      <c r="M2757" s="3"/>
      <c r="N2757" s="3"/>
      <c r="O2757" s="3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</row>
    <row r="2758" spans="1:31" ht="12.75" customHeight="1">
      <c r="A2758" s="106" t="s">
        <v>5073</v>
      </c>
      <c r="B2758" s="106" t="s">
        <v>5074</v>
      </c>
      <c r="C2758" s="59"/>
      <c r="D2758" s="49"/>
      <c r="E2758" s="560">
        <v>42.679944000000006</v>
      </c>
      <c r="F2758" s="560">
        <v>38.450400000000002</v>
      </c>
      <c r="G2758" s="560">
        <v>34.64</v>
      </c>
      <c r="H2758" s="180" t="s">
        <v>618</v>
      </c>
      <c r="I2758" s="48">
        <v>810170033117</v>
      </c>
      <c r="J2758" s="563" t="s">
        <v>227</v>
      </c>
      <c r="K2758" s="564"/>
      <c r="L2758" s="1"/>
      <c r="M2758" s="3"/>
      <c r="N2758" s="3"/>
      <c r="O2758" s="3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</row>
    <row r="2759" spans="1:31" ht="12.75" customHeight="1">
      <c r="A2759" s="106" t="s">
        <v>5075</v>
      </c>
      <c r="B2759" s="106" t="s">
        <v>5076</v>
      </c>
      <c r="C2759" s="59"/>
      <c r="D2759" s="49"/>
      <c r="E2759" s="560">
        <v>42.679944000000006</v>
      </c>
      <c r="F2759" s="560">
        <v>38.450400000000002</v>
      </c>
      <c r="G2759" s="560">
        <v>34.64</v>
      </c>
      <c r="H2759" s="180" t="s">
        <v>618</v>
      </c>
      <c r="I2759" s="48">
        <v>810170033124</v>
      </c>
      <c r="J2759" s="563" t="s">
        <v>227</v>
      </c>
      <c r="K2759" s="65"/>
      <c r="L2759" s="1"/>
      <c r="M2759" s="3"/>
      <c r="N2759" s="3"/>
      <c r="O2759" s="3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</row>
    <row r="2760" spans="1:31" ht="12.75" customHeight="1">
      <c r="A2760" s="106" t="s">
        <v>5077</v>
      </c>
      <c r="B2760" s="106" t="s">
        <v>5078</v>
      </c>
      <c r="C2760" s="59"/>
      <c r="D2760" s="49"/>
      <c r="E2760" s="560">
        <v>42.679944000000006</v>
      </c>
      <c r="F2760" s="560">
        <v>38.450400000000002</v>
      </c>
      <c r="G2760" s="560">
        <v>34.64</v>
      </c>
      <c r="H2760" s="180" t="s">
        <v>618</v>
      </c>
      <c r="I2760" s="48">
        <v>810170033131</v>
      </c>
      <c r="J2760" s="563" t="s">
        <v>227</v>
      </c>
      <c r="K2760" s="65"/>
      <c r="L2760" s="1"/>
      <c r="M2760" s="3"/>
      <c r="N2760" s="3"/>
      <c r="O2760" s="3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</row>
    <row r="2761" spans="1:31" ht="12.75" customHeight="1">
      <c r="A2761" s="106" t="s">
        <v>5079</v>
      </c>
      <c r="B2761" s="106" t="s">
        <v>5080</v>
      </c>
      <c r="C2761" s="59"/>
      <c r="D2761" s="49"/>
      <c r="E2761" s="560">
        <v>42.679944000000006</v>
      </c>
      <c r="F2761" s="560">
        <v>38.450400000000002</v>
      </c>
      <c r="G2761" s="560">
        <v>34.64</v>
      </c>
      <c r="H2761" s="180" t="s">
        <v>618</v>
      </c>
      <c r="I2761" s="48">
        <v>810170033148</v>
      </c>
      <c r="J2761" s="563" t="s">
        <v>227</v>
      </c>
      <c r="K2761" s="65"/>
      <c r="L2761" s="1"/>
      <c r="M2761" s="3"/>
      <c r="N2761" s="3"/>
      <c r="O2761" s="3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</row>
    <row r="2762" spans="1:31" ht="12.75" customHeight="1">
      <c r="A2762" s="106" t="s">
        <v>5081</v>
      </c>
      <c r="B2762" s="106" t="s">
        <v>5082</v>
      </c>
      <c r="C2762" s="59"/>
      <c r="D2762" s="49"/>
      <c r="E2762" s="560">
        <v>42.679944000000006</v>
      </c>
      <c r="F2762" s="560">
        <v>38.450400000000002</v>
      </c>
      <c r="G2762" s="560">
        <v>34.64</v>
      </c>
      <c r="H2762" s="180" t="s">
        <v>618</v>
      </c>
      <c r="I2762" s="48">
        <v>810170033155</v>
      </c>
      <c r="J2762" s="563" t="s">
        <v>227</v>
      </c>
      <c r="K2762" s="65"/>
      <c r="L2762" s="1"/>
      <c r="M2762" s="3"/>
      <c r="N2762" s="3"/>
      <c r="O2762" s="3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</row>
    <row r="2763" spans="1:31" ht="12.75" customHeight="1">
      <c r="A2763" s="106" t="s">
        <v>5083</v>
      </c>
      <c r="B2763" s="106" t="s">
        <v>5084</v>
      </c>
      <c r="C2763" s="59"/>
      <c r="D2763" s="49"/>
      <c r="E2763" s="560">
        <v>42.679944000000006</v>
      </c>
      <c r="F2763" s="560">
        <v>38.450400000000002</v>
      </c>
      <c r="G2763" s="560">
        <v>34.64</v>
      </c>
      <c r="H2763" s="180" t="s">
        <v>618</v>
      </c>
      <c r="I2763" s="48">
        <v>810170033162</v>
      </c>
      <c r="J2763" s="563" t="s">
        <v>227</v>
      </c>
      <c r="K2763" s="65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</row>
    <row r="2764" spans="1:31" ht="12.75" customHeight="1">
      <c r="A2764" s="600" t="s">
        <v>5085</v>
      </c>
      <c r="B2764" s="600" t="s">
        <v>5086</v>
      </c>
      <c r="C2764" s="567"/>
      <c r="D2764" s="573"/>
      <c r="E2764" s="50">
        <v>42.679944000000006</v>
      </c>
      <c r="F2764" s="50">
        <v>38.450400000000002</v>
      </c>
      <c r="G2764" s="50">
        <v>34.64</v>
      </c>
      <c r="H2764" s="625" t="s">
        <v>618</v>
      </c>
      <c r="I2764" s="576">
        <v>810170033179</v>
      </c>
      <c r="J2764" s="51" t="s">
        <v>227</v>
      </c>
      <c r="K2764" s="597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</row>
    <row r="2765" spans="1:31" ht="12.75" customHeight="1">
      <c r="A2765" s="109" t="s">
        <v>5087</v>
      </c>
      <c r="B2765" s="109" t="s">
        <v>5088</v>
      </c>
      <c r="C2765" s="568"/>
      <c r="D2765" s="54"/>
      <c r="E2765" s="55">
        <v>42.679944000000006</v>
      </c>
      <c r="F2765" s="55">
        <v>38.450400000000002</v>
      </c>
      <c r="G2765" s="55">
        <v>34.64</v>
      </c>
      <c r="H2765" s="178" t="s">
        <v>618</v>
      </c>
      <c r="I2765" s="57">
        <v>810048733538</v>
      </c>
      <c r="J2765" s="57" t="s">
        <v>227</v>
      </c>
      <c r="K2765" s="58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</row>
    <row r="2766" spans="1:31" ht="12.75" customHeight="1">
      <c r="A2766" s="106" t="s">
        <v>5089</v>
      </c>
      <c r="B2766" s="106" t="s">
        <v>5090</v>
      </c>
      <c r="C2766" s="59"/>
      <c r="D2766" s="49"/>
      <c r="E2766" s="560">
        <v>42.679944000000006</v>
      </c>
      <c r="F2766" s="560">
        <v>38.450400000000002</v>
      </c>
      <c r="G2766" s="560">
        <v>34.64</v>
      </c>
      <c r="H2766" s="180" t="s">
        <v>618</v>
      </c>
      <c r="I2766" s="48">
        <v>810048733545</v>
      </c>
      <c r="J2766" s="563" t="s">
        <v>227</v>
      </c>
      <c r="K2766" s="65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</row>
    <row r="2767" spans="1:31" ht="12.75" customHeight="1">
      <c r="A2767" s="106" t="s">
        <v>5091</v>
      </c>
      <c r="B2767" s="106" t="s">
        <v>5092</v>
      </c>
      <c r="C2767" s="59"/>
      <c r="D2767" s="49"/>
      <c r="E2767" s="560">
        <v>42.679944000000006</v>
      </c>
      <c r="F2767" s="560">
        <v>38.450400000000002</v>
      </c>
      <c r="G2767" s="560">
        <v>34.64</v>
      </c>
      <c r="H2767" s="180" t="s">
        <v>618</v>
      </c>
      <c r="I2767" s="48">
        <v>810048733552</v>
      </c>
      <c r="J2767" s="563" t="s">
        <v>227</v>
      </c>
      <c r="K2767" s="65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</row>
    <row r="2768" spans="1:31" ht="12.75" customHeight="1">
      <c r="A2768" s="106" t="s">
        <v>5093</v>
      </c>
      <c r="B2768" s="106" t="s">
        <v>5094</v>
      </c>
      <c r="C2768" s="59"/>
      <c r="D2768" s="49"/>
      <c r="E2768" s="560">
        <v>42.679944000000006</v>
      </c>
      <c r="F2768" s="560">
        <v>38.450400000000002</v>
      </c>
      <c r="G2768" s="560">
        <v>34.64</v>
      </c>
      <c r="H2768" s="180" t="s">
        <v>618</v>
      </c>
      <c r="I2768" s="48">
        <v>810048733569</v>
      </c>
      <c r="J2768" s="563" t="s">
        <v>227</v>
      </c>
      <c r="K2768" s="65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</row>
    <row r="2769" spans="1:31" ht="12.75" customHeight="1">
      <c r="A2769" s="106" t="s">
        <v>5095</v>
      </c>
      <c r="B2769" s="106" t="s">
        <v>5096</v>
      </c>
      <c r="C2769" s="59"/>
      <c r="D2769" s="49"/>
      <c r="E2769" s="560">
        <v>42.679944000000006</v>
      </c>
      <c r="F2769" s="560">
        <v>38.450400000000002</v>
      </c>
      <c r="G2769" s="560">
        <v>34.64</v>
      </c>
      <c r="H2769" s="180" t="s">
        <v>618</v>
      </c>
      <c r="I2769" s="48">
        <v>810048733576</v>
      </c>
      <c r="J2769" s="563" t="s">
        <v>227</v>
      </c>
      <c r="K2769" s="65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</row>
    <row r="2770" spans="1:31" ht="12.75" customHeight="1">
      <c r="A2770" s="106" t="s">
        <v>5097</v>
      </c>
      <c r="B2770" s="106" t="s">
        <v>5098</v>
      </c>
      <c r="C2770" s="59"/>
      <c r="D2770" s="49"/>
      <c r="E2770" s="560">
        <v>42.679944000000006</v>
      </c>
      <c r="F2770" s="560">
        <v>38.450400000000002</v>
      </c>
      <c r="G2770" s="560">
        <v>34.64</v>
      </c>
      <c r="H2770" s="180" t="s">
        <v>618</v>
      </c>
      <c r="I2770" s="48">
        <v>810048733583</v>
      </c>
      <c r="J2770" s="563" t="s">
        <v>227</v>
      </c>
      <c r="K2770" s="65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</row>
    <row r="2771" spans="1:31" ht="12.75" customHeight="1">
      <c r="A2771" s="106" t="s">
        <v>5099</v>
      </c>
      <c r="B2771" s="106" t="s">
        <v>5100</v>
      </c>
      <c r="C2771" s="59"/>
      <c r="D2771" s="49"/>
      <c r="E2771" s="86">
        <v>42.679944000000006</v>
      </c>
      <c r="F2771" s="86">
        <v>38.450400000000002</v>
      </c>
      <c r="G2771" s="560">
        <v>34.64</v>
      </c>
      <c r="H2771" s="180" t="s">
        <v>618</v>
      </c>
      <c r="I2771" s="48">
        <v>810048733590</v>
      </c>
      <c r="J2771" s="563" t="s">
        <v>227</v>
      </c>
      <c r="K2771" s="97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</row>
    <row r="2772" spans="1:31" ht="12.75" customHeight="1">
      <c r="A2772" s="109" t="s">
        <v>5101</v>
      </c>
      <c r="B2772" s="109" t="s">
        <v>5102</v>
      </c>
      <c r="C2772" s="568"/>
      <c r="D2772" s="54"/>
      <c r="E2772" s="560">
        <v>42.679944000000006</v>
      </c>
      <c r="F2772" s="560">
        <v>38.450400000000002</v>
      </c>
      <c r="G2772" s="55">
        <v>34.64</v>
      </c>
      <c r="H2772" s="178" t="s">
        <v>618</v>
      </c>
      <c r="I2772" s="57">
        <v>810170032769</v>
      </c>
      <c r="J2772" s="57" t="s">
        <v>227</v>
      </c>
      <c r="K2772" s="564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</row>
    <row r="2773" spans="1:31" ht="12.75" customHeight="1">
      <c r="A2773" s="106" t="s">
        <v>5103</v>
      </c>
      <c r="B2773" s="106" t="s">
        <v>5104</v>
      </c>
      <c r="C2773" s="59"/>
      <c r="D2773" s="49"/>
      <c r="E2773" s="560">
        <v>42.679944000000006</v>
      </c>
      <c r="F2773" s="560">
        <v>38.450400000000002</v>
      </c>
      <c r="G2773" s="560">
        <v>34.64</v>
      </c>
      <c r="H2773" s="180" t="s">
        <v>618</v>
      </c>
      <c r="I2773" s="48">
        <v>810170032776</v>
      </c>
      <c r="J2773" s="563" t="s">
        <v>227</v>
      </c>
      <c r="K2773" s="65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</row>
    <row r="2774" spans="1:31" ht="12.75" customHeight="1">
      <c r="A2774" s="106" t="s">
        <v>5105</v>
      </c>
      <c r="B2774" s="106" t="s">
        <v>5106</v>
      </c>
      <c r="C2774" s="59"/>
      <c r="D2774" s="49"/>
      <c r="E2774" s="560">
        <v>42.679944000000006</v>
      </c>
      <c r="F2774" s="560">
        <v>38.450400000000002</v>
      </c>
      <c r="G2774" s="560">
        <v>34.64</v>
      </c>
      <c r="H2774" s="180" t="s">
        <v>618</v>
      </c>
      <c r="I2774" s="48">
        <v>810170032783</v>
      </c>
      <c r="J2774" s="563" t="s">
        <v>227</v>
      </c>
      <c r="K2774" s="65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</row>
    <row r="2775" spans="1:31" ht="12.75" customHeight="1">
      <c r="A2775" s="106" t="s">
        <v>5107</v>
      </c>
      <c r="B2775" s="106" t="s">
        <v>5108</v>
      </c>
      <c r="C2775" s="59"/>
      <c r="D2775" s="49"/>
      <c r="E2775" s="560">
        <v>42.679944000000006</v>
      </c>
      <c r="F2775" s="560">
        <v>38.450400000000002</v>
      </c>
      <c r="G2775" s="560">
        <v>34.64</v>
      </c>
      <c r="H2775" s="180" t="s">
        <v>618</v>
      </c>
      <c r="I2775" s="48">
        <v>810170032790</v>
      </c>
      <c r="J2775" s="563" t="s">
        <v>227</v>
      </c>
      <c r="K2775" s="65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</row>
    <row r="2776" spans="1:31" ht="12.75" customHeight="1">
      <c r="A2776" s="106" t="s">
        <v>5109</v>
      </c>
      <c r="B2776" s="106" t="s">
        <v>5110</v>
      </c>
      <c r="C2776" s="59"/>
      <c r="D2776" s="49"/>
      <c r="E2776" s="560">
        <v>42.679944000000006</v>
      </c>
      <c r="F2776" s="560">
        <v>38.450400000000002</v>
      </c>
      <c r="G2776" s="560">
        <v>34.64</v>
      </c>
      <c r="H2776" s="180" t="s">
        <v>618</v>
      </c>
      <c r="I2776" s="48">
        <v>810170032806</v>
      </c>
      <c r="J2776" s="563" t="s">
        <v>227</v>
      </c>
      <c r="K2776" s="65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</row>
    <row r="2777" spans="1:31" ht="12.75" customHeight="1">
      <c r="A2777" s="106" t="s">
        <v>5111</v>
      </c>
      <c r="B2777" s="106" t="s">
        <v>5112</v>
      </c>
      <c r="C2777" s="59"/>
      <c r="D2777" s="49"/>
      <c r="E2777" s="560">
        <v>42.679944000000006</v>
      </c>
      <c r="F2777" s="560">
        <v>38.450400000000002</v>
      </c>
      <c r="G2777" s="560">
        <v>34.64</v>
      </c>
      <c r="H2777" s="180" t="s">
        <v>618</v>
      </c>
      <c r="I2777" s="48">
        <v>810170032813</v>
      </c>
      <c r="J2777" s="563" t="s">
        <v>227</v>
      </c>
      <c r="K2777" s="65"/>
      <c r="L2777" s="1"/>
      <c r="M2777" s="3"/>
      <c r="N2777" s="3"/>
      <c r="O2777" s="3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</row>
    <row r="2778" spans="1:31" ht="12.75" customHeight="1">
      <c r="A2778" s="106" t="s">
        <v>5113</v>
      </c>
      <c r="B2778" s="106" t="s">
        <v>5114</v>
      </c>
      <c r="C2778" s="59"/>
      <c r="D2778" s="49"/>
      <c r="E2778" s="560">
        <v>42.679944000000006</v>
      </c>
      <c r="F2778" s="560">
        <v>38.450400000000002</v>
      </c>
      <c r="G2778" s="560">
        <v>34.64</v>
      </c>
      <c r="H2778" s="180" t="s">
        <v>618</v>
      </c>
      <c r="I2778" s="48">
        <v>810170032820</v>
      </c>
      <c r="J2778" s="563" t="s">
        <v>227</v>
      </c>
      <c r="K2778" s="65"/>
      <c r="L2778" s="1"/>
      <c r="M2778" s="3"/>
      <c r="N2778" s="3"/>
      <c r="O2778" s="3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</row>
    <row r="2779" spans="1:31" ht="12.75" customHeight="1">
      <c r="A2779" s="721" t="s">
        <v>5115</v>
      </c>
      <c r="B2779" s="729"/>
      <c r="C2779" s="642"/>
      <c r="D2779" s="642"/>
      <c r="E2779" s="642"/>
      <c r="F2779" s="642"/>
      <c r="G2779" s="725"/>
      <c r="H2779" s="589"/>
      <c r="I2779" s="555" t="s">
        <v>5116</v>
      </c>
      <c r="J2779" s="555"/>
      <c r="K2779" s="596"/>
      <c r="L2779" s="1"/>
      <c r="M2779" s="3"/>
      <c r="N2779" s="3"/>
      <c r="O2779" s="3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</row>
    <row r="2780" spans="1:31" ht="12.75" customHeight="1">
      <c r="A2780" s="594" t="s">
        <v>5117</v>
      </c>
      <c r="B2780" s="594" t="s">
        <v>5118</v>
      </c>
      <c r="C2780" s="558"/>
      <c r="D2780" s="559"/>
      <c r="E2780" s="560">
        <v>17.187795000000001</v>
      </c>
      <c r="F2780" s="560">
        <v>15.484500000000001</v>
      </c>
      <c r="G2780" s="560">
        <v>13.95</v>
      </c>
      <c r="H2780" s="635" t="s">
        <v>3458</v>
      </c>
      <c r="I2780" s="563">
        <v>810170033322</v>
      </c>
      <c r="J2780" s="563" t="s">
        <v>227</v>
      </c>
      <c r="K2780" s="564"/>
      <c r="L2780" s="1"/>
      <c r="M2780" s="3"/>
      <c r="N2780" s="3"/>
      <c r="O2780" s="3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</row>
    <row r="2781" spans="1:31" ht="12.75" customHeight="1">
      <c r="A2781" s="106" t="s">
        <v>5119</v>
      </c>
      <c r="B2781" s="106" t="s">
        <v>5120</v>
      </c>
      <c r="C2781" s="59"/>
      <c r="D2781" s="49"/>
      <c r="E2781" s="560">
        <v>17.187795000000001</v>
      </c>
      <c r="F2781" s="560">
        <v>15.484500000000001</v>
      </c>
      <c r="G2781" s="560">
        <v>13.95</v>
      </c>
      <c r="H2781" s="635" t="s">
        <v>3458</v>
      </c>
      <c r="I2781" s="48">
        <v>810170033339</v>
      </c>
      <c r="J2781" s="563" t="s">
        <v>227</v>
      </c>
      <c r="K2781" s="65"/>
      <c r="L2781" s="1"/>
      <c r="M2781" s="3"/>
      <c r="N2781" s="3"/>
      <c r="O2781" s="3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</row>
    <row r="2782" spans="1:31" ht="12.75" customHeight="1">
      <c r="A2782" s="106" t="s">
        <v>5121</v>
      </c>
      <c r="B2782" s="106" t="s">
        <v>5122</v>
      </c>
      <c r="C2782" s="59"/>
      <c r="D2782" s="49"/>
      <c r="E2782" s="560">
        <v>17.187795000000001</v>
      </c>
      <c r="F2782" s="560">
        <v>15.484500000000001</v>
      </c>
      <c r="G2782" s="560">
        <v>13.95</v>
      </c>
      <c r="H2782" s="635" t="s">
        <v>3458</v>
      </c>
      <c r="I2782" s="48">
        <v>810170033346</v>
      </c>
      <c r="J2782" s="563" t="s">
        <v>227</v>
      </c>
      <c r="K2782" s="65"/>
      <c r="L2782" s="1"/>
      <c r="M2782" s="3"/>
      <c r="N2782" s="3"/>
      <c r="O2782" s="3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</row>
    <row r="2783" spans="1:31" ht="12.75" customHeight="1">
      <c r="A2783" s="106" t="s">
        <v>5123</v>
      </c>
      <c r="B2783" s="106" t="s">
        <v>5124</v>
      </c>
      <c r="C2783" s="59"/>
      <c r="D2783" s="49"/>
      <c r="E2783" s="560">
        <v>17.187795000000001</v>
      </c>
      <c r="F2783" s="560">
        <v>15.484500000000001</v>
      </c>
      <c r="G2783" s="560">
        <v>13.95</v>
      </c>
      <c r="H2783" s="635" t="s">
        <v>3458</v>
      </c>
      <c r="I2783" s="48">
        <v>810170033353</v>
      </c>
      <c r="J2783" s="563" t="s">
        <v>227</v>
      </c>
      <c r="K2783" s="65"/>
      <c r="L2783" s="1"/>
      <c r="M2783" s="3"/>
      <c r="N2783" s="3"/>
      <c r="O2783" s="3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</row>
    <row r="2784" spans="1:31" ht="12.75" customHeight="1">
      <c r="A2784" s="106" t="s">
        <v>5125</v>
      </c>
      <c r="B2784" s="106" t="s">
        <v>5126</v>
      </c>
      <c r="C2784" s="59"/>
      <c r="D2784" s="49"/>
      <c r="E2784" s="560">
        <v>17.187795000000001</v>
      </c>
      <c r="F2784" s="560">
        <v>15.484500000000001</v>
      </c>
      <c r="G2784" s="560">
        <v>13.95</v>
      </c>
      <c r="H2784" s="635" t="s">
        <v>3458</v>
      </c>
      <c r="I2784" s="48">
        <v>810170033360</v>
      </c>
      <c r="J2784" s="563" t="s">
        <v>227</v>
      </c>
      <c r="K2784" s="65"/>
      <c r="L2784" s="1"/>
      <c r="M2784" s="3"/>
      <c r="N2784" s="3"/>
      <c r="O2784" s="3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</row>
    <row r="2785" spans="1:31" ht="12.75" customHeight="1">
      <c r="A2785" s="106" t="s">
        <v>5127</v>
      </c>
      <c r="B2785" s="106" t="s">
        <v>5128</v>
      </c>
      <c r="C2785" s="59"/>
      <c r="D2785" s="49"/>
      <c r="E2785" s="560">
        <v>17.187795000000001</v>
      </c>
      <c r="F2785" s="560">
        <v>15.484500000000001</v>
      </c>
      <c r="G2785" s="560">
        <v>13.95</v>
      </c>
      <c r="H2785" s="635" t="s">
        <v>3458</v>
      </c>
      <c r="I2785" s="48">
        <v>810170033377</v>
      </c>
      <c r="J2785" s="563" t="s">
        <v>227</v>
      </c>
      <c r="K2785" s="65"/>
      <c r="L2785" s="1"/>
      <c r="M2785" s="3"/>
      <c r="N2785" s="3"/>
      <c r="O2785" s="3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</row>
    <row r="2786" spans="1:31" ht="12.75" customHeight="1">
      <c r="A2786" s="600" t="s">
        <v>5129</v>
      </c>
      <c r="B2786" s="600" t="s">
        <v>5130</v>
      </c>
      <c r="C2786" s="567"/>
      <c r="D2786" s="573"/>
      <c r="E2786" s="50">
        <v>17.187795000000001</v>
      </c>
      <c r="F2786" s="50">
        <v>15.484500000000001</v>
      </c>
      <c r="G2786" s="50">
        <v>13.95</v>
      </c>
      <c r="H2786" s="187" t="s">
        <v>3458</v>
      </c>
      <c r="I2786" s="576">
        <v>810170033384</v>
      </c>
      <c r="J2786" s="51" t="s">
        <v>227</v>
      </c>
      <c r="K2786" s="597"/>
      <c r="L2786" s="1"/>
      <c r="M2786" s="3"/>
      <c r="N2786" s="3"/>
      <c r="O2786" s="3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</row>
    <row r="2787" spans="1:31" ht="12.75" customHeight="1">
      <c r="A2787" s="53" t="s">
        <v>5131</v>
      </c>
      <c r="B2787" s="568" t="s">
        <v>5132</v>
      </c>
      <c r="C2787" s="568"/>
      <c r="D2787" s="54"/>
      <c r="E2787" s="55">
        <v>17.187795000000001</v>
      </c>
      <c r="F2787" s="55">
        <v>15.484500000000001</v>
      </c>
      <c r="G2787" s="55">
        <v>13.95</v>
      </c>
      <c r="H2787" s="658" t="s">
        <v>3458</v>
      </c>
      <c r="I2787" s="346">
        <v>810170039829</v>
      </c>
      <c r="J2787" s="57" t="s">
        <v>227</v>
      </c>
      <c r="K2787" s="347"/>
      <c r="L2787" s="1"/>
      <c r="M2787" s="3"/>
      <c r="N2787" s="3"/>
      <c r="O2787" s="3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</row>
    <row r="2788" spans="1:31" ht="12.75" customHeight="1">
      <c r="A2788" s="45" t="s">
        <v>5133</v>
      </c>
      <c r="B2788" s="59" t="s">
        <v>5134</v>
      </c>
      <c r="C2788" s="558"/>
      <c r="D2788" s="559"/>
      <c r="E2788" s="560">
        <v>17.187795000000001</v>
      </c>
      <c r="F2788" s="560">
        <v>15.484500000000001</v>
      </c>
      <c r="G2788" s="560">
        <v>13.95</v>
      </c>
      <c r="H2788" s="635" t="s">
        <v>3458</v>
      </c>
      <c r="I2788" s="135">
        <v>810170033186</v>
      </c>
      <c r="J2788" s="563" t="s">
        <v>227</v>
      </c>
      <c r="K2788" s="167"/>
      <c r="L2788" s="1"/>
      <c r="M2788" s="3"/>
      <c r="N2788" s="3"/>
      <c r="O2788" s="3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</row>
    <row r="2789" spans="1:31" ht="12.75" customHeight="1">
      <c r="A2789" s="45" t="s">
        <v>5135</v>
      </c>
      <c r="B2789" s="59" t="s">
        <v>5136</v>
      </c>
      <c r="C2789" s="59"/>
      <c r="D2789" s="49"/>
      <c r="E2789" s="560">
        <v>17.187795000000001</v>
      </c>
      <c r="F2789" s="560">
        <v>15.484500000000001</v>
      </c>
      <c r="G2789" s="560">
        <v>13.95</v>
      </c>
      <c r="H2789" s="635" t="s">
        <v>3458</v>
      </c>
      <c r="I2789" s="135">
        <v>810170033193</v>
      </c>
      <c r="J2789" s="563" t="s">
        <v>227</v>
      </c>
      <c r="K2789" s="167"/>
      <c r="L2789" s="1"/>
      <c r="M2789" s="3"/>
      <c r="N2789" s="3"/>
      <c r="O2789" s="3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</row>
    <row r="2790" spans="1:31" ht="12.75" customHeight="1">
      <c r="A2790" s="45" t="s">
        <v>5137</v>
      </c>
      <c r="B2790" s="59" t="s">
        <v>5138</v>
      </c>
      <c r="C2790" s="59"/>
      <c r="D2790" s="49"/>
      <c r="E2790" s="560">
        <v>17.187795000000001</v>
      </c>
      <c r="F2790" s="560">
        <v>15.484500000000001</v>
      </c>
      <c r="G2790" s="560">
        <v>13.95</v>
      </c>
      <c r="H2790" s="635" t="s">
        <v>3458</v>
      </c>
      <c r="I2790" s="135">
        <v>810170033209</v>
      </c>
      <c r="J2790" s="563" t="s">
        <v>227</v>
      </c>
      <c r="K2790" s="167"/>
      <c r="L2790" s="1"/>
      <c r="M2790" s="3"/>
      <c r="N2790" s="3"/>
      <c r="O2790" s="3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</row>
    <row r="2791" spans="1:31" ht="12.75" customHeight="1">
      <c r="A2791" s="45" t="s">
        <v>5139</v>
      </c>
      <c r="B2791" s="59" t="s">
        <v>5140</v>
      </c>
      <c r="C2791" s="59"/>
      <c r="D2791" s="49"/>
      <c r="E2791" s="560">
        <v>17.187795000000001</v>
      </c>
      <c r="F2791" s="560">
        <v>15.484500000000001</v>
      </c>
      <c r="G2791" s="560">
        <v>13.95</v>
      </c>
      <c r="H2791" s="635" t="s">
        <v>3458</v>
      </c>
      <c r="I2791" s="135">
        <v>810170033216</v>
      </c>
      <c r="J2791" s="563" t="s">
        <v>227</v>
      </c>
      <c r="K2791" s="167"/>
      <c r="L2791" s="1"/>
      <c r="M2791" s="3"/>
      <c r="N2791" s="3"/>
      <c r="O2791" s="3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</row>
    <row r="2792" spans="1:31" ht="12.75" customHeight="1">
      <c r="A2792" s="45" t="s">
        <v>5141</v>
      </c>
      <c r="B2792" s="59" t="s">
        <v>5142</v>
      </c>
      <c r="C2792" s="59"/>
      <c r="D2792" s="49"/>
      <c r="E2792" s="560">
        <v>17.187795000000001</v>
      </c>
      <c r="F2792" s="560">
        <v>15.484500000000001</v>
      </c>
      <c r="G2792" s="560">
        <v>13.95</v>
      </c>
      <c r="H2792" s="635" t="s">
        <v>3458</v>
      </c>
      <c r="I2792" s="135">
        <v>810170033223</v>
      </c>
      <c r="J2792" s="563" t="s">
        <v>227</v>
      </c>
      <c r="K2792" s="167"/>
      <c r="L2792" s="1"/>
      <c r="M2792" s="3"/>
      <c r="N2792" s="3"/>
      <c r="O2792" s="3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</row>
    <row r="2793" spans="1:31" ht="12.75" customHeight="1">
      <c r="A2793" s="45" t="s">
        <v>5143</v>
      </c>
      <c r="B2793" s="59" t="s">
        <v>5144</v>
      </c>
      <c r="C2793" s="59"/>
      <c r="D2793" s="49"/>
      <c r="E2793" s="560">
        <v>17.187795000000001</v>
      </c>
      <c r="F2793" s="560">
        <v>15.484500000000001</v>
      </c>
      <c r="G2793" s="560">
        <v>13.95</v>
      </c>
      <c r="H2793" s="635" t="s">
        <v>3458</v>
      </c>
      <c r="I2793" s="135">
        <v>810170033230</v>
      </c>
      <c r="J2793" s="563" t="s">
        <v>227</v>
      </c>
      <c r="K2793" s="167"/>
      <c r="L2793" s="1"/>
      <c r="M2793" s="3"/>
      <c r="N2793" s="3"/>
      <c r="O2793" s="3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</row>
    <row r="2794" spans="1:31" ht="12.75" customHeight="1">
      <c r="A2794" s="69" t="s">
        <v>5145</v>
      </c>
      <c r="B2794" s="93" t="s">
        <v>5146</v>
      </c>
      <c r="C2794" s="93"/>
      <c r="D2794" s="94"/>
      <c r="E2794" s="86">
        <v>17.187795000000001</v>
      </c>
      <c r="F2794" s="86">
        <v>15.484500000000001</v>
      </c>
      <c r="G2794" s="86">
        <v>13.95</v>
      </c>
      <c r="H2794" s="379" t="s">
        <v>3458</v>
      </c>
      <c r="I2794" s="667">
        <v>810170033247</v>
      </c>
      <c r="J2794" s="96" t="s">
        <v>227</v>
      </c>
      <c r="K2794" s="732"/>
      <c r="L2794" s="1"/>
      <c r="M2794" s="3"/>
      <c r="N2794" s="3"/>
      <c r="O2794" s="3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</row>
    <row r="2795" spans="1:31" ht="12.75" customHeight="1">
      <c r="A2795" s="557" t="s">
        <v>5147</v>
      </c>
      <c r="B2795" s="558" t="s">
        <v>5148</v>
      </c>
      <c r="C2795" s="558"/>
      <c r="D2795" s="559"/>
      <c r="E2795" s="560">
        <v>17.187795000000001</v>
      </c>
      <c r="F2795" s="560">
        <v>15.484500000000001</v>
      </c>
      <c r="G2795" s="560">
        <v>13.95</v>
      </c>
      <c r="H2795" s="635" t="s">
        <v>3458</v>
      </c>
      <c r="I2795" s="346">
        <v>810170033254</v>
      </c>
      <c r="J2795" s="563" t="s">
        <v>227</v>
      </c>
      <c r="K2795" s="347"/>
      <c r="L2795" s="1"/>
      <c r="M2795" s="3"/>
      <c r="N2795" s="3"/>
      <c r="O2795" s="3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</row>
    <row r="2796" spans="1:31" ht="12.75" customHeight="1">
      <c r="A2796" s="45" t="s">
        <v>5149</v>
      </c>
      <c r="B2796" s="59" t="s">
        <v>5150</v>
      </c>
      <c r="C2796" s="59"/>
      <c r="D2796" s="49"/>
      <c r="E2796" s="560">
        <v>17.187795000000001</v>
      </c>
      <c r="F2796" s="560">
        <v>15.484500000000001</v>
      </c>
      <c r="G2796" s="560">
        <v>13.95</v>
      </c>
      <c r="H2796" s="635" t="s">
        <v>3458</v>
      </c>
      <c r="I2796" s="135">
        <v>810170033261</v>
      </c>
      <c r="J2796" s="563" t="s">
        <v>227</v>
      </c>
      <c r="K2796" s="167"/>
      <c r="L2796" s="1"/>
      <c r="M2796" s="3"/>
      <c r="N2796" s="3"/>
      <c r="O2796" s="3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</row>
    <row r="2797" spans="1:31" ht="12.75" customHeight="1">
      <c r="A2797" s="45" t="s">
        <v>5151</v>
      </c>
      <c r="B2797" s="59" t="s">
        <v>5152</v>
      </c>
      <c r="C2797" s="59"/>
      <c r="D2797" s="49"/>
      <c r="E2797" s="560">
        <v>17.187795000000001</v>
      </c>
      <c r="F2797" s="560">
        <v>15.484500000000001</v>
      </c>
      <c r="G2797" s="560">
        <v>13.95</v>
      </c>
      <c r="H2797" s="635" t="s">
        <v>3458</v>
      </c>
      <c r="I2797" s="135">
        <v>810170033278</v>
      </c>
      <c r="J2797" s="563" t="s">
        <v>227</v>
      </c>
      <c r="K2797" s="167"/>
      <c r="L2797" s="1"/>
      <c r="M2797" s="3"/>
      <c r="N2797" s="3"/>
      <c r="O2797" s="3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</row>
    <row r="2798" spans="1:31" ht="12.75" customHeight="1">
      <c r="A2798" s="45" t="s">
        <v>5153</v>
      </c>
      <c r="B2798" s="59" t="s">
        <v>5154</v>
      </c>
      <c r="C2798" s="59"/>
      <c r="D2798" s="49"/>
      <c r="E2798" s="560">
        <v>17.187795000000001</v>
      </c>
      <c r="F2798" s="560">
        <v>15.484500000000001</v>
      </c>
      <c r="G2798" s="560">
        <v>13.95</v>
      </c>
      <c r="H2798" s="635" t="s">
        <v>3458</v>
      </c>
      <c r="I2798" s="135">
        <v>810170033285</v>
      </c>
      <c r="J2798" s="563" t="s">
        <v>227</v>
      </c>
      <c r="K2798" s="167"/>
      <c r="L2798" s="1"/>
      <c r="M2798" s="3"/>
      <c r="N2798" s="3"/>
      <c r="O2798" s="3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</row>
    <row r="2799" spans="1:31" ht="12.75" customHeight="1">
      <c r="A2799" s="45" t="s">
        <v>5155</v>
      </c>
      <c r="B2799" s="59" t="s">
        <v>5156</v>
      </c>
      <c r="C2799" s="59"/>
      <c r="D2799" s="49"/>
      <c r="E2799" s="560">
        <v>17.187795000000001</v>
      </c>
      <c r="F2799" s="560">
        <v>15.484500000000001</v>
      </c>
      <c r="G2799" s="560">
        <v>13.95</v>
      </c>
      <c r="H2799" s="635" t="s">
        <v>3458</v>
      </c>
      <c r="I2799" s="135">
        <v>810170033292</v>
      </c>
      <c r="J2799" s="563" t="s">
        <v>227</v>
      </c>
      <c r="K2799" s="167"/>
      <c r="L2799" s="1"/>
      <c r="M2799" s="3"/>
      <c r="N2799" s="3"/>
      <c r="O2799" s="3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</row>
    <row r="2800" spans="1:31" ht="12.75" customHeight="1">
      <c r="A2800" s="45" t="s">
        <v>5157</v>
      </c>
      <c r="B2800" s="59" t="s">
        <v>5158</v>
      </c>
      <c r="C2800" s="59"/>
      <c r="D2800" s="49"/>
      <c r="E2800" s="560">
        <v>17.187795000000001</v>
      </c>
      <c r="F2800" s="560">
        <v>15.484500000000001</v>
      </c>
      <c r="G2800" s="560">
        <v>13.95</v>
      </c>
      <c r="H2800" s="635" t="s">
        <v>3458</v>
      </c>
      <c r="I2800" s="135">
        <v>810170033308</v>
      </c>
      <c r="J2800" s="563" t="s">
        <v>227</v>
      </c>
      <c r="K2800" s="167"/>
      <c r="L2800" s="1"/>
      <c r="M2800" s="3"/>
      <c r="N2800" s="3"/>
      <c r="O2800" s="3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</row>
    <row r="2801" spans="1:31" ht="12.75" customHeight="1">
      <c r="A2801" s="45" t="s">
        <v>5159</v>
      </c>
      <c r="B2801" s="59" t="s">
        <v>5160</v>
      </c>
      <c r="C2801" s="59"/>
      <c r="D2801" s="49"/>
      <c r="E2801" s="560">
        <v>17.187795000000001</v>
      </c>
      <c r="F2801" s="560">
        <v>15.484500000000001</v>
      </c>
      <c r="G2801" s="560">
        <v>13.95</v>
      </c>
      <c r="H2801" s="635" t="s">
        <v>3458</v>
      </c>
      <c r="I2801" s="135">
        <v>810170033315</v>
      </c>
      <c r="J2801" s="563" t="s">
        <v>227</v>
      </c>
      <c r="K2801" s="167"/>
      <c r="L2801" s="1"/>
      <c r="M2801" s="3"/>
      <c r="N2801" s="3"/>
      <c r="O2801" s="3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</row>
    <row r="2802" spans="1:31" ht="12.75" customHeight="1">
      <c r="A2802" s="721" t="s">
        <v>5161</v>
      </c>
      <c r="B2802" s="729"/>
      <c r="C2802" s="642"/>
      <c r="D2802" s="642"/>
      <c r="E2802" s="642"/>
      <c r="F2802" s="642"/>
      <c r="G2802" s="725"/>
      <c r="H2802" s="589"/>
      <c r="I2802" s="555" t="s">
        <v>4516</v>
      </c>
      <c r="J2802" s="555"/>
      <c r="K2802" s="596"/>
      <c r="L2802" s="1"/>
      <c r="M2802" s="3"/>
      <c r="N2802" s="3"/>
      <c r="O2802" s="3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</row>
    <row r="2803" spans="1:31" ht="12.75" customHeight="1">
      <c r="A2803" s="557" t="s">
        <v>5162</v>
      </c>
      <c r="B2803" s="59" t="s">
        <v>5163</v>
      </c>
      <c r="C2803" s="559"/>
      <c r="D2803" s="559"/>
      <c r="E2803" s="560">
        <v>59.264010000000013</v>
      </c>
      <c r="F2803" s="560">
        <v>53.391000000000005</v>
      </c>
      <c r="G2803" s="560">
        <v>48.1</v>
      </c>
      <c r="H2803" s="626" t="s">
        <v>1650</v>
      </c>
      <c r="I2803" s="748">
        <v>810170036231</v>
      </c>
      <c r="J2803" s="563" t="s">
        <v>227</v>
      </c>
      <c r="K2803" s="65"/>
      <c r="L2803" s="1"/>
      <c r="M2803" s="3"/>
      <c r="N2803" s="3"/>
      <c r="O2803" s="3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</row>
    <row r="2804" spans="1:31" ht="12.75" customHeight="1">
      <c r="A2804" s="557" t="s">
        <v>5164</v>
      </c>
      <c r="B2804" s="59" t="s">
        <v>5165</v>
      </c>
      <c r="C2804" s="49"/>
      <c r="D2804" s="49"/>
      <c r="E2804" s="560">
        <v>59.264010000000013</v>
      </c>
      <c r="F2804" s="560">
        <v>53.391000000000005</v>
      </c>
      <c r="G2804" s="560">
        <v>48.1</v>
      </c>
      <c r="H2804" s="626" t="s">
        <v>1650</v>
      </c>
      <c r="I2804" s="373">
        <v>810170036248</v>
      </c>
      <c r="J2804" s="563" t="s">
        <v>227</v>
      </c>
      <c r="K2804" s="65"/>
      <c r="L2804" s="1"/>
      <c r="M2804" s="3"/>
      <c r="N2804" s="3"/>
      <c r="O2804" s="3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</row>
    <row r="2805" spans="1:31" ht="12.75" customHeight="1">
      <c r="A2805" s="557" t="s">
        <v>5166</v>
      </c>
      <c r="B2805" s="59" t="s">
        <v>5167</v>
      </c>
      <c r="C2805" s="49"/>
      <c r="D2805" s="49"/>
      <c r="E2805" s="560">
        <v>59.264010000000013</v>
      </c>
      <c r="F2805" s="560">
        <v>53.391000000000005</v>
      </c>
      <c r="G2805" s="560">
        <v>48.1</v>
      </c>
      <c r="H2805" s="626" t="s">
        <v>1650</v>
      </c>
      <c r="I2805" s="373">
        <v>810170036255</v>
      </c>
      <c r="J2805" s="563" t="s">
        <v>227</v>
      </c>
      <c r="K2805" s="65"/>
      <c r="L2805" s="1"/>
      <c r="M2805" s="3"/>
      <c r="N2805" s="3"/>
      <c r="O2805" s="3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</row>
    <row r="2806" spans="1:31" ht="12.75" customHeight="1">
      <c r="A2806" s="557" t="s">
        <v>5168</v>
      </c>
      <c r="B2806" s="59" t="s">
        <v>5169</v>
      </c>
      <c r="C2806" s="49"/>
      <c r="D2806" s="49"/>
      <c r="E2806" s="560">
        <v>59.264010000000013</v>
      </c>
      <c r="F2806" s="560">
        <v>53.391000000000005</v>
      </c>
      <c r="G2806" s="560">
        <v>48.1</v>
      </c>
      <c r="H2806" s="626" t="s">
        <v>1650</v>
      </c>
      <c r="I2806" s="373">
        <v>810170036262</v>
      </c>
      <c r="J2806" s="563" t="s">
        <v>227</v>
      </c>
      <c r="K2806" s="65"/>
      <c r="L2806" s="1"/>
      <c r="M2806" s="3"/>
      <c r="N2806" s="3"/>
      <c r="O2806" s="3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</row>
    <row r="2807" spans="1:31" ht="12.75" customHeight="1">
      <c r="A2807" s="557" t="s">
        <v>5170</v>
      </c>
      <c r="B2807" s="59" t="s">
        <v>5171</v>
      </c>
      <c r="C2807" s="49"/>
      <c r="D2807" s="49"/>
      <c r="E2807" s="560">
        <v>59.264010000000013</v>
      </c>
      <c r="F2807" s="560">
        <v>53.391000000000005</v>
      </c>
      <c r="G2807" s="560">
        <v>48.1</v>
      </c>
      <c r="H2807" s="626" t="s">
        <v>1650</v>
      </c>
      <c r="I2807" s="373">
        <v>810170036279</v>
      </c>
      <c r="J2807" s="563" t="s">
        <v>227</v>
      </c>
      <c r="K2807" s="65"/>
      <c r="L2807" s="1"/>
      <c r="M2807" s="3"/>
      <c r="N2807" s="3"/>
      <c r="O2807" s="3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</row>
    <row r="2808" spans="1:31" ht="12.75" customHeight="1">
      <c r="A2808" s="557" t="s">
        <v>5172</v>
      </c>
      <c r="B2808" s="59" t="s">
        <v>5173</v>
      </c>
      <c r="C2808" s="49"/>
      <c r="D2808" s="49"/>
      <c r="E2808" s="560">
        <v>59.264010000000013</v>
      </c>
      <c r="F2808" s="560">
        <v>53.391000000000005</v>
      </c>
      <c r="G2808" s="560">
        <v>48.1</v>
      </c>
      <c r="H2808" s="626" t="s">
        <v>1650</v>
      </c>
      <c r="I2808" s="373">
        <v>810170036286</v>
      </c>
      <c r="J2808" s="563" t="s">
        <v>227</v>
      </c>
      <c r="K2808" s="65"/>
      <c r="L2808" s="1"/>
      <c r="M2808" s="3"/>
      <c r="N2808" s="3"/>
      <c r="O2808" s="3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</row>
    <row r="2809" spans="1:31" ht="12.75" customHeight="1">
      <c r="A2809" s="557" t="s">
        <v>5174</v>
      </c>
      <c r="B2809" s="59" t="s">
        <v>5175</v>
      </c>
      <c r="C2809" s="49"/>
      <c r="D2809" s="49"/>
      <c r="E2809" s="560">
        <v>59.264010000000013</v>
      </c>
      <c r="F2809" s="560">
        <v>53.391000000000005</v>
      </c>
      <c r="G2809" s="560">
        <v>48.1</v>
      </c>
      <c r="H2809" s="626" t="s">
        <v>1650</v>
      </c>
      <c r="I2809" s="373">
        <v>810170036293</v>
      </c>
      <c r="J2809" s="563" t="s">
        <v>227</v>
      </c>
      <c r="K2809" s="65"/>
      <c r="L2809" s="1"/>
      <c r="M2809" s="3"/>
      <c r="N2809" s="3"/>
      <c r="O2809" s="3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</row>
    <row r="2810" spans="1:31" ht="12.75" customHeight="1">
      <c r="A2810" s="566" t="s">
        <v>5176</v>
      </c>
      <c r="B2810" s="567" t="s">
        <v>5177</v>
      </c>
      <c r="C2810" s="573"/>
      <c r="D2810" s="573"/>
      <c r="E2810" s="560">
        <v>59.264010000000013</v>
      </c>
      <c r="F2810" s="560">
        <v>53.391000000000005</v>
      </c>
      <c r="G2810" s="624">
        <v>48.1</v>
      </c>
      <c r="H2810" s="625" t="s">
        <v>1650</v>
      </c>
      <c r="I2810" s="373">
        <v>810170036309</v>
      </c>
      <c r="J2810" s="576" t="s">
        <v>227</v>
      </c>
      <c r="K2810" s="65"/>
      <c r="L2810" s="1"/>
      <c r="M2810" s="3"/>
      <c r="N2810" s="3"/>
      <c r="O2810" s="3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</row>
    <row r="2811" spans="1:31" ht="12.75" customHeight="1">
      <c r="A2811" s="118" t="s">
        <v>1790</v>
      </c>
      <c r="B2811" s="119" t="s">
        <v>1150</v>
      </c>
      <c r="C2811" s="238"/>
      <c r="D2811" s="238"/>
      <c r="E2811" s="33" t="s">
        <v>170</v>
      </c>
      <c r="F2811" s="33" t="s">
        <v>171</v>
      </c>
      <c r="G2811" s="33" t="s">
        <v>172</v>
      </c>
      <c r="H2811" s="121" t="s">
        <v>173</v>
      </c>
      <c r="I2811" s="33" t="s">
        <v>174</v>
      </c>
      <c r="J2811" s="122" t="s">
        <v>175</v>
      </c>
      <c r="K2811" s="33" t="s">
        <v>176</v>
      </c>
      <c r="L2811" s="1"/>
      <c r="M2811" s="3"/>
      <c r="N2811" s="3"/>
      <c r="O2811" s="3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</row>
    <row r="2812" spans="1:31" ht="12.75" customHeight="1">
      <c r="A2812" s="721" t="s">
        <v>5178</v>
      </c>
      <c r="B2812" s="729"/>
      <c r="C2812" s="642"/>
      <c r="D2812" s="642"/>
      <c r="E2812" s="591"/>
      <c r="F2812" s="591"/>
      <c r="G2812" s="725"/>
      <c r="H2812" s="589"/>
      <c r="I2812" s="555" t="s">
        <v>4499</v>
      </c>
      <c r="J2812" s="555"/>
      <c r="K2812" s="596"/>
      <c r="L2812" s="1"/>
      <c r="M2812" s="3"/>
      <c r="N2812" s="3"/>
      <c r="O2812" s="3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</row>
    <row r="2813" spans="1:31" ht="12.75" customHeight="1">
      <c r="A2813" s="557" t="s">
        <v>5179</v>
      </c>
      <c r="B2813" s="558" t="s">
        <v>3460</v>
      </c>
      <c r="C2813" s="559"/>
      <c r="D2813" s="559"/>
      <c r="E2813" s="560">
        <v>9.98001</v>
      </c>
      <c r="F2813" s="560">
        <v>8.9909999999999997</v>
      </c>
      <c r="G2813" s="560">
        <v>8.1</v>
      </c>
      <c r="H2813" s="626" t="s">
        <v>1454</v>
      </c>
      <c r="I2813" s="730">
        <v>814992007288</v>
      </c>
      <c r="J2813" s="563" t="s">
        <v>227</v>
      </c>
      <c r="K2813" s="731"/>
      <c r="L2813" s="1"/>
      <c r="M2813" s="3"/>
      <c r="N2813" s="3"/>
      <c r="O2813" s="3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</row>
    <row r="2814" spans="1:31" ht="12.75" customHeight="1">
      <c r="A2814" s="45" t="s">
        <v>5180</v>
      </c>
      <c r="B2814" s="59" t="s">
        <v>3462</v>
      </c>
      <c r="C2814" s="49"/>
      <c r="D2814" s="49"/>
      <c r="E2814" s="560">
        <v>9.98001</v>
      </c>
      <c r="F2814" s="560">
        <v>8.9909999999999997</v>
      </c>
      <c r="G2814" s="46">
        <v>8.1</v>
      </c>
      <c r="H2814" s="180" t="s">
        <v>1454</v>
      </c>
      <c r="I2814" s="135">
        <v>814992007295</v>
      </c>
      <c r="J2814" s="563" t="s">
        <v>227</v>
      </c>
      <c r="K2814" s="167"/>
      <c r="L2814" s="1"/>
      <c r="M2814" s="3"/>
      <c r="N2814" s="3"/>
      <c r="O2814" s="3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</row>
    <row r="2815" spans="1:31" ht="12.75" customHeight="1">
      <c r="A2815" s="45" t="s">
        <v>5181</v>
      </c>
      <c r="B2815" s="59" t="s">
        <v>3464</v>
      </c>
      <c r="C2815" s="49"/>
      <c r="D2815" s="49"/>
      <c r="E2815" s="560">
        <v>9.98001</v>
      </c>
      <c r="F2815" s="560">
        <v>8.9909999999999997</v>
      </c>
      <c r="G2815" s="46">
        <v>8.1</v>
      </c>
      <c r="H2815" s="180" t="s">
        <v>1454</v>
      </c>
      <c r="I2815" s="135">
        <v>814992007301</v>
      </c>
      <c r="J2815" s="563" t="s">
        <v>227</v>
      </c>
      <c r="K2815" s="167"/>
      <c r="L2815" s="1"/>
      <c r="M2815" s="3"/>
      <c r="N2815" s="3"/>
      <c r="O2815" s="3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</row>
    <row r="2816" spans="1:31" ht="12.75" customHeight="1">
      <c r="A2816" s="45" t="s">
        <v>5182</v>
      </c>
      <c r="B2816" s="59" t="s">
        <v>3466</v>
      </c>
      <c r="C2816" s="49"/>
      <c r="D2816" s="49"/>
      <c r="E2816" s="560">
        <v>9.98001</v>
      </c>
      <c r="F2816" s="560">
        <v>8.9909999999999997</v>
      </c>
      <c r="G2816" s="46">
        <v>8.1</v>
      </c>
      <c r="H2816" s="180" t="s">
        <v>1454</v>
      </c>
      <c r="I2816" s="135">
        <v>814992007837</v>
      </c>
      <c r="J2816" s="563" t="s">
        <v>227</v>
      </c>
      <c r="K2816" s="167"/>
      <c r="L2816" s="1"/>
      <c r="M2816" s="3"/>
      <c r="N2816" s="3"/>
      <c r="O2816" s="3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</row>
    <row r="2817" spans="1:31" ht="12.75" customHeight="1">
      <c r="A2817" s="45" t="s">
        <v>5183</v>
      </c>
      <c r="B2817" s="59" t="s">
        <v>3468</v>
      </c>
      <c r="C2817" s="49"/>
      <c r="D2817" s="49"/>
      <c r="E2817" s="560">
        <v>9.98001</v>
      </c>
      <c r="F2817" s="560">
        <v>8.9909999999999997</v>
      </c>
      <c r="G2817" s="46">
        <v>8.1</v>
      </c>
      <c r="H2817" s="180" t="s">
        <v>1454</v>
      </c>
      <c r="I2817" s="135">
        <v>814992007943</v>
      </c>
      <c r="J2817" s="563" t="s">
        <v>227</v>
      </c>
      <c r="K2817" s="167"/>
      <c r="L2817" s="1"/>
      <c r="M2817" s="3"/>
      <c r="N2817" s="3"/>
      <c r="O2817" s="3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</row>
    <row r="2818" spans="1:31" ht="12.75" customHeight="1">
      <c r="A2818" s="45" t="s">
        <v>5184</v>
      </c>
      <c r="B2818" s="59" t="s">
        <v>3470</v>
      </c>
      <c r="C2818" s="49"/>
      <c r="D2818" s="49"/>
      <c r="E2818" s="560">
        <v>9.98001</v>
      </c>
      <c r="F2818" s="560">
        <v>8.9909999999999997</v>
      </c>
      <c r="G2818" s="46">
        <v>8.1</v>
      </c>
      <c r="H2818" s="180" t="s">
        <v>1454</v>
      </c>
      <c r="I2818" s="135">
        <v>814992007950</v>
      </c>
      <c r="J2818" s="563" t="s">
        <v>227</v>
      </c>
      <c r="K2818" s="167"/>
      <c r="L2818" s="1"/>
      <c r="M2818" s="3"/>
      <c r="N2818" s="3"/>
      <c r="O2818" s="3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</row>
    <row r="2819" spans="1:31" ht="12.75" customHeight="1">
      <c r="A2819" s="69" t="s">
        <v>5185</v>
      </c>
      <c r="B2819" s="93" t="s">
        <v>3472</v>
      </c>
      <c r="C2819" s="94"/>
      <c r="D2819" s="94"/>
      <c r="E2819" s="50">
        <v>9.98001</v>
      </c>
      <c r="F2819" s="50">
        <v>8.9909999999999997</v>
      </c>
      <c r="G2819" s="192">
        <v>8.1</v>
      </c>
      <c r="H2819" s="225" t="s">
        <v>1454</v>
      </c>
      <c r="I2819" s="667">
        <v>814992008209</v>
      </c>
      <c r="J2819" s="51" t="s">
        <v>227</v>
      </c>
      <c r="K2819" s="732"/>
      <c r="L2819" s="1"/>
      <c r="M2819" s="3"/>
      <c r="N2819" s="3"/>
      <c r="O2819" s="3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</row>
    <row r="2820" spans="1:31" ht="12.75" customHeight="1">
      <c r="A2820" s="53" t="s">
        <v>5186</v>
      </c>
      <c r="B2820" s="568" t="s">
        <v>3490</v>
      </c>
      <c r="C2820" s="54"/>
      <c r="D2820" s="54"/>
      <c r="E2820" s="55">
        <v>9.98001</v>
      </c>
      <c r="F2820" s="55">
        <v>8.9909999999999997</v>
      </c>
      <c r="G2820" s="55">
        <v>8.1</v>
      </c>
      <c r="H2820" s="178" t="s">
        <v>1454</v>
      </c>
      <c r="I2820" s="346">
        <v>814992008315</v>
      </c>
      <c r="J2820" s="57" t="s">
        <v>227</v>
      </c>
      <c r="K2820" s="347"/>
      <c r="L2820" s="1"/>
      <c r="M2820" s="3"/>
      <c r="N2820" s="3"/>
      <c r="O2820" s="3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</row>
    <row r="2821" spans="1:31" ht="12.75" customHeight="1">
      <c r="A2821" s="45" t="s">
        <v>5187</v>
      </c>
      <c r="B2821" s="59" t="s">
        <v>3492</v>
      </c>
      <c r="C2821" s="49"/>
      <c r="D2821" s="49"/>
      <c r="E2821" s="560">
        <v>9.98001</v>
      </c>
      <c r="F2821" s="560">
        <v>8.9909999999999997</v>
      </c>
      <c r="G2821" s="46">
        <v>8.1</v>
      </c>
      <c r="H2821" s="180" t="s">
        <v>1454</v>
      </c>
      <c r="I2821" s="135">
        <v>814992008322</v>
      </c>
      <c r="J2821" s="563" t="s">
        <v>227</v>
      </c>
      <c r="K2821" s="167"/>
      <c r="L2821" s="1"/>
      <c r="M2821" s="3"/>
      <c r="N2821" s="3"/>
      <c r="O2821" s="3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</row>
    <row r="2822" spans="1:31" ht="12.75" customHeight="1">
      <c r="A2822" s="45" t="s">
        <v>5188</v>
      </c>
      <c r="B2822" s="59" t="s">
        <v>3494</v>
      </c>
      <c r="C2822" s="49"/>
      <c r="D2822" s="49"/>
      <c r="E2822" s="560">
        <v>9.98001</v>
      </c>
      <c r="F2822" s="560">
        <v>8.9909999999999997</v>
      </c>
      <c r="G2822" s="46">
        <v>8.1</v>
      </c>
      <c r="H2822" s="180" t="s">
        <v>1454</v>
      </c>
      <c r="I2822" s="135">
        <v>814992008353</v>
      </c>
      <c r="J2822" s="563" t="s">
        <v>227</v>
      </c>
      <c r="K2822" s="167"/>
      <c r="L2822" s="1"/>
      <c r="M2822" s="3"/>
      <c r="N2822" s="3"/>
      <c r="O2822" s="3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</row>
    <row r="2823" spans="1:31" ht="12.75" customHeight="1">
      <c r="A2823" s="45" t="s">
        <v>5189</v>
      </c>
      <c r="B2823" s="59" t="s">
        <v>3496</v>
      </c>
      <c r="C2823" s="49"/>
      <c r="D2823" s="49"/>
      <c r="E2823" s="560">
        <v>9.98001</v>
      </c>
      <c r="F2823" s="560">
        <v>8.9909999999999997</v>
      </c>
      <c r="G2823" s="46">
        <v>8.1</v>
      </c>
      <c r="H2823" s="180" t="s">
        <v>1454</v>
      </c>
      <c r="I2823" s="135">
        <v>814992008483</v>
      </c>
      <c r="J2823" s="563" t="s">
        <v>227</v>
      </c>
      <c r="K2823" s="167"/>
      <c r="L2823" s="1"/>
      <c r="M2823" s="3"/>
      <c r="N2823" s="3"/>
      <c r="O2823" s="3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</row>
    <row r="2824" spans="1:31" ht="12.75" customHeight="1">
      <c r="A2824" s="45" t="s">
        <v>5190</v>
      </c>
      <c r="B2824" s="59" t="s">
        <v>3498</v>
      </c>
      <c r="C2824" s="49"/>
      <c r="D2824" s="49"/>
      <c r="E2824" s="560">
        <v>9.98001</v>
      </c>
      <c r="F2824" s="560">
        <v>8.9909999999999997</v>
      </c>
      <c r="G2824" s="46">
        <v>8.1</v>
      </c>
      <c r="H2824" s="180" t="s">
        <v>1454</v>
      </c>
      <c r="I2824" s="135">
        <v>814992008650</v>
      </c>
      <c r="J2824" s="563" t="s">
        <v>227</v>
      </c>
      <c r="K2824" s="167"/>
      <c r="L2824" s="1"/>
      <c r="M2824" s="3"/>
      <c r="N2824" s="3"/>
      <c r="O2824" s="3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</row>
    <row r="2825" spans="1:31" ht="12.75" customHeight="1">
      <c r="A2825" s="45" t="s">
        <v>5191</v>
      </c>
      <c r="B2825" s="59" t="s">
        <v>3500</v>
      </c>
      <c r="C2825" s="49"/>
      <c r="D2825" s="49"/>
      <c r="E2825" s="560">
        <v>9.98001</v>
      </c>
      <c r="F2825" s="560">
        <v>8.9909999999999997</v>
      </c>
      <c r="G2825" s="46">
        <v>8.1</v>
      </c>
      <c r="H2825" s="180" t="s">
        <v>1454</v>
      </c>
      <c r="I2825" s="135">
        <v>814992008865</v>
      </c>
      <c r="J2825" s="563" t="s">
        <v>227</v>
      </c>
      <c r="K2825" s="167"/>
      <c r="L2825" s="1"/>
      <c r="M2825" s="3"/>
      <c r="N2825" s="3"/>
      <c r="O2825" s="3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</row>
    <row r="2826" spans="1:31" ht="12.75" customHeight="1">
      <c r="A2826" s="566" t="s">
        <v>5192</v>
      </c>
      <c r="B2826" s="567" t="s">
        <v>3502</v>
      </c>
      <c r="C2826" s="573"/>
      <c r="D2826" s="573"/>
      <c r="E2826" s="560">
        <v>9.98001</v>
      </c>
      <c r="F2826" s="560">
        <v>8.9909999999999997</v>
      </c>
      <c r="G2826" s="624">
        <v>8.1</v>
      </c>
      <c r="H2826" s="625" t="s">
        <v>1454</v>
      </c>
      <c r="I2826" s="135">
        <v>814992009053</v>
      </c>
      <c r="J2826" s="563" t="s">
        <v>227</v>
      </c>
      <c r="K2826" s="167"/>
      <c r="L2826" s="1"/>
      <c r="M2826" s="3"/>
      <c r="N2826" s="3"/>
      <c r="O2826" s="3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</row>
    <row r="2827" spans="1:31" ht="12.75" customHeight="1">
      <c r="A2827" s="721" t="s">
        <v>5193</v>
      </c>
      <c r="B2827" s="729"/>
      <c r="C2827" s="642"/>
      <c r="D2827" s="642"/>
      <c r="E2827" s="591"/>
      <c r="F2827" s="591"/>
      <c r="G2827" s="725"/>
      <c r="H2827" s="589"/>
      <c r="I2827" s="555" t="s">
        <v>4499</v>
      </c>
      <c r="J2827" s="555"/>
      <c r="K2827" s="596"/>
      <c r="L2827" s="1"/>
      <c r="M2827" s="3"/>
      <c r="N2827" s="3"/>
      <c r="O2827" s="3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</row>
    <row r="2828" spans="1:31" ht="12.75" customHeight="1">
      <c r="A2828" s="557" t="s">
        <v>5194</v>
      </c>
      <c r="B2828" s="557" t="s">
        <v>5195</v>
      </c>
      <c r="C2828" s="733"/>
      <c r="D2828" s="723"/>
      <c r="E2828" s="560">
        <v>10.694628000000002</v>
      </c>
      <c r="F2828" s="560">
        <v>9.6348000000000003</v>
      </c>
      <c r="G2828" s="560">
        <v>8.68</v>
      </c>
      <c r="H2828" s="626" t="s">
        <v>3458</v>
      </c>
      <c r="I2828" s="563">
        <v>811907028734</v>
      </c>
      <c r="J2828" s="563" t="s">
        <v>227</v>
      </c>
      <c r="K2828" s="564"/>
      <c r="L2828" s="1"/>
      <c r="M2828" s="3"/>
      <c r="N2828" s="3"/>
      <c r="O2828" s="3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</row>
    <row r="2829" spans="1:31" ht="12.75" customHeight="1">
      <c r="A2829" s="45" t="s">
        <v>5196</v>
      </c>
      <c r="B2829" s="59" t="s">
        <v>5197</v>
      </c>
      <c r="C2829" s="238"/>
      <c r="D2829" s="238"/>
      <c r="E2829" s="560">
        <v>10.694628000000002</v>
      </c>
      <c r="F2829" s="560">
        <v>9.6348000000000003</v>
      </c>
      <c r="G2829" s="46">
        <v>8.68</v>
      </c>
      <c r="H2829" s="626" t="s">
        <v>3458</v>
      </c>
      <c r="I2829" s="48">
        <v>811907028741</v>
      </c>
      <c r="J2829" s="563" t="s">
        <v>227</v>
      </c>
      <c r="K2829" s="65"/>
      <c r="L2829" s="1"/>
      <c r="M2829" s="3"/>
      <c r="N2829" s="3"/>
      <c r="O2829" s="3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</row>
    <row r="2830" spans="1:31" ht="12.75" customHeight="1">
      <c r="A2830" s="45" t="s">
        <v>5198</v>
      </c>
      <c r="B2830" s="45" t="s">
        <v>5199</v>
      </c>
      <c r="C2830" s="359"/>
      <c r="D2830" s="238"/>
      <c r="E2830" s="560">
        <v>10.694628000000002</v>
      </c>
      <c r="F2830" s="560">
        <v>9.6348000000000003</v>
      </c>
      <c r="G2830" s="46">
        <v>8.68</v>
      </c>
      <c r="H2830" s="626" t="s">
        <v>3458</v>
      </c>
      <c r="I2830" s="48">
        <v>811907028758</v>
      </c>
      <c r="J2830" s="563" t="s">
        <v>227</v>
      </c>
      <c r="K2830" s="65"/>
      <c r="L2830" s="1"/>
      <c r="M2830" s="3"/>
      <c r="N2830" s="3"/>
      <c r="O2830" s="3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</row>
    <row r="2831" spans="1:31" ht="12.75" customHeight="1">
      <c r="A2831" s="45" t="s">
        <v>5200</v>
      </c>
      <c r="B2831" s="45" t="s">
        <v>5201</v>
      </c>
      <c r="C2831" s="359"/>
      <c r="D2831" s="238"/>
      <c r="E2831" s="560">
        <v>10.694628000000002</v>
      </c>
      <c r="F2831" s="560">
        <v>9.6348000000000003</v>
      </c>
      <c r="G2831" s="46">
        <v>8.68</v>
      </c>
      <c r="H2831" s="626" t="s">
        <v>3458</v>
      </c>
      <c r="I2831" s="48">
        <v>811907028765</v>
      </c>
      <c r="J2831" s="563" t="s">
        <v>227</v>
      </c>
      <c r="K2831" s="65"/>
      <c r="L2831" s="1"/>
      <c r="M2831" s="3"/>
      <c r="N2831" s="3"/>
      <c r="O2831" s="3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</row>
    <row r="2832" spans="1:31" ht="12.75" customHeight="1">
      <c r="A2832" s="45" t="s">
        <v>5202</v>
      </c>
      <c r="B2832" s="45" t="s">
        <v>5203</v>
      </c>
      <c r="C2832" s="359"/>
      <c r="D2832" s="238"/>
      <c r="E2832" s="560">
        <v>10.694628000000002</v>
      </c>
      <c r="F2832" s="560">
        <v>9.6348000000000003</v>
      </c>
      <c r="G2832" s="46">
        <v>8.68</v>
      </c>
      <c r="H2832" s="626" t="s">
        <v>3458</v>
      </c>
      <c r="I2832" s="48">
        <v>811907028772</v>
      </c>
      <c r="J2832" s="563" t="s">
        <v>227</v>
      </c>
      <c r="K2832" s="65"/>
      <c r="L2832" s="1"/>
      <c r="M2832" s="3"/>
      <c r="N2832" s="3"/>
      <c r="O2832" s="3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</row>
    <row r="2833" spans="1:31" ht="12.75" customHeight="1">
      <c r="A2833" s="566" t="s">
        <v>5204</v>
      </c>
      <c r="B2833" s="566" t="s">
        <v>5205</v>
      </c>
      <c r="C2833" s="736"/>
      <c r="D2833" s="727"/>
      <c r="E2833" s="86">
        <v>10.694628000000002</v>
      </c>
      <c r="F2833" s="86">
        <v>9.6348000000000003</v>
      </c>
      <c r="G2833" s="624">
        <v>8.68</v>
      </c>
      <c r="H2833" s="345" t="s">
        <v>3458</v>
      </c>
      <c r="I2833" s="576">
        <v>811907028857</v>
      </c>
      <c r="J2833" s="51" t="s">
        <v>227</v>
      </c>
      <c r="K2833" s="597"/>
      <c r="L2833" s="1"/>
      <c r="M2833" s="3"/>
      <c r="N2833" s="3"/>
      <c r="O2833" s="3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</row>
    <row r="2834" spans="1:31" ht="12.75" customHeight="1">
      <c r="A2834" s="53" t="s">
        <v>5206</v>
      </c>
      <c r="B2834" s="53" t="s">
        <v>5207</v>
      </c>
      <c r="C2834" s="239"/>
      <c r="D2834" s="239"/>
      <c r="E2834" s="560">
        <v>10.694628000000002</v>
      </c>
      <c r="F2834" s="560">
        <v>9.6348000000000003</v>
      </c>
      <c r="G2834" s="55">
        <v>8.68</v>
      </c>
      <c r="H2834" s="178" t="s">
        <v>3458</v>
      </c>
      <c r="I2834" s="57">
        <v>854857007305</v>
      </c>
      <c r="J2834" s="57" t="s">
        <v>227</v>
      </c>
      <c r="K2834" s="58"/>
      <c r="L2834" s="1"/>
      <c r="M2834" s="3"/>
      <c r="N2834" s="3"/>
      <c r="O2834" s="3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</row>
    <row r="2835" spans="1:31" ht="12.75" customHeight="1">
      <c r="A2835" s="45" t="s">
        <v>5208</v>
      </c>
      <c r="B2835" s="45" t="s">
        <v>5209</v>
      </c>
      <c r="C2835" s="238"/>
      <c r="D2835" s="238"/>
      <c r="E2835" s="560">
        <v>10.694628000000002</v>
      </c>
      <c r="F2835" s="560">
        <v>9.6348000000000003</v>
      </c>
      <c r="G2835" s="46">
        <v>8.68</v>
      </c>
      <c r="H2835" s="626" t="s">
        <v>3458</v>
      </c>
      <c r="I2835" s="48">
        <v>854857007312</v>
      </c>
      <c r="J2835" s="563" t="s">
        <v>227</v>
      </c>
      <c r="K2835" s="65"/>
      <c r="L2835" s="1"/>
      <c r="M2835" s="3"/>
      <c r="N2835" s="3"/>
      <c r="O2835" s="3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</row>
    <row r="2836" spans="1:31" ht="12.75" customHeight="1">
      <c r="A2836" s="45" t="s">
        <v>5210</v>
      </c>
      <c r="B2836" s="45" t="s">
        <v>5211</v>
      </c>
      <c r="C2836" s="238"/>
      <c r="D2836" s="238"/>
      <c r="E2836" s="560">
        <v>10.694628000000002</v>
      </c>
      <c r="F2836" s="560">
        <v>9.6348000000000003</v>
      </c>
      <c r="G2836" s="46">
        <v>8.68</v>
      </c>
      <c r="H2836" s="626" t="s">
        <v>3458</v>
      </c>
      <c r="I2836" s="48">
        <v>854857007329</v>
      </c>
      <c r="J2836" s="563" t="s">
        <v>227</v>
      </c>
      <c r="K2836" s="65"/>
      <c r="L2836" s="1"/>
      <c r="M2836" s="3"/>
      <c r="N2836" s="3"/>
      <c r="O2836" s="3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</row>
    <row r="2837" spans="1:31" ht="12.75" customHeight="1">
      <c r="A2837" s="45" t="s">
        <v>5212</v>
      </c>
      <c r="B2837" s="45" t="s">
        <v>5213</v>
      </c>
      <c r="C2837" s="238"/>
      <c r="D2837" s="238"/>
      <c r="E2837" s="560">
        <v>10.694628000000002</v>
      </c>
      <c r="F2837" s="560">
        <v>9.6348000000000003</v>
      </c>
      <c r="G2837" s="46">
        <v>8.68</v>
      </c>
      <c r="H2837" s="626" t="s">
        <v>3458</v>
      </c>
      <c r="I2837" s="48">
        <v>854857007336</v>
      </c>
      <c r="J2837" s="563" t="s">
        <v>227</v>
      </c>
      <c r="K2837" s="65"/>
      <c r="L2837" s="1"/>
      <c r="M2837" s="3"/>
      <c r="N2837" s="3"/>
      <c r="O2837" s="3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</row>
    <row r="2838" spans="1:31" ht="12.75" customHeight="1">
      <c r="A2838" s="45" t="s">
        <v>5214</v>
      </c>
      <c r="B2838" s="45" t="s">
        <v>5215</v>
      </c>
      <c r="C2838" s="238"/>
      <c r="D2838" s="238"/>
      <c r="E2838" s="560">
        <v>10.694628000000002</v>
      </c>
      <c r="F2838" s="560">
        <v>9.6348000000000003</v>
      </c>
      <c r="G2838" s="46">
        <v>8.68</v>
      </c>
      <c r="H2838" s="626" t="s">
        <v>3458</v>
      </c>
      <c r="I2838" s="48">
        <v>854857007343</v>
      </c>
      <c r="J2838" s="563" t="s">
        <v>227</v>
      </c>
      <c r="K2838" s="65"/>
      <c r="L2838" s="1"/>
      <c r="M2838" s="3"/>
      <c r="N2838" s="3"/>
      <c r="O2838" s="3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</row>
    <row r="2839" spans="1:31" ht="12.75" customHeight="1">
      <c r="A2839" s="45" t="s">
        <v>5216</v>
      </c>
      <c r="B2839" s="45" t="s">
        <v>5217</v>
      </c>
      <c r="C2839" s="238"/>
      <c r="D2839" s="238"/>
      <c r="E2839" s="560">
        <v>10.694628000000002</v>
      </c>
      <c r="F2839" s="560">
        <v>9.6348000000000003</v>
      </c>
      <c r="G2839" s="624">
        <v>8.68</v>
      </c>
      <c r="H2839" s="626" t="s">
        <v>3458</v>
      </c>
      <c r="I2839" s="48">
        <v>854857007350</v>
      </c>
      <c r="J2839" s="563" t="s">
        <v>227</v>
      </c>
      <c r="K2839" s="65"/>
      <c r="L2839" s="1"/>
      <c r="M2839" s="3"/>
      <c r="N2839" s="3"/>
      <c r="O2839" s="3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</row>
    <row r="2840" spans="1:31" ht="12.75" customHeight="1">
      <c r="A2840" s="721" t="s">
        <v>5218</v>
      </c>
      <c r="B2840" s="729"/>
      <c r="C2840" s="642"/>
      <c r="D2840" s="642"/>
      <c r="E2840" s="642"/>
      <c r="F2840" s="642"/>
      <c r="G2840" s="725"/>
      <c r="H2840" s="589"/>
      <c r="I2840" s="555" t="s">
        <v>4499</v>
      </c>
      <c r="J2840" s="85"/>
      <c r="K2840" s="596"/>
      <c r="L2840" s="1"/>
      <c r="M2840" s="3"/>
      <c r="N2840" s="3"/>
      <c r="O2840" s="3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</row>
    <row r="2841" spans="1:31" ht="12.75" customHeight="1">
      <c r="A2841" s="557" t="s">
        <v>5219</v>
      </c>
      <c r="B2841" s="558" t="s">
        <v>5220</v>
      </c>
      <c r="C2841" s="49"/>
      <c r="D2841" s="559"/>
      <c r="E2841" s="560">
        <v>10.497492000000001</v>
      </c>
      <c r="F2841" s="560">
        <v>9.4572000000000003</v>
      </c>
      <c r="G2841" s="560">
        <v>8.52</v>
      </c>
      <c r="H2841" s="626" t="s">
        <v>3458</v>
      </c>
      <c r="I2841" s="563">
        <v>811907025245</v>
      </c>
      <c r="J2841" s="48" t="s">
        <v>227</v>
      </c>
      <c r="K2841" s="65"/>
      <c r="L2841" s="1"/>
      <c r="M2841" s="3"/>
      <c r="N2841" s="3"/>
      <c r="O2841" s="3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</row>
    <row r="2842" spans="1:31" ht="12.75" customHeight="1">
      <c r="A2842" s="45" t="s">
        <v>5221</v>
      </c>
      <c r="B2842" s="59" t="s">
        <v>5222</v>
      </c>
      <c r="C2842" s="49"/>
      <c r="D2842" s="49"/>
      <c r="E2842" s="560">
        <v>10.497492000000001</v>
      </c>
      <c r="F2842" s="560">
        <v>9.4572000000000003</v>
      </c>
      <c r="G2842" s="46">
        <v>8.52</v>
      </c>
      <c r="H2842" s="626" t="s">
        <v>3458</v>
      </c>
      <c r="I2842" s="48">
        <v>811907025252</v>
      </c>
      <c r="J2842" s="563" t="s">
        <v>227</v>
      </c>
      <c r="K2842" s="65"/>
      <c r="L2842" s="1"/>
      <c r="M2842" s="3"/>
      <c r="N2842" s="3"/>
      <c r="O2842" s="3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</row>
    <row r="2843" spans="1:31" ht="12.75" customHeight="1">
      <c r="A2843" s="45" t="s">
        <v>5223</v>
      </c>
      <c r="B2843" s="59" t="s">
        <v>5224</v>
      </c>
      <c r="C2843" s="49"/>
      <c r="D2843" s="49"/>
      <c r="E2843" s="560">
        <v>10.497492000000001</v>
      </c>
      <c r="F2843" s="560">
        <v>9.4572000000000003</v>
      </c>
      <c r="G2843" s="46">
        <v>8.52</v>
      </c>
      <c r="H2843" s="626" t="s">
        <v>3458</v>
      </c>
      <c r="I2843" s="48">
        <v>811907025269</v>
      </c>
      <c r="J2843" s="563" t="s">
        <v>227</v>
      </c>
      <c r="K2843" s="65"/>
      <c r="L2843" s="1"/>
      <c r="M2843" s="3"/>
      <c r="N2843" s="3"/>
      <c r="O2843" s="3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</row>
    <row r="2844" spans="1:31" ht="12.75" customHeight="1">
      <c r="A2844" s="45" t="s">
        <v>5225</v>
      </c>
      <c r="B2844" s="59" t="s">
        <v>5226</v>
      </c>
      <c r="C2844" s="49"/>
      <c r="D2844" s="49"/>
      <c r="E2844" s="560">
        <v>10.497492000000001</v>
      </c>
      <c r="F2844" s="560">
        <v>9.4572000000000003</v>
      </c>
      <c r="G2844" s="46">
        <v>8.52</v>
      </c>
      <c r="H2844" s="626" t="s">
        <v>3458</v>
      </c>
      <c r="I2844" s="48">
        <v>811907025276</v>
      </c>
      <c r="J2844" s="563" t="s">
        <v>227</v>
      </c>
      <c r="K2844" s="65"/>
      <c r="L2844" s="1"/>
      <c r="M2844" s="3"/>
      <c r="N2844" s="3"/>
      <c r="O2844" s="3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</row>
    <row r="2845" spans="1:31" ht="12.75" customHeight="1">
      <c r="A2845" s="45" t="s">
        <v>5227</v>
      </c>
      <c r="B2845" s="59" t="s">
        <v>5228</v>
      </c>
      <c r="C2845" s="49"/>
      <c r="D2845" s="49"/>
      <c r="E2845" s="560">
        <v>10.497492000000001</v>
      </c>
      <c r="F2845" s="560">
        <v>9.4572000000000003</v>
      </c>
      <c r="G2845" s="46">
        <v>8.52</v>
      </c>
      <c r="H2845" s="626" t="s">
        <v>3458</v>
      </c>
      <c r="I2845" s="48">
        <v>811907025283</v>
      </c>
      <c r="J2845" s="563" t="s">
        <v>227</v>
      </c>
      <c r="K2845" s="65"/>
      <c r="L2845" s="1"/>
      <c r="M2845" s="3"/>
      <c r="N2845" s="3"/>
      <c r="O2845" s="3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</row>
    <row r="2846" spans="1:31" ht="12.75" customHeight="1">
      <c r="A2846" s="45" t="s">
        <v>5229</v>
      </c>
      <c r="B2846" s="59" t="s">
        <v>5230</v>
      </c>
      <c r="C2846" s="49"/>
      <c r="D2846" s="49"/>
      <c r="E2846" s="560">
        <v>10.497492000000001</v>
      </c>
      <c r="F2846" s="560">
        <v>9.4572000000000003</v>
      </c>
      <c r="G2846" s="46">
        <v>8.52</v>
      </c>
      <c r="H2846" s="626" t="s">
        <v>3458</v>
      </c>
      <c r="I2846" s="48">
        <v>811907025290</v>
      </c>
      <c r="J2846" s="563" t="s">
        <v>227</v>
      </c>
      <c r="K2846" s="65"/>
      <c r="L2846" s="1"/>
      <c r="M2846" s="3"/>
      <c r="N2846" s="3"/>
      <c r="O2846" s="3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</row>
    <row r="2847" spans="1:31" ht="12.75" customHeight="1">
      <c r="A2847" s="45" t="s">
        <v>5231</v>
      </c>
      <c r="B2847" s="59" t="s">
        <v>5232</v>
      </c>
      <c r="C2847" s="49"/>
      <c r="D2847" s="49"/>
      <c r="E2847" s="560">
        <v>10.497492000000001</v>
      </c>
      <c r="F2847" s="560">
        <v>9.4572000000000003</v>
      </c>
      <c r="G2847" s="46">
        <v>8.52</v>
      </c>
      <c r="H2847" s="626" t="s">
        <v>3458</v>
      </c>
      <c r="I2847" s="48">
        <v>811907025306</v>
      </c>
      <c r="J2847" s="563" t="s">
        <v>227</v>
      </c>
      <c r="K2847" s="65"/>
      <c r="L2847" s="1"/>
      <c r="M2847" s="3"/>
      <c r="N2847" s="3"/>
      <c r="O2847" s="3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</row>
    <row r="2848" spans="1:31" ht="12.75" customHeight="1">
      <c r="A2848" s="355" t="s">
        <v>5233</v>
      </c>
      <c r="B2848" s="356"/>
      <c r="C2848" s="357"/>
      <c r="D2848" s="357"/>
      <c r="E2848" s="83"/>
      <c r="F2848" s="83"/>
      <c r="G2848" s="358"/>
      <c r="H2848" s="157"/>
      <c r="I2848" s="85" t="s">
        <v>4981</v>
      </c>
      <c r="J2848" s="85"/>
      <c r="K2848" s="309"/>
      <c r="L2848" s="1"/>
      <c r="M2848" s="3"/>
      <c r="N2848" s="3"/>
      <c r="O2848" s="3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</row>
    <row r="2849" spans="1:31" ht="12.75" customHeight="1">
      <c r="A2849" s="114" t="s">
        <v>5234</v>
      </c>
      <c r="B2849" s="354" t="s">
        <v>5235</v>
      </c>
      <c r="C2849" s="94"/>
      <c r="D2849" s="94"/>
      <c r="E2849" s="192">
        <v>6.56</v>
      </c>
      <c r="F2849" s="192">
        <v>6.56</v>
      </c>
      <c r="G2849" s="192">
        <v>6.56</v>
      </c>
      <c r="H2849" s="225" t="s">
        <v>3458</v>
      </c>
      <c r="I2849" s="74">
        <v>811907025924</v>
      </c>
      <c r="J2849" s="74" t="s">
        <v>227</v>
      </c>
      <c r="K2849" s="380"/>
      <c r="L2849" s="1"/>
      <c r="M2849" s="3"/>
      <c r="N2849" s="3"/>
      <c r="O2849" s="3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</row>
    <row r="2850" spans="1:31" ht="12.75" customHeight="1">
      <c r="A2850" s="53" t="s">
        <v>5236</v>
      </c>
      <c r="B2850" s="53" t="s">
        <v>5237</v>
      </c>
      <c r="C2850" s="54"/>
      <c r="D2850" s="54"/>
      <c r="E2850" s="55">
        <v>14.193792000000002</v>
      </c>
      <c r="F2850" s="55">
        <v>12.7872</v>
      </c>
      <c r="G2850" s="55">
        <v>11.52</v>
      </c>
      <c r="H2850" s="178" t="s">
        <v>3458</v>
      </c>
      <c r="I2850" s="57">
        <v>810048730247</v>
      </c>
      <c r="J2850" s="57" t="s">
        <v>227</v>
      </c>
      <c r="K2850" s="58"/>
      <c r="L2850" s="1"/>
      <c r="M2850" s="3"/>
      <c r="N2850" s="3"/>
      <c r="O2850" s="3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</row>
    <row r="2851" spans="1:31" ht="12.75" customHeight="1">
      <c r="A2851" s="45" t="s">
        <v>5238</v>
      </c>
      <c r="B2851" s="45" t="s">
        <v>5239</v>
      </c>
      <c r="C2851" s="49"/>
      <c r="D2851" s="49"/>
      <c r="E2851" s="560">
        <v>14.193792000000002</v>
      </c>
      <c r="F2851" s="560">
        <v>12.7872</v>
      </c>
      <c r="G2851" s="46">
        <v>11.52</v>
      </c>
      <c r="H2851" s="626" t="s">
        <v>3458</v>
      </c>
      <c r="I2851" s="48">
        <v>810048730254</v>
      </c>
      <c r="J2851" s="563" t="s">
        <v>227</v>
      </c>
      <c r="K2851" s="65"/>
      <c r="L2851" s="1"/>
      <c r="M2851" s="3"/>
      <c r="N2851" s="3"/>
      <c r="O2851" s="3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</row>
    <row r="2852" spans="1:31" ht="12.75" customHeight="1">
      <c r="A2852" s="45" t="s">
        <v>5240</v>
      </c>
      <c r="B2852" s="59" t="s">
        <v>5241</v>
      </c>
      <c r="C2852" s="49"/>
      <c r="D2852" s="49"/>
      <c r="E2852" s="560">
        <v>14.193792000000002</v>
      </c>
      <c r="F2852" s="560">
        <v>12.7872</v>
      </c>
      <c r="G2852" s="46">
        <v>11.52</v>
      </c>
      <c r="H2852" s="626" t="s">
        <v>3458</v>
      </c>
      <c r="I2852" s="48">
        <v>810048730261</v>
      </c>
      <c r="J2852" s="563" t="s">
        <v>227</v>
      </c>
      <c r="K2852" s="65"/>
      <c r="L2852" s="1"/>
      <c r="M2852" s="3"/>
      <c r="N2852" s="3"/>
      <c r="O2852" s="3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</row>
    <row r="2853" spans="1:31" ht="12.75" customHeight="1">
      <c r="A2853" s="45" t="s">
        <v>5242</v>
      </c>
      <c r="B2853" s="45" t="s">
        <v>5243</v>
      </c>
      <c r="C2853" s="49"/>
      <c r="D2853" s="49"/>
      <c r="E2853" s="560">
        <v>14.193792000000002</v>
      </c>
      <c r="F2853" s="560">
        <v>12.7872</v>
      </c>
      <c r="G2853" s="46">
        <v>11.52</v>
      </c>
      <c r="H2853" s="626" t="s">
        <v>3458</v>
      </c>
      <c r="I2853" s="48">
        <v>810048730278</v>
      </c>
      <c r="J2853" s="563" t="s">
        <v>227</v>
      </c>
      <c r="K2853" s="65"/>
      <c r="L2853" s="1"/>
      <c r="M2853" s="3"/>
      <c r="N2853" s="3"/>
      <c r="O2853" s="3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</row>
    <row r="2854" spans="1:31" ht="12.75" customHeight="1">
      <c r="A2854" s="45" t="s">
        <v>5244</v>
      </c>
      <c r="B2854" s="45" t="s">
        <v>5245</v>
      </c>
      <c r="C2854" s="49"/>
      <c r="D2854" s="49"/>
      <c r="E2854" s="560">
        <v>14.193792000000002</v>
      </c>
      <c r="F2854" s="560">
        <v>12.7872</v>
      </c>
      <c r="G2854" s="46">
        <v>11.52</v>
      </c>
      <c r="H2854" s="626" t="s">
        <v>3458</v>
      </c>
      <c r="I2854" s="48">
        <v>810048730285</v>
      </c>
      <c r="J2854" s="563" t="s">
        <v>227</v>
      </c>
      <c r="K2854" s="65"/>
      <c r="L2854" s="1"/>
      <c r="M2854" s="3"/>
      <c r="N2854" s="3"/>
      <c r="O2854" s="3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</row>
    <row r="2855" spans="1:31" ht="12.75" customHeight="1">
      <c r="A2855" s="45" t="s">
        <v>5246</v>
      </c>
      <c r="B2855" s="45" t="s">
        <v>5247</v>
      </c>
      <c r="C2855" s="49"/>
      <c r="D2855" s="49"/>
      <c r="E2855" s="560">
        <v>14.193792000000002</v>
      </c>
      <c r="F2855" s="560">
        <v>12.7872</v>
      </c>
      <c r="G2855" s="46">
        <v>11.52</v>
      </c>
      <c r="H2855" s="626" t="s">
        <v>3458</v>
      </c>
      <c r="I2855" s="48">
        <v>810048730292</v>
      </c>
      <c r="J2855" s="563" t="s">
        <v>227</v>
      </c>
      <c r="K2855" s="65"/>
      <c r="L2855" s="1"/>
      <c r="M2855" s="3"/>
      <c r="N2855" s="3"/>
      <c r="O2855" s="3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</row>
    <row r="2856" spans="1:31" ht="12.75" customHeight="1">
      <c r="A2856" s="45" t="s">
        <v>5248</v>
      </c>
      <c r="B2856" s="45" t="s">
        <v>5249</v>
      </c>
      <c r="C2856" s="49"/>
      <c r="D2856" s="49"/>
      <c r="E2856" s="560">
        <v>14.193792000000002</v>
      </c>
      <c r="F2856" s="560">
        <v>12.7872</v>
      </c>
      <c r="G2856" s="46">
        <v>11.52</v>
      </c>
      <c r="H2856" s="626" t="s">
        <v>3458</v>
      </c>
      <c r="I2856" s="48">
        <v>810048730308</v>
      </c>
      <c r="J2856" s="563" t="s">
        <v>227</v>
      </c>
      <c r="K2856" s="65"/>
      <c r="L2856" s="1"/>
      <c r="M2856" s="3"/>
      <c r="N2856" s="3"/>
      <c r="O2856" s="3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</row>
    <row r="2857" spans="1:31" ht="12.75" customHeight="1">
      <c r="A2857" s="45" t="s">
        <v>5250</v>
      </c>
      <c r="B2857" s="45" t="s">
        <v>5251</v>
      </c>
      <c r="C2857" s="49"/>
      <c r="D2857" s="49"/>
      <c r="E2857" s="560">
        <v>14.193792000000002</v>
      </c>
      <c r="F2857" s="560">
        <v>12.7872</v>
      </c>
      <c r="G2857" s="46">
        <v>11.52</v>
      </c>
      <c r="H2857" s="180" t="s">
        <v>3458</v>
      </c>
      <c r="I2857" s="48">
        <v>810048730315</v>
      </c>
      <c r="J2857" s="563" t="s">
        <v>227</v>
      </c>
      <c r="K2857" s="65"/>
      <c r="L2857" s="1"/>
      <c r="M2857" s="3"/>
      <c r="N2857" s="3"/>
      <c r="O2857" s="3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</row>
    <row r="2858" spans="1:31" ht="12.75" customHeight="1">
      <c r="A2858" s="721" t="s">
        <v>5252</v>
      </c>
      <c r="B2858" s="729"/>
      <c r="C2858" s="642"/>
      <c r="D2858" s="642"/>
      <c r="E2858" s="591"/>
      <c r="F2858" s="591"/>
      <c r="G2858" s="725"/>
      <c r="H2858" s="589"/>
      <c r="I2858" s="555" t="s">
        <v>660</v>
      </c>
      <c r="J2858" s="555"/>
      <c r="K2858" s="556"/>
      <c r="L2858" s="1"/>
      <c r="M2858" s="3"/>
      <c r="N2858" s="3"/>
      <c r="O2858" s="3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</row>
    <row r="2859" spans="1:31" ht="12.75" customHeight="1">
      <c r="A2859" s="107" t="s">
        <v>5253</v>
      </c>
      <c r="B2859" s="59" t="s">
        <v>5254</v>
      </c>
      <c r="C2859" s="49"/>
      <c r="D2859" s="49"/>
      <c r="E2859" s="46">
        <v>4.75</v>
      </c>
      <c r="F2859" s="46">
        <v>4.75</v>
      </c>
      <c r="G2859" s="46">
        <v>4.75</v>
      </c>
      <c r="H2859" s="626" t="s">
        <v>3458</v>
      </c>
      <c r="I2859" s="48">
        <v>810170030048</v>
      </c>
      <c r="J2859" s="563" t="s">
        <v>227</v>
      </c>
      <c r="K2859" s="44"/>
      <c r="L2859" s="1"/>
      <c r="M2859" s="3"/>
      <c r="N2859" s="3"/>
      <c r="O2859" s="3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</row>
    <row r="2860" spans="1:31" ht="12.75" customHeight="1">
      <c r="A2860" s="601" t="s">
        <v>5255</v>
      </c>
      <c r="B2860" s="567" t="s">
        <v>5256</v>
      </c>
      <c r="C2860" s="573"/>
      <c r="D2860" s="573"/>
      <c r="E2860" s="46">
        <v>4.75</v>
      </c>
      <c r="F2860" s="46">
        <v>4.75</v>
      </c>
      <c r="G2860" s="46">
        <v>4.75</v>
      </c>
      <c r="H2860" s="345" t="s">
        <v>3458</v>
      </c>
      <c r="I2860" s="576">
        <v>810170030055</v>
      </c>
      <c r="J2860" s="51" t="s">
        <v>227</v>
      </c>
      <c r="K2860" s="67"/>
      <c r="L2860" s="1"/>
      <c r="M2860" s="3"/>
      <c r="N2860" s="3"/>
      <c r="O2860" s="3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</row>
    <row r="2861" spans="1:31" ht="12.75" customHeight="1">
      <c r="A2861" s="603" t="s">
        <v>5257</v>
      </c>
      <c r="B2861" s="568" t="s">
        <v>5258</v>
      </c>
      <c r="C2861" s="54"/>
      <c r="D2861" s="54"/>
      <c r="E2861" s="56">
        <v>4.75</v>
      </c>
      <c r="F2861" s="56">
        <v>4.75</v>
      </c>
      <c r="G2861" s="56">
        <v>4.75</v>
      </c>
      <c r="H2861" s="178" t="s">
        <v>3458</v>
      </c>
      <c r="I2861" s="57">
        <v>810170030796</v>
      </c>
      <c r="J2861" s="57" t="s">
        <v>227</v>
      </c>
      <c r="K2861" s="140"/>
      <c r="L2861" s="1"/>
      <c r="M2861" s="3"/>
      <c r="N2861" s="3"/>
      <c r="O2861" s="3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</row>
    <row r="2862" spans="1:31" ht="12.75" customHeight="1">
      <c r="A2862" s="107" t="s">
        <v>5259</v>
      </c>
      <c r="B2862" s="59" t="s">
        <v>5260</v>
      </c>
      <c r="C2862" s="49"/>
      <c r="D2862" s="49"/>
      <c r="E2862" s="42">
        <v>4.75</v>
      </c>
      <c r="F2862" s="42">
        <v>4.75</v>
      </c>
      <c r="G2862" s="42">
        <v>4.75</v>
      </c>
      <c r="H2862" s="626" t="s">
        <v>3458</v>
      </c>
      <c r="I2862" s="48">
        <v>810170030802</v>
      </c>
      <c r="J2862" s="563" t="s">
        <v>227</v>
      </c>
      <c r="K2862" s="44"/>
      <c r="L2862" s="1"/>
      <c r="M2862" s="3"/>
      <c r="N2862" s="3"/>
      <c r="O2862" s="3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</row>
    <row r="2863" spans="1:31" ht="12.75" customHeight="1">
      <c r="A2863" s="107" t="s">
        <v>5261</v>
      </c>
      <c r="B2863" s="59" t="s">
        <v>5262</v>
      </c>
      <c r="C2863" s="49"/>
      <c r="D2863" s="49"/>
      <c r="E2863" s="42">
        <v>4.75</v>
      </c>
      <c r="F2863" s="42">
        <v>4.75</v>
      </c>
      <c r="G2863" s="42">
        <v>4.75</v>
      </c>
      <c r="H2863" s="626" t="s">
        <v>3458</v>
      </c>
      <c r="I2863" s="48">
        <v>810170030826</v>
      </c>
      <c r="J2863" s="563" t="s">
        <v>227</v>
      </c>
      <c r="K2863" s="44"/>
      <c r="L2863" s="1"/>
      <c r="M2863" s="3"/>
      <c r="N2863" s="3"/>
      <c r="O2863" s="3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</row>
    <row r="2864" spans="1:31" ht="12.75" customHeight="1">
      <c r="A2864" s="107" t="s">
        <v>5263</v>
      </c>
      <c r="B2864" s="59" t="s">
        <v>5264</v>
      </c>
      <c r="C2864" s="49"/>
      <c r="D2864" s="49"/>
      <c r="E2864" s="42">
        <v>4.75</v>
      </c>
      <c r="F2864" s="42">
        <v>4.75</v>
      </c>
      <c r="G2864" s="42">
        <v>4.75</v>
      </c>
      <c r="H2864" s="626" t="s">
        <v>3458</v>
      </c>
      <c r="I2864" s="48">
        <v>810170030833</v>
      </c>
      <c r="J2864" s="563" t="s">
        <v>227</v>
      </c>
      <c r="K2864" s="44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</row>
    <row r="2865" spans="1:31" ht="12.75" customHeight="1">
      <c r="A2865" s="107" t="s">
        <v>5265</v>
      </c>
      <c r="B2865" s="59" t="s">
        <v>5266</v>
      </c>
      <c r="C2865" s="49"/>
      <c r="D2865" s="49"/>
      <c r="E2865" s="42">
        <v>4.75</v>
      </c>
      <c r="F2865" s="42">
        <v>4.75</v>
      </c>
      <c r="G2865" s="42">
        <v>4.75</v>
      </c>
      <c r="H2865" s="626" t="s">
        <v>3458</v>
      </c>
      <c r="I2865" s="48">
        <v>810170030840</v>
      </c>
      <c r="J2865" s="563" t="s">
        <v>227</v>
      </c>
      <c r="K2865" s="44"/>
      <c r="L2865" s="1"/>
      <c r="M2865" s="3"/>
      <c r="N2865" s="3"/>
      <c r="O2865" s="3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</row>
    <row r="2866" spans="1:31" ht="12.75" customHeight="1">
      <c r="A2866" s="721" t="s">
        <v>5267</v>
      </c>
      <c r="B2866" s="729"/>
      <c r="C2866" s="642"/>
      <c r="D2866" s="642"/>
      <c r="E2866" s="591"/>
      <c r="F2866" s="591"/>
      <c r="G2866" s="725"/>
      <c r="H2866" s="589"/>
      <c r="I2866" s="555" t="s">
        <v>4499</v>
      </c>
      <c r="J2866" s="555"/>
      <c r="K2866" s="556"/>
      <c r="L2866" s="1"/>
      <c r="M2866" s="3"/>
      <c r="N2866" s="3"/>
      <c r="O2866" s="3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</row>
    <row r="2867" spans="1:31" ht="12.75" customHeight="1">
      <c r="A2867" s="107" t="s">
        <v>5268</v>
      </c>
      <c r="B2867" s="558" t="s">
        <v>5269</v>
      </c>
      <c r="C2867" s="49"/>
      <c r="D2867" s="49"/>
      <c r="E2867" s="560">
        <v>10.916406</v>
      </c>
      <c r="F2867" s="560">
        <v>9.8346</v>
      </c>
      <c r="G2867" s="46">
        <v>8.86</v>
      </c>
      <c r="H2867" s="626" t="s">
        <v>3458</v>
      </c>
      <c r="I2867" s="48">
        <v>810170034831</v>
      </c>
      <c r="J2867" s="563" t="s">
        <v>227</v>
      </c>
      <c r="K2867" s="65"/>
      <c r="L2867" s="1"/>
      <c r="M2867" s="3"/>
      <c r="N2867" s="3"/>
      <c r="O2867" s="3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</row>
    <row r="2868" spans="1:31" ht="12.75" customHeight="1">
      <c r="A2868" s="107" t="s">
        <v>5270</v>
      </c>
      <c r="B2868" s="59" t="s">
        <v>5271</v>
      </c>
      <c r="C2868" s="49"/>
      <c r="D2868" s="49"/>
      <c r="E2868" s="560">
        <v>10.916406</v>
      </c>
      <c r="F2868" s="560">
        <v>9.8346</v>
      </c>
      <c r="G2868" s="46">
        <v>8.86</v>
      </c>
      <c r="H2868" s="626" t="s">
        <v>3458</v>
      </c>
      <c r="I2868" s="48">
        <v>810170034848</v>
      </c>
      <c r="J2868" s="563" t="s">
        <v>227</v>
      </c>
      <c r="K2868" s="65"/>
      <c r="L2868" s="1"/>
      <c r="M2868" s="3"/>
      <c r="N2868" s="3"/>
      <c r="O2868" s="3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</row>
    <row r="2869" spans="1:31" ht="12.75" customHeight="1">
      <c r="A2869" s="107" t="s">
        <v>5272</v>
      </c>
      <c r="B2869" s="59" t="s">
        <v>5273</v>
      </c>
      <c r="C2869" s="49"/>
      <c r="D2869" s="49"/>
      <c r="E2869" s="560">
        <v>10.916406</v>
      </c>
      <c r="F2869" s="560">
        <v>9.8346</v>
      </c>
      <c r="G2869" s="46">
        <v>8.86</v>
      </c>
      <c r="H2869" s="626" t="s">
        <v>3458</v>
      </c>
      <c r="I2869" s="48">
        <v>810170034855</v>
      </c>
      <c r="J2869" s="563" t="s">
        <v>227</v>
      </c>
      <c r="K2869" s="65"/>
      <c r="L2869" s="1"/>
      <c r="M2869" s="3"/>
      <c r="N2869" s="3"/>
      <c r="O2869" s="3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</row>
    <row r="2870" spans="1:31" ht="12.75" customHeight="1">
      <c r="A2870" s="107" t="s">
        <v>5274</v>
      </c>
      <c r="B2870" s="59" t="s">
        <v>5275</v>
      </c>
      <c r="C2870" s="49"/>
      <c r="D2870" s="49"/>
      <c r="E2870" s="560">
        <v>10.916406</v>
      </c>
      <c r="F2870" s="560">
        <v>9.8346</v>
      </c>
      <c r="G2870" s="46">
        <v>8.86</v>
      </c>
      <c r="H2870" s="626" t="s">
        <v>3458</v>
      </c>
      <c r="I2870" s="48">
        <v>810170034862</v>
      </c>
      <c r="J2870" s="563" t="s">
        <v>227</v>
      </c>
      <c r="K2870" s="65"/>
      <c r="L2870" s="1"/>
      <c r="M2870" s="3"/>
      <c r="N2870" s="3"/>
      <c r="O2870" s="3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</row>
    <row r="2871" spans="1:31" ht="12.75" customHeight="1">
      <c r="A2871" s="107" t="s">
        <v>5276</v>
      </c>
      <c r="B2871" s="59" t="s">
        <v>5254</v>
      </c>
      <c r="C2871" s="49"/>
      <c r="D2871" s="49"/>
      <c r="E2871" s="560">
        <v>10.916406</v>
      </c>
      <c r="F2871" s="560">
        <v>9.8346</v>
      </c>
      <c r="G2871" s="46">
        <v>8.86</v>
      </c>
      <c r="H2871" s="626" t="s">
        <v>3458</v>
      </c>
      <c r="I2871" s="48">
        <v>810170034879</v>
      </c>
      <c r="J2871" s="563" t="s">
        <v>227</v>
      </c>
      <c r="K2871" s="65"/>
      <c r="L2871" s="1"/>
      <c r="M2871" s="3"/>
      <c r="N2871" s="3"/>
      <c r="O2871" s="3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</row>
    <row r="2872" spans="1:31" ht="12.75" customHeight="1">
      <c r="A2872" s="601" t="s">
        <v>5277</v>
      </c>
      <c r="B2872" s="567" t="s">
        <v>5278</v>
      </c>
      <c r="C2872" s="573"/>
      <c r="D2872" s="573"/>
      <c r="E2872" s="560">
        <v>10.916406</v>
      </c>
      <c r="F2872" s="560">
        <v>9.8346</v>
      </c>
      <c r="G2872" s="624">
        <v>8.86</v>
      </c>
      <c r="H2872" s="345" t="s">
        <v>3458</v>
      </c>
      <c r="I2872" s="576">
        <v>810170034886</v>
      </c>
      <c r="J2872" s="563" t="s">
        <v>227</v>
      </c>
      <c r="K2872" s="597"/>
      <c r="L2872" s="1"/>
      <c r="M2872" s="3"/>
      <c r="N2872" s="3"/>
      <c r="O2872" s="3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</row>
    <row r="2873" spans="1:31" ht="12.75" customHeight="1">
      <c r="A2873" s="601" t="s">
        <v>5279</v>
      </c>
      <c r="B2873" s="567" t="s">
        <v>5280</v>
      </c>
      <c r="C2873" s="94"/>
      <c r="D2873" s="94"/>
      <c r="E2873" s="86">
        <v>10.916406</v>
      </c>
      <c r="F2873" s="86">
        <v>9.8346</v>
      </c>
      <c r="G2873" s="624">
        <v>8.86</v>
      </c>
      <c r="H2873" s="225" t="s">
        <v>3458</v>
      </c>
      <c r="I2873" s="74">
        <v>810170034893</v>
      </c>
      <c r="J2873" s="51" t="s">
        <v>227</v>
      </c>
      <c r="K2873" s="97"/>
      <c r="L2873" s="1"/>
      <c r="M2873" s="3"/>
      <c r="N2873" s="3"/>
      <c r="O2873" s="3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</row>
    <row r="2874" spans="1:31" ht="12.75" customHeight="1">
      <c r="A2874" s="603" t="s">
        <v>5281</v>
      </c>
      <c r="B2874" s="568" t="s">
        <v>5258</v>
      </c>
      <c r="C2874" s="54"/>
      <c r="D2874" s="54"/>
      <c r="E2874" s="560">
        <v>10.916406</v>
      </c>
      <c r="F2874" s="560">
        <v>9.8346</v>
      </c>
      <c r="G2874" s="55">
        <v>8.86</v>
      </c>
      <c r="H2874" s="178" t="s">
        <v>3458</v>
      </c>
      <c r="I2874" s="57">
        <v>810170034763</v>
      </c>
      <c r="J2874" s="57" t="s">
        <v>227</v>
      </c>
      <c r="K2874" s="58"/>
      <c r="L2874" s="1"/>
      <c r="M2874" s="3"/>
      <c r="N2874" s="3"/>
      <c r="O2874" s="3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</row>
    <row r="2875" spans="1:31" ht="12.75" customHeight="1">
      <c r="A2875" s="107" t="s">
        <v>5282</v>
      </c>
      <c r="B2875" s="59" t="s">
        <v>5260</v>
      </c>
      <c r="C2875" s="49"/>
      <c r="D2875" s="49"/>
      <c r="E2875" s="560">
        <v>10.916406</v>
      </c>
      <c r="F2875" s="560">
        <v>9.8346</v>
      </c>
      <c r="G2875" s="46">
        <v>8.86</v>
      </c>
      <c r="H2875" s="626" t="s">
        <v>3458</v>
      </c>
      <c r="I2875" s="48">
        <v>810170034770</v>
      </c>
      <c r="J2875" s="563" t="s">
        <v>227</v>
      </c>
      <c r="K2875" s="65"/>
      <c r="L2875" s="1"/>
      <c r="M2875" s="3"/>
      <c r="N2875" s="3"/>
      <c r="O2875" s="3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</row>
    <row r="2876" spans="1:31" ht="12.75" customHeight="1">
      <c r="A2876" s="107" t="s">
        <v>5283</v>
      </c>
      <c r="B2876" s="59" t="s">
        <v>5284</v>
      </c>
      <c r="C2876" s="49"/>
      <c r="D2876" s="49"/>
      <c r="E2876" s="560">
        <v>10.916406</v>
      </c>
      <c r="F2876" s="560">
        <v>9.8346</v>
      </c>
      <c r="G2876" s="46">
        <v>8.86</v>
      </c>
      <c r="H2876" s="626" t="s">
        <v>3458</v>
      </c>
      <c r="I2876" s="48">
        <v>810170034800</v>
      </c>
      <c r="J2876" s="563" t="s">
        <v>227</v>
      </c>
      <c r="K2876" s="65"/>
      <c r="L2876" s="1"/>
      <c r="M2876" s="3"/>
      <c r="N2876" s="3"/>
      <c r="O2876" s="3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</row>
    <row r="2877" spans="1:31" ht="12.75" customHeight="1">
      <c r="A2877" s="107" t="s">
        <v>5285</v>
      </c>
      <c r="B2877" s="59" t="s">
        <v>5262</v>
      </c>
      <c r="C2877" s="49"/>
      <c r="D2877" s="49"/>
      <c r="E2877" s="560">
        <v>10.916406</v>
      </c>
      <c r="F2877" s="560">
        <v>9.8346</v>
      </c>
      <c r="G2877" s="46">
        <v>8.86</v>
      </c>
      <c r="H2877" s="626" t="s">
        <v>3458</v>
      </c>
      <c r="I2877" s="48">
        <v>810170034824</v>
      </c>
      <c r="J2877" s="563" t="s">
        <v>227</v>
      </c>
      <c r="K2877" s="65"/>
      <c r="L2877" s="1"/>
      <c r="M2877" s="3"/>
      <c r="N2877" s="3"/>
      <c r="O2877" s="3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</row>
    <row r="2878" spans="1:31" ht="12.75" customHeight="1">
      <c r="A2878" s="107" t="s">
        <v>5286</v>
      </c>
      <c r="B2878" s="59" t="s">
        <v>5264</v>
      </c>
      <c r="C2878" s="49"/>
      <c r="D2878" s="49"/>
      <c r="E2878" s="560">
        <v>10.916406</v>
      </c>
      <c r="F2878" s="560">
        <v>9.8346</v>
      </c>
      <c r="G2878" s="46">
        <v>8.86</v>
      </c>
      <c r="H2878" s="626" t="s">
        <v>3458</v>
      </c>
      <c r="I2878" s="48">
        <v>810170034787</v>
      </c>
      <c r="J2878" s="563" t="s">
        <v>227</v>
      </c>
      <c r="K2878" s="65"/>
      <c r="L2878" s="1"/>
      <c r="M2878" s="3"/>
      <c r="N2878" s="3"/>
      <c r="O2878" s="3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</row>
    <row r="2879" spans="1:31" ht="12.75" customHeight="1">
      <c r="A2879" s="107" t="s">
        <v>5287</v>
      </c>
      <c r="B2879" s="59" t="s">
        <v>5288</v>
      </c>
      <c r="C2879" s="49"/>
      <c r="D2879" s="49"/>
      <c r="E2879" s="560">
        <v>10.916406</v>
      </c>
      <c r="F2879" s="560">
        <v>9.8346</v>
      </c>
      <c r="G2879" s="46">
        <v>8.86</v>
      </c>
      <c r="H2879" s="626" t="s">
        <v>3458</v>
      </c>
      <c r="I2879" s="48">
        <v>810170034794</v>
      </c>
      <c r="J2879" s="563" t="s">
        <v>227</v>
      </c>
      <c r="K2879" s="65"/>
      <c r="L2879" s="1"/>
      <c r="M2879" s="3"/>
      <c r="N2879" s="3"/>
      <c r="O2879" s="3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</row>
    <row r="2880" spans="1:31" ht="12.75" customHeight="1">
      <c r="A2880" s="107" t="s">
        <v>5289</v>
      </c>
      <c r="B2880" s="59" t="s">
        <v>5290</v>
      </c>
      <c r="C2880" s="49"/>
      <c r="D2880" s="49"/>
      <c r="E2880" s="560">
        <v>10.916406</v>
      </c>
      <c r="F2880" s="560">
        <v>9.8346</v>
      </c>
      <c r="G2880" s="624">
        <v>8.86</v>
      </c>
      <c r="H2880" s="345" t="s">
        <v>3458</v>
      </c>
      <c r="I2880" s="48">
        <v>810170034817</v>
      </c>
      <c r="J2880" s="563" t="s">
        <v>227</v>
      </c>
      <c r="K2880" s="65"/>
      <c r="L2880" s="1"/>
      <c r="M2880" s="3"/>
      <c r="N2880" s="3"/>
      <c r="O2880" s="3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</row>
    <row r="2881" spans="1:31" ht="12.75" customHeight="1">
      <c r="A2881" s="721" t="s">
        <v>5291</v>
      </c>
      <c r="B2881" s="729"/>
      <c r="C2881" s="642"/>
      <c r="D2881" s="642"/>
      <c r="E2881" s="642"/>
      <c r="F2881" s="642"/>
      <c r="G2881" s="725"/>
      <c r="H2881" s="589"/>
      <c r="I2881" s="555" t="s">
        <v>5116</v>
      </c>
      <c r="J2881" s="555"/>
      <c r="K2881" s="596"/>
      <c r="L2881" s="1"/>
      <c r="M2881" s="3"/>
      <c r="N2881" s="3"/>
      <c r="O2881" s="3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</row>
    <row r="2882" spans="1:31" ht="12.75" customHeight="1">
      <c r="A2882" s="594" t="s">
        <v>5292</v>
      </c>
      <c r="B2882" s="598" t="s">
        <v>5293</v>
      </c>
      <c r="C2882" s="49"/>
      <c r="D2882" s="559"/>
      <c r="E2882" s="560">
        <v>14.908410000000002</v>
      </c>
      <c r="F2882" s="560">
        <v>13.431000000000001</v>
      </c>
      <c r="G2882" s="560">
        <v>12.1</v>
      </c>
      <c r="H2882" s="626" t="s">
        <v>3458</v>
      </c>
      <c r="I2882" s="563">
        <v>810048733637</v>
      </c>
      <c r="J2882" s="563" t="s">
        <v>227</v>
      </c>
      <c r="K2882" s="65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</row>
    <row r="2883" spans="1:31" ht="12.75" customHeight="1">
      <c r="A2883" s="594" t="s">
        <v>5294</v>
      </c>
      <c r="B2883" s="598" t="s">
        <v>5295</v>
      </c>
      <c r="C2883" s="49"/>
      <c r="D2883" s="559"/>
      <c r="E2883" s="560">
        <v>14.908410000000002</v>
      </c>
      <c r="F2883" s="560">
        <v>13.431000000000001</v>
      </c>
      <c r="G2883" s="560">
        <v>12.1</v>
      </c>
      <c r="H2883" s="626" t="s">
        <v>3458</v>
      </c>
      <c r="I2883" s="563">
        <v>811907022510</v>
      </c>
      <c r="J2883" s="563" t="s">
        <v>227</v>
      </c>
      <c r="K2883" s="65"/>
      <c r="L2883" s="1"/>
      <c r="M2883" s="3"/>
      <c r="N2883" s="3"/>
      <c r="O2883" s="3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</row>
    <row r="2884" spans="1:31" ht="12.75" customHeight="1">
      <c r="A2884" s="106" t="s">
        <v>5296</v>
      </c>
      <c r="B2884" s="107" t="s">
        <v>5297</v>
      </c>
      <c r="C2884" s="49"/>
      <c r="D2884" s="49"/>
      <c r="E2884" s="560">
        <v>14.908410000000002</v>
      </c>
      <c r="F2884" s="560">
        <v>13.431000000000001</v>
      </c>
      <c r="G2884" s="46">
        <v>12.1</v>
      </c>
      <c r="H2884" s="626" t="s">
        <v>3458</v>
      </c>
      <c r="I2884" s="48">
        <v>811907022527</v>
      </c>
      <c r="J2884" s="563" t="s">
        <v>227</v>
      </c>
      <c r="K2884" s="65"/>
      <c r="L2884" s="1"/>
      <c r="M2884" s="3"/>
      <c r="N2884" s="3"/>
      <c r="O2884" s="3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</row>
    <row r="2885" spans="1:31" ht="12.75" customHeight="1">
      <c r="A2885" s="106" t="s">
        <v>5298</v>
      </c>
      <c r="B2885" s="107" t="s">
        <v>5299</v>
      </c>
      <c r="C2885" s="49"/>
      <c r="D2885" s="49"/>
      <c r="E2885" s="560">
        <v>14.908410000000002</v>
      </c>
      <c r="F2885" s="560">
        <v>13.431000000000001</v>
      </c>
      <c r="G2885" s="46">
        <v>12.1</v>
      </c>
      <c r="H2885" s="626" t="s">
        <v>3458</v>
      </c>
      <c r="I2885" s="48">
        <v>811907022534</v>
      </c>
      <c r="J2885" s="563" t="s">
        <v>227</v>
      </c>
      <c r="K2885" s="65"/>
      <c r="L2885" s="1"/>
      <c r="M2885" s="3"/>
      <c r="N2885" s="3"/>
      <c r="O2885" s="3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</row>
    <row r="2886" spans="1:31" ht="12.75" customHeight="1">
      <c r="A2886" s="106" t="s">
        <v>5300</v>
      </c>
      <c r="B2886" s="107" t="s">
        <v>5301</v>
      </c>
      <c r="C2886" s="49"/>
      <c r="D2886" s="49"/>
      <c r="E2886" s="560">
        <v>14.908410000000002</v>
      </c>
      <c r="F2886" s="560">
        <v>13.431000000000001</v>
      </c>
      <c r="G2886" s="46">
        <v>12.1</v>
      </c>
      <c r="H2886" s="626" t="s">
        <v>3458</v>
      </c>
      <c r="I2886" s="48">
        <v>811907022541</v>
      </c>
      <c r="J2886" s="563" t="s">
        <v>227</v>
      </c>
      <c r="K2886" s="65"/>
      <c r="L2886" s="1"/>
      <c r="M2886" s="3"/>
      <c r="N2886" s="3"/>
      <c r="O2886" s="3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</row>
    <row r="2887" spans="1:31" ht="12.75" customHeight="1">
      <c r="A2887" s="106" t="s">
        <v>5302</v>
      </c>
      <c r="B2887" s="107" t="s">
        <v>5303</v>
      </c>
      <c r="C2887" s="49"/>
      <c r="D2887" s="49"/>
      <c r="E2887" s="560">
        <v>14.908410000000002</v>
      </c>
      <c r="F2887" s="560">
        <v>13.431000000000001</v>
      </c>
      <c r="G2887" s="46">
        <v>12.1</v>
      </c>
      <c r="H2887" s="626" t="s">
        <v>3458</v>
      </c>
      <c r="I2887" s="48">
        <v>811907022558</v>
      </c>
      <c r="J2887" s="563" t="s">
        <v>227</v>
      </c>
      <c r="K2887" s="65"/>
      <c r="L2887" s="1"/>
      <c r="M2887" s="3"/>
      <c r="N2887" s="3"/>
      <c r="O2887" s="3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</row>
    <row r="2888" spans="1:31" ht="12.75" customHeight="1">
      <c r="A2888" s="106" t="s">
        <v>5304</v>
      </c>
      <c r="B2888" s="107" t="s">
        <v>5305</v>
      </c>
      <c r="C2888" s="49"/>
      <c r="D2888" s="49"/>
      <c r="E2888" s="560">
        <v>14.908410000000002</v>
      </c>
      <c r="F2888" s="560">
        <v>13.431000000000001</v>
      </c>
      <c r="G2888" s="46">
        <v>12.1</v>
      </c>
      <c r="H2888" s="626" t="s">
        <v>3458</v>
      </c>
      <c r="I2888" s="48">
        <v>811907022565</v>
      </c>
      <c r="J2888" s="563" t="s">
        <v>227</v>
      </c>
      <c r="K2888" s="65"/>
      <c r="L2888" s="1"/>
      <c r="M2888" s="3"/>
      <c r="N2888" s="3"/>
      <c r="O2888" s="3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</row>
    <row r="2889" spans="1:31" ht="12.75" customHeight="1">
      <c r="A2889" s="600" t="s">
        <v>5306</v>
      </c>
      <c r="B2889" s="601" t="s">
        <v>5307</v>
      </c>
      <c r="C2889" s="49"/>
      <c r="D2889" s="573"/>
      <c r="E2889" s="560">
        <v>14.908410000000002</v>
      </c>
      <c r="F2889" s="560">
        <v>13.431000000000001</v>
      </c>
      <c r="G2889" s="624">
        <v>12.1</v>
      </c>
      <c r="H2889" s="345" t="s">
        <v>3458</v>
      </c>
      <c r="I2889" s="576">
        <v>811907022572</v>
      </c>
      <c r="J2889" s="51" t="s">
        <v>227</v>
      </c>
      <c r="K2889" s="65"/>
      <c r="L2889" s="1"/>
      <c r="M2889" s="3"/>
      <c r="N2889" s="3"/>
      <c r="O2889" s="3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</row>
    <row r="2890" spans="1:31" ht="12.75" customHeight="1">
      <c r="A2890" s="106" t="s">
        <v>5308</v>
      </c>
      <c r="B2890" s="107" t="s">
        <v>5309</v>
      </c>
      <c r="C2890" s="49"/>
      <c r="D2890" s="49"/>
      <c r="E2890" s="560">
        <v>14.908410000000002</v>
      </c>
      <c r="F2890" s="560">
        <v>13.431000000000001</v>
      </c>
      <c r="G2890" s="46">
        <v>12.1</v>
      </c>
      <c r="H2890" s="180" t="s">
        <v>3458</v>
      </c>
      <c r="I2890" s="48">
        <v>810048733644</v>
      </c>
      <c r="J2890" s="48" t="s">
        <v>227</v>
      </c>
      <c r="K2890" s="65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</row>
    <row r="2891" spans="1:31" ht="12.75" customHeight="1">
      <c r="A2891" s="721" t="s">
        <v>5310</v>
      </c>
      <c r="B2891" s="729"/>
      <c r="C2891" s="642"/>
      <c r="D2891" s="642"/>
      <c r="E2891" s="642"/>
      <c r="F2891" s="642"/>
      <c r="G2891" s="725"/>
      <c r="H2891" s="589"/>
      <c r="I2891" s="555" t="s">
        <v>5116</v>
      </c>
      <c r="J2891" s="555"/>
      <c r="K2891" s="596"/>
      <c r="L2891" s="1"/>
      <c r="M2891" s="3"/>
      <c r="N2891" s="3"/>
      <c r="O2891" s="3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</row>
    <row r="2892" spans="1:31" ht="12.75" customHeight="1">
      <c r="A2892" s="600" t="s">
        <v>5311</v>
      </c>
      <c r="B2892" s="594" t="s">
        <v>5312</v>
      </c>
      <c r="C2892" s="573"/>
      <c r="D2892" s="573"/>
      <c r="E2892" s="560">
        <v>14.908410000000002</v>
      </c>
      <c r="F2892" s="560">
        <v>13.431000000000001</v>
      </c>
      <c r="G2892" s="46">
        <v>12.1</v>
      </c>
      <c r="H2892" s="626" t="s">
        <v>3458</v>
      </c>
      <c r="I2892" s="48">
        <v>811907029182</v>
      </c>
      <c r="J2892" s="563" t="s">
        <v>227</v>
      </c>
      <c r="K2892" s="65"/>
      <c r="L2892" s="1"/>
      <c r="M2892" s="3"/>
      <c r="N2892" s="3"/>
      <c r="O2892" s="3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</row>
    <row r="2893" spans="1:31" ht="12.75" customHeight="1">
      <c r="A2893" s="600" t="s">
        <v>5313</v>
      </c>
      <c r="B2893" s="106" t="s">
        <v>5314</v>
      </c>
      <c r="C2893" s="573"/>
      <c r="D2893" s="573"/>
      <c r="E2893" s="560">
        <v>14.908410000000002</v>
      </c>
      <c r="F2893" s="560">
        <v>13.431000000000001</v>
      </c>
      <c r="G2893" s="46">
        <v>12.1</v>
      </c>
      <c r="H2893" s="626" t="s">
        <v>3458</v>
      </c>
      <c r="I2893" s="48">
        <v>811907029199</v>
      </c>
      <c r="J2893" s="563" t="s">
        <v>227</v>
      </c>
      <c r="K2893" s="65"/>
      <c r="L2893" s="1"/>
      <c r="M2893" s="3"/>
      <c r="N2893" s="3"/>
      <c r="O2893" s="3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</row>
    <row r="2894" spans="1:31" ht="12.75" customHeight="1">
      <c r="A2894" s="600" t="s">
        <v>5315</v>
      </c>
      <c r="B2894" s="106" t="s">
        <v>5316</v>
      </c>
      <c r="C2894" s="573"/>
      <c r="D2894" s="573"/>
      <c r="E2894" s="560">
        <v>14.908410000000002</v>
      </c>
      <c r="F2894" s="560">
        <v>13.431000000000001</v>
      </c>
      <c r="G2894" s="46">
        <v>12.1</v>
      </c>
      <c r="H2894" s="626" t="s">
        <v>3458</v>
      </c>
      <c r="I2894" s="48">
        <v>811907029205</v>
      </c>
      <c r="J2894" s="563" t="s">
        <v>227</v>
      </c>
      <c r="K2894" s="65"/>
      <c r="L2894" s="1"/>
      <c r="M2894" s="3"/>
      <c r="N2894" s="3"/>
      <c r="O2894" s="3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</row>
    <row r="2895" spans="1:31" ht="12.75" customHeight="1">
      <c r="A2895" s="600" t="s">
        <v>5317</v>
      </c>
      <c r="B2895" s="106" t="s">
        <v>5318</v>
      </c>
      <c r="C2895" s="573"/>
      <c r="D2895" s="573"/>
      <c r="E2895" s="560">
        <v>14.908410000000002</v>
      </c>
      <c r="F2895" s="560">
        <v>13.431000000000001</v>
      </c>
      <c r="G2895" s="46">
        <v>12.1</v>
      </c>
      <c r="H2895" s="626" t="s">
        <v>3458</v>
      </c>
      <c r="I2895" s="48">
        <v>811907029212</v>
      </c>
      <c r="J2895" s="563" t="s">
        <v>227</v>
      </c>
      <c r="K2895" s="65"/>
      <c r="L2895" s="1"/>
      <c r="M2895" s="3"/>
      <c r="N2895" s="3"/>
      <c r="O2895" s="3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</row>
    <row r="2896" spans="1:31" ht="12.75" customHeight="1">
      <c r="A2896" s="600" t="s">
        <v>5319</v>
      </c>
      <c r="B2896" s="106" t="s">
        <v>5320</v>
      </c>
      <c r="C2896" s="573"/>
      <c r="D2896" s="573"/>
      <c r="E2896" s="560">
        <v>14.908410000000002</v>
      </c>
      <c r="F2896" s="560">
        <v>13.431000000000001</v>
      </c>
      <c r="G2896" s="46">
        <v>12.1</v>
      </c>
      <c r="H2896" s="626" t="s">
        <v>3458</v>
      </c>
      <c r="I2896" s="48">
        <v>811907029229</v>
      </c>
      <c r="J2896" s="563" t="s">
        <v>227</v>
      </c>
      <c r="K2896" s="65"/>
      <c r="L2896" s="1"/>
      <c r="M2896" s="3"/>
      <c r="N2896" s="3"/>
      <c r="O2896" s="3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</row>
    <row r="2897" spans="1:31" ht="12.75" customHeight="1">
      <c r="A2897" s="600" t="s">
        <v>5321</v>
      </c>
      <c r="B2897" s="106" t="s">
        <v>5322</v>
      </c>
      <c r="C2897" s="573"/>
      <c r="D2897" s="573"/>
      <c r="E2897" s="560">
        <v>14.908410000000002</v>
      </c>
      <c r="F2897" s="560">
        <v>13.431000000000001</v>
      </c>
      <c r="G2897" s="46">
        <v>12.1</v>
      </c>
      <c r="H2897" s="626" t="s">
        <v>3458</v>
      </c>
      <c r="I2897" s="48">
        <v>811907029236</v>
      </c>
      <c r="J2897" s="563" t="s">
        <v>227</v>
      </c>
      <c r="K2897" s="65"/>
      <c r="L2897" s="1"/>
      <c r="M2897" s="3"/>
      <c r="N2897" s="3"/>
      <c r="O2897" s="3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</row>
    <row r="2898" spans="1:31" ht="12.75" customHeight="1">
      <c r="A2898" s="114" t="s">
        <v>5323</v>
      </c>
      <c r="B2898" s="600" t="s">
        <v>5324</v>
      </c>
      <c r="C2898" s="94"/>
      <c r="D2898" s="94"/>
      <c r="E2898" s="50">
        <v>14.908410000000002</v>
      </c>
      <c r="F2898" s="50">
        <v>13.431000000000001</v>
      </c>
      <c r="G2898" s="192">
        <v>12.1</v>
      </c>
      <c r="H2898" s="345" t="s">
        <v>3458</v>
      </c>
      <c r="I2898" s="576">
        <v>811907029243</v>
      </c>
      <c r="J2898" s="51" t="s">
        <v>227</v>
      </c>
      <c r="K2898" s="597"/>
      <c r="L2898" s="1"/>
      <c r="M2898" s="3"/>
      <c r="N2898" s="3"/>
      <c r="O2898" s="3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</row>
    <row r="2899" spans="1:31" ht="12.75" customHeight="1">
      <c r="A2899" s="600" t="s">
        <v>5325</v>
      </c>
      <c r="B2899" s="109" t="s">
        <v>5326</v>
      </c>
      <c r="C2899" s="63"/>
      <c r="D2899" s="63"/>
      <c r="E2899" s="55">
        <v>14.908410000000002</v>
      </c>
      <c r="F2899" s="55">
        <v>13.431000000000001</v>
      </c>
      <c r="G2899" s="560">
        <v>12.1</v>
      </c>
      <c r="H2899" s="178" t="s">
        <v>3458</v>
      </c>
      <c r="I2899" s="57">
        <v>811907028932</v>
      </c>
      <c r="J2899" s="57" t="s">
        <v>227</v>
      </c>
      <c r="K2899" s="58"/>
      <c r="L2899" s="1"/>
      <c r="M2899" s="3"/>
      <c r="N2899" s="3"/>
      <c r="O2899" s="3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</row>
    <row r="2900" spans="1:31" ht="12.75" customHeight="1">
      <c r="A2900" s="600" t="s">
        <v>5327</v>
      </c>
      <c r="B2900" s="106" t="s">
        <v>5328</v>
      </c>
      <c r="C2900" s="573"/>
      <c r="D2900" s="573"/>
      <c r="E2900" s="560">
        <v>14.908410000000002</v>
      </c>
      <c r="F2900" s="560">
        <v>13.431000000000001</v>
      </c>
      <c r="G2900" s="46">
        <v>12.1</v>
      </c>
      <c r="H2900" s="626" t="s">
        <v>3458</v>
      </c>
      <c r="I2900" s="48">
        <v>811907028949</v>
      </c>
      <c r="J2900" s="563" t="s">
        <v>227</v>
      </c>
      <c r="K2900" s="65"/>
      <c r="L2900" s="1"/>
      <c r="M2900" s="3"/>
      <c r="N2900" s="3"/>
      <c r="O2900" s="3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</row>
    <row r="2901" spans="1:31" ht="12.75" customHeight="1">
      <c r="A2901" s="600" t="s">
        <v>5329</v>
      </c>
      <c r="B2901" s="106" t="s">
        <v>5330</v>
      </c>
      <c r="C2901" s="573"/>
      <c r="D2901" s="573"/>
      <c r="E2901" s="560">
        <v>14.908410000000002</v>
      </c>
      <c r="F2901" s="560">
        <v>13.431000000000001</v>
      </c>
      <c r="G2901" s="46">
        <v>12.1</v>
      </c>
      <c r="H2901" s="626" t="s">
        <v>3458</v>
      </c>
      <c r="I2901" s="48">
        <v>811907028956</v>
      </c>
      <c r="J2901" s="563" t="s">
        <v>227</v>
      </c>
      <c r="K2901" s="65"/>
      <c r="L2901" s="1"/>
      <c r="M2901" s="3"/>
      <c r="N2901" s="3"/>
      <c r="O2901" s="3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</row>
    <row r="2902" spans="1:31" ht="12.75" customHeight="1">
      <c r="A2902" s="600" t="s">
        <v>5331</v>
      </c>
      <c r="B2902" s="106" t="s">
        <v>5332</v>
      </c>
      <c r="C2902" s="573"/>
      <c r="D2902" s="573"/>
      <c r="E2902" s="560">
        <v>14.908410000000002</v>
      </c>
      <c r="F2902" s="560">
        <v>13.431000000000001</v>
      </c>
      <c r="G2902" s="46">
        <v>12.1</v>
      </c>
      <c r="H2902" s="626" t="s">
        <v>3458</v>
      </c>
      <c r="I2902" s="48">
        <v>811907028963</v>
      </c>
      <c r="J2902" s="563" t="s">
        <v>227</v>
      </c>
      <c r="K2902" s="65"/>
      <c r="L2902" s="1"/>
      <c r="M2902" s="3"/>
      <c r="N2902" s="3"/>
      <c r="O2902" s="3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</row>
    <row r="2903" spans="1:31" ht="12.75" customHeight="1">
      <c r="A2903" s="600" t="s">
        <v>5333</v>
      </c>
      <c r="B2903" s="106" t="s">
        <v>5334</v>
      </c>
      <c r="C2903" s="573"/>
      <c r="D2903" s="573"/>
      <c r="E2903" s="560">
        <v>14.908410000000002</v>
      </c>
      <c r="F2903" s="560">
        <v>13.431000000000001</v>
      </c>
      <c r="G2903" s="46">
        <v>12.1</v>
      </c>
      <c r="H2903" s="626" t="s">
        <v>3458</v>
      </c>
      <c r="I2903" s="48">
        <v>811907028970</v>
      </c>
      <c r="J2903" s="563" t="s">
        <v>227</v>
      </c>
      <c r="K2903" s="65"/>
      <c r="L2903" s="1"/>
      <c r="M2903" s="3"/>
      <c r="N2903" s="3"/>
      <c r="O2903" s="3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</row>
    <row r="2904" spans="1:31" ht="12.75" customHeight="1">
      <c r="A2904" s="600" t="s">
        <v>5335</v>
      </c>
      <c r="B2904" s="106" t="s">
        <v>5336</v>
      </c>
      <c r="C2904" s="573"/>
      <c r="D2904" s="573"/>
      <c r="E2904" s="560">
        <v>14.908410000000002</v>
      </c>
      <c r="F2904" s="560">
        <v>13.431000000000001</v>
      </c>
      <c r="G2904" s="46">
        <v>12.1</v>
      </c>
      <c r="H2904" s="626" t="s">
        <v>3458</v>
      </c>
      <c r="I2904" s="48">
        <v>811907028987</v>
      </c>
      <c r="J2904" s="563" t="s">
        <v>227</v>
      </c>
      <c r="K2904" s="65"/>
      <c r="L2904" s="1"/>
      <c r="M2904" s="3"/>
      <c r="N2904" s="3"/>
      <c r="O2904" s="3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</row>
    <row r="2905" spans="1:31" ht="12.75" customHeight="1">
      <c r="A2905" s="106" t="s">
        <v>5337</v>
      </c>
      <c r="B2905" s="106" t="s">
        <v>5338</v>
      </c>
      <c r="C2905" s="49"/>
      <c r="D2905" s="49"/>
      <c r="E2905" s="560">
        <v>14.908410000000002</v>
      </c>
      <c r="F2905" s="560">
        <v>13.431000000000001</v>
      </c>
      <c r="G2905" s="46">
        <v>12.1</v>
      </c>
      <c r="H2905" s="626" t="s">
        <v>3458</v>
      </c>
      <c r="I2905" s="48">
        <v>811907028994</v>
      </c>
      <c r="J2905" s="563" t="s">
        <v>227</v>
      </c>
      <c r="K2905" s="65"/>
      <c r="L2905" s="1"/>
      <c r="M2905" s="3"/>
      <c r="N2905" s="3"/>
      <c r="O2905" s="3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</row>
    <row r="2906" spans="1:31" ht="12.75" customHeight="1">
      <c r="A2906" s="355" t="s">
        <v>5339</v>
      </c>
      <c r="B2906" s="356"/>
      <c r="C2906" s="357"/>
      <c r="D2906" s="357"/>
      <c r="E2906" s="83"/>
      <c r="F2906" s="358"/>
      <c r="G2906" s="358"/>
      <c r="H2906" s="157"/>
      <c r="I2906" s="85" t="s">
        <v>660</v>
      </c>
      <c r="J2906" s="85"/>
      <c r="K2906" s="309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</row>
    <row r="2907" spans="1:31" ht="12.75" customHeight="1">
      <c r="A2907" s="106" t="s">
        <v>5340</v>
      </c>
      <c r="B2907" s="107" t="s">
        <v>5341</v>
      </c>
      <c r="C2907" s="49"/>
      <c r="D2907" s="49"/>
      <c r="E2907" s="46">
        <v>16.633350000000004</v>
      </c>
      <c r="F2907" s="46">
        <v>14.985000000000001</v>
      </c>
      <c r="G2907" s="42">
        <v>13.5</v>
      </c>
      <c r="H2907" s="180" t="s">
        <v>3458</v>
      </c>
      <c r="I2907" s="48">
        <v>810048736294</v>
      </c>
      <c r="J2907" s="48" t="s">
        <v>227</v>
      </c>
      <c r="K2907" s="65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</row>
    <row r="2908" spans="1:31" ht="12.75" customHeight="1">
      <c r="A2908" s="106" t="s">
        <v>5342</v>
      </c>
      <c r="B2908" s="107" t="s">
        <v>5343</v>
      </c>
      <c r="C2908" s="49"/>
      <c r="D2908" s="49"/>
      <c r="E2908" s="46">
        <v>16.633350000000004</v>
      </c>
      <c r="F2908" s="46">
        <v>14.985000000000001</v>
      </c>
      <c r="G2908" s="42">
        <v>13.5</v>
      </c>
      <c r="H2908" s="180" t="s">
        <v>3458</v>
      </c>
      <c r="I2908" s="48">
        <v>810170038570</v>
      </c>
      <c r="J2908" s="48" t="s">
        <v>227</v>
      </c>
      <c r="K2908" s="65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</row>
    <row r="2909" spans="1:31" ht="12.75" customHeight="1">
      <c r="A2909" s="106" t="s">
        <v>5344</v>
      </c>
      <c r="B2909" s="107" t="s">
        <v>5345</v>
      </c>
      <c r="C2909" s="49"/>
      <c r="D2909" s="49"/>
      <c r="E2909" s="46">
        <v>16.633350000000004</v>
      </c>
      <c r="F2909" s="46">
        <v>14.985000000000001</v>
      </c>
      <c r="G2909" s="42">
        <v>13.5</v>
      </c>
      <c r="H2909" s="180" t="s">
        <v>3458</v>
      </c>
      <c r="I2909" s="48">
        <v>810170038587</v>
      </c>
      <c r="J2909" s="48" t="s">
        <v>227</v>
      </c>
      <c r="K2909" s="65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</row>
    <row r="2910" spans="1:31" ht="12.75" customHeight="1">
      <c r="A2910" s="106" t="s">
        <v>5346</v>
      </c>
      <c r="B2910" s="107" t="s">
        <v>5347</v>
      </c>
      <c r="C2910" s="49"/>
      <c r="D2910" s="49"/>
      <c r="E2910" s="46">
        <v>16.633350000000004</v>
      </c>
      <c r="F2910" s="46">
        <v>14.985000000000001</v>
      </c>
      <c r="G2910" s="42">
        <v>13.5</v>
      </c>
      <c r="H2910" s="180" t="s">
        <v>3458</v>
      </c>
      <c r="I2910" s="48">
        <v>810170038594</v>
      </c>
      <c r="J2910" s="48" t="s">
        <v>227</v>
      </c>
      <c r="K2910" s="65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</row>
    <row r="2911" spans="1:31" ht="12.75" customHeight="1">
      <c r="A2911" s="106" t="s">
        <v>5348</v>
      </c>
      <c r="B2911" s="107" t="s">
        <v>5349</v>
      </c>
      <c r="C2911" s="49"/>
      <c r="D2911" s="49"/>
      <c r="E2911" s="46">
        <v>16.633350000000004</v>
      </c>
      <c r="F2911" s="46">
        <v>14.985000000000001</v>
      </c>
      <c r="G2911" s="42">
        <v>13.5</v>
      </c>
      <c r="H2911" s="180" t="s">
        <v>3458</v>
      </c>
      <c r="I2911" s="48">
        <v>810170038600</v>
      </c>
      <c r="J2911" s="48" t="s">
        <v>227</v>
      </c>
      <c r="K2911" s="65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</row>
    <row r="2912" spans="1:31" ht="12.75" customHeight="1">
      <c r="A2912" s="106" t="s">
        <v>5350</v>
      </c>
      <c r="B2912" s="107" t="s">
        <v>5351</v>
      </c>
      <c r="C2912" s="49"/>
      <c r="D2912" s="49"/>
      <c r="E2912" s="46">
        <v>16.633350000000004</v>
      </c>
      <c r="F2912" s="46">
        <v>14.985000000000001</v>
      </c>
      <c r="G2912" s="42">
        <v>13.5</v>
      </c>
      <c r="H2912" s="180" t="s">
        <v>3458</v>
      </c>
      <c r="I2912" s="48">
        <v>810170038617</v>
      </c>
      <c r="J2912" s="48" t="s">
        <v>227</v>
      </c>
      <c r="K2912" s="65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</row>
    <row r="2913" spans="1:31" ht="12.75" customHeight="1">
      <c r="A2913" s="106" t="s">
        <v>5352</v>
      </c>
      <c r="B2913" s="107" t="s">
        <v>5353</v>
      </c>
      <c r="C2913" s="49"/>
      <c r="D2913" s="49"/>
      <c r="E2913" s="46">
        <v>16.633350000000004</v>
      </c>
      <c r="F2913" s="46">
        <v>14.985000000000001</v>
      </c>
      <c r="G2913" s="42">
        <v>13.5</v>
      </c>
      <c r="H2913" s="180" t="s">
        <v>3458</v>
      </c>
      <c r="I2913" s="48">
        <v>810170038624</v>
      </c>
      <c r="J2913" s="48" t="s">
        <v>227</v>
      </c>
      <c r="K2913" s="65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</row>
    <row r="2914" spans="1:31" ht="12.75" customHeight="1">
      <c r="A2914" s="106" t="s">
        <v>5354</v>
      </c>
      <c r="B2914" s="107" t="s">
        <v>5355</v>
      </c>
      <c r="C2914" s="49"/>
      <c r="D2914" s="49"/>
      <c r="E2914" s="46">
        <v>16.633350000000004</v>
      </c>
      <c r="F2914" s="46">
        <v>14.985000000000001</v>
      </c>
      <c r="G2914" s="42">
        <v>13.5</v>
      </c>
      <c r="H2914" s="180" t="s">
        <v>3458</v>
      </c>
      <c r="I2914" s="48">
        <v>810170038631</v>
      </c>
      <c r="J2914" s="48" t="s">
        <v>227</v>
      </c>
      <c r="K2914" s="65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</row>
    <row r="2915" spans="1:31" ht="12.75" customHeight="1">
      <c r="A2915" s="721" t="s">
        <v>5356</v>
      </c>
      <c r="B2915" s="729"/>
      <c r="C2915" s="642"/>
      <c r="D2915" s="642"/>
      <c r="E2915" s="591"/>
      <c r="F2915" s="591"/>
      <c r="G2915" s="725"/>
      <c r="H2915" s="589"/>
      <c r="I2915" s="555" t="s">
        <v>3969</v>
      </c>
      <c r="J2915" s="555"/>
      <c r="K2915" s="556"/>
      <c r="L2915" s="1"/>
      <c r="M2915" s="3"/>
      <c r="N2915" s="3"/>
      <c r="O2915" s="3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</row>
    <row r="2916" spans="1:31" ht="12.75" customHeight="1">
      <c r="A2916" s="45" t="s">
        <v>5357</v>
      </c>
      <c r="B2916" s="45" t="s">
        <v>5358</v>
      </c>
      <c r="C2916" s="59"/>
      <c r="D2916" s="49"/>
      <c r="E2916" s="560">
        <v>1.6510140000000004</v>
      </c>
      <c r="F2916" s="560">
        <v>1.4874000000000003</v>
      </c>
      <c r="G2916" s="46">
        <v>1.34</v>
      </c>
      <c r="H2916" s="626" t="s">
        <v>5359</v>
      </c>
      <c r="I2916" s="563">
        <v>810170034961</v>
      </c>
      <c r="J2916" s="563" t="s">
        <v>227</v>
      </c>
      <c r="K2916" s="65"/>
      <c r="L2916" s="1"/>
      <c r="M2916" s="3"/>
      <c r="N2916" s="3"/>
      <c r="O2916" s="3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</row>
    <row r="2917" spans="1:31" ht="12.75" customHeight="1">
      <c r="A2917" s="566" t="s">
        <v>5360</v>
      </c>
      <c r="B2917" s="566" t="s">
        <v>5361</v>
      </c>
      <c r="C2917" s="567"/>
      <c r="D2917" s="573"/>
      <c r="E2917" s="50">
        <v>1.6510140000000004</v>
      </c>
      <c r="F2917" s="50">
        <v>1.4874000000000003</v>
      </c>
      <c r="G2917" s="624">
        <v>1.34</v>
      </c>
      <c r="H2917" s="626" t="s">
        <v>5359</v>
      </c>
      <c r="I2917" s="576">
        <v>810170034978</v>
      </c>
      <c r="J2917" s="563" t="s">
        <v>227</v>
      </c>
      <c r="K2917" s="65"/>
      <c r="L2917" s="1"/>
      <c r="M2917" s="3"/>
      <c r="N2917" s="3"/>
      <c r="O2917" s="3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</row>
    <row r="2918" spans="1:31" ht="12.75" customHeight="1">
      <c r="A2918" s="53" t="s">
        <v>5362</v>
      </c>
      <c r="B2918" s="53" t="s">
        <v>5363</v>
      </c>
      <c r="C2918" s="568"/>
      <c r="D2918" s="54"/>
      <c r="E2918" s="55">
        <v>1.6510140000000004</v>
      </c>
      <c r="F2918" s="55">
        <v>1.4874000000000003</v>
      </c>
      <c r="G2918" s="55">
        <v>1.34</v>
      </c>
      <c r="H2918" s="178" t="s">
        <v>3458</v>
      </c>
      <c r="I2918" s="57" t="s">
        <v>5364</v>
      </c>
      <c r="J2918" s="57" t="s">
        <v>227</v>
      </c>
      <c r="K2918" s="38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</row>
    <row r="2919" spans="1:31" ht="12.75" customHeight="1">
      <c r="A2919" s="45" t="s">
        <v>5365</v>
      </c>
      <c r="B2919" s="45" t="s">
        <v>5366</v>
      </c>
      <c r="C2919" s="59"/>
      <c r="D2919" s="49"/>
      <c r="E2919" s="560">
        <v>1.6510140000000004</v>
      </c>
      <c r="F2919" s="560">
        <v>1.4874000000000003</v>
      </c>
      <c r="G2919" s="46">
        <v>1.34</v>
      </c>
      <c r="H2919" s="180" t="s">
        <v>3458</v>
      </c>
      <c r="I2919" s="48" t="s">
        <v>5367</v>
      </c>
      <c r="J2919" s="48" t="s">
        <v>227</v>
      </c>
      <c r="K2919" s="289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</row>
    <row r="2920" spans="1:31" ht="12.75" customHeight="1">
      <c r="A2920" s="355" t="s">
        <v>5368</v>
      </c>
      <c r="B2920" s="356"/>
      <c r="C2920" s="357"/>
      <c r="D2920" s="357"/>
      <c r="E2920" s="642"/>
      <c r="F2920" s="642"/>
      <c r="G2920" s="358"/>
      <c r="H2920" s="157"/>
      <c r="I2920" s="555" t="s">
        <v>3969</v>
      </c>
      <c r="J2920" s="85"/>
      <c r="K2920" s="596"/>
      <c r="L2920" s="1"/>
      <c r="M2920" s="3"/>
      <c r="N2920" s="3"/>
      <c r="O2920" s="3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</row>
    <row r="2921" spans="1:31" ht="12.75" customHeight="1">
      <c r="A2921" s="106" t="s">
        <v>5369</v>
      </c>
      <c r="B2921" s="107" t="s">
        <v>5370</v>
      </c>
      <c r="C2921" s="49"/>
      <c r="D2921" s="49"/>
      <c r="E2921" s="560">
        <v>4.583412</v>
      </c>
      <c r="F2921" s="560">
        <v>4.1292</v>
      </c>
      <c r="G2921" s="46">
        <v>3.7199999999999998</v>
      </c>
      <c r="H2921" s="180" t="s">
        <v>3458</v>
      </c>
      <c r="I2921" s="48">
        <v>810170036408</v>
      </c>
      <c r="J2921" s="48" t="s">
        <v>227</v>
      </c>
      <c r="K2921" s="564"/>
      <c r="L2921" s="1"/>
      <c r="M2921" s="3"/>
      <c r="N2921" s="3"/>
      <c r="O2921" s="3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</row>
    <row r="2922" spans="1:31" ht="12.75" customHeight="1">
      <c r="A2922" s="751" t="s">
        <v>5371</v>
      </c>
      <c r="B2922" s="598" t="s">
        <v>5372</v>
      </c>
      <c r="C2922" s="573"/>
      <c r="D2922" s="573"/>
      <c r="E2922" s="560">
        <v>4.583412</v>
      </c>
      <c r="F2922" s="560">
        <v>4.1292</v>
      </c>
      <c r="G2922" s="46">
        <v>3.7199999999999998</v>
      </c>
      <c r="H2922" s="626" t="s">
        <v>3458</v>
      </c>
      <c r="I2922" s="48">
        <v>810170036415</v>
      </c>
      <c r="J2922" s="563" t="s">
        <v>227</v>
      </c>
      <c r="K2922" s="65"/>
      <c r="L2922" s="1"/>
      <c r="M2922" s="3"/>
      <c r="N2922" s="3"/>
      <c r="O2922" s="3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</row>
    <row r="2923" spans="1:31" ht="12.75" customHeight="1">
      <c r="A2923" s="751" t="s">
        <v>5373</v>
      </c>
      <c r="B2923" s="598" t="s">
        <v>5374</v>
      </c>
      <c r="C2923" s="573"/>
      <c r="D2923" s="573"/>
      <c r="E2923" s="560">
        <v>4.583412</v>
      </c>
      <c r="F2923" s="560">
        <v>4.1292</v>
      </c>
      <c r="G2923" s="46">
        <v>3.7199999999999998</v>
      </c>
      <c r="H2923" s="626" t="s">
        <v>3458</v>
      </c>
      <c r="I2923" s="48">
        <v>810170036422</v>
      </c>
      <c r="J2923" s="563" t="s">
        <v>227</v>
      </c>
      <c r="K2923" s="65"/>
      <c r="L2923" s="1"/>
      <c r="M2923" s="3"/>
      <c r="N2923" s="3"/>
      <c r="O2923" s="3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</row>
    <row r="2924" spans="1:31" ht="12.75" customHeight="1">
      <c r="A2924" s="752" t="s">
        <v>5375</v>
      </c>
      <c r="B2924" s="280" t="s">
        <v>5376</v>
      </c>
      <c r="C2924" s="573"/>
      <c r="D2924" s="573"/>
      <c r="E2924" s="86">
        <v>4.583412</v>
      </c>
      <c r="F2924" s="86">
        <v>4.1292</v>
      </c>
      <c r="G2924" s="624">
        <v>3.7199999999999998</v>
      </c>
      <c r="H2924" s="345" t="s">
        <v>3458</v>
      </c>
      <c r="I2924" s="576">
        <v>810170036439</v>
      </c>
      <c r="J2924" s="51" t="s">
        <v>227</v>
      </c>
      <c r="K2924" s="597"/>
      <c r="L2924" s="1"/>
      <c r="M2924" s="3"/>
      <c r="N2924" s="3"/>
      <c r="O2924" s="3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</row>
    <row r="2925" spans="1:31" ht="12.75" customHeight="1">
      <c r="A2925" s="382" t="s">
        <v>5377</v>
      </c>
      <c r="B2925" s="603" t="s">
        <v>5378</v>
      </c>
      <c r="C2925" s="147"/>
      <c r="D2925" s="147"/>
      <c r="E2925" s="560">
        <v>4.583412</v>
      </c>
      <c r="F2925" s="560">
        <v>4.1292</v>
      </c>
      <c r="G2925" s="55">
        <v>3.7199999999999998</v>
      </c>
      <c r="H2925" s="178" t="s">
        <v>3458</v>
      </c>
      <c r="I2925" s="57">
        <v>810170036446</v>
      </c>
      <c r="J2925" s="57" t="s">
        <v>227</v>
      </c>
      <c r="K2925" s="58"/>
      <c r="L2925" s="1"/>
      <c r="M2925" s="3"/>
      <c r="N2925" s="3"/>
      <c r="O2925" s="3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</row>
    <row r="2926" spans="1:31" ht="12.75" customHeight="1">
      <c r="A2926" s="751" t="s">
        <v>5379</v>
      </c>
      <c r="B2926" s="598" t="s">
        <v>5380</v>
      </c>
      <c r="C2926" s="573"/>
      <c r="D2926" s="573"/>
      <c r="E2926" s="560">
        <v>4.583412</v>
      </c>
      <c r="F2926" s="560">
        <v>4.1292</v>
      </c>
      <c r="G2926" s="46">
        <v>3.7199999999999998</v>
      </c>
      <c r="H2926" s="626" t="s">
        <v>3458</v>
      </c>
      <c r="I2926" s="48">
        <v>810170036453</v>
      </c>
      <c r="J2926" s="563" t="s">
        <v>227</v>
      </c>
      <c r="K2926" s="65"/>
      <c r="L2926" s="1"/>
      <c r="M2926" s="3"/>
      <c r="N2926" s="3"/>
      <c r="O2926" s="3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</row>
    <row r="2927" spans="1:31" ht="12.75" customHeight="1">
      <c r="A2927" s="751" t="s">
        <v>5381</v>
      </c>
      <c r="B2927" s="598" t="s">
        <v>5382</v>
      </c>
      <c r="C2927" s="573"/>
      <c r="D2927" s="573"/>
      <c r="E2927" s="560">
        <v>4.583412</v>
      </c>
      <c r="F2927" s="560">
        <v>4.1292</v>
      </c>
      <c r="G2927" s="46">
        <v>3.7199999999999998</v>
      </c>
      <c r="H2927" s="626" t="s">
        <v>3458</v>
      </c>
      <c r="I2927" s="48">
        <v>810170036460</v>
      </c>
      <c r="J2927" s="563" t="s">
        <v>227</v>
      </c>
      <c r="K2927" s="65"/>
      <c r="L2927" s="1"/>
      <c r="M2927" s="3"/>
      <c r="N2927" s="3"/>
      <c r="O2927" s="3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</row>
    <row r="2928" spans="1:31" ht="12.75" customHeight="1">
      <c r="A2928" s="383" t="s">
        <v>5383</v>
      </c>
      <c r="B2928" s="384" t="s">
        <v>5384</v>
      </c>
      <c r="C2928" s="94"/>
      <c r="D2928" s="94"/>
      <c r="E2928" s="50">
        <v>4.583412</v>
      </c>
      <c r="F2928" s="50">
        <v>4.1292</v>
      </c>
      <c r="G2928" s="192">
        <v>3.7199999999999998</v>
      </c>
      <c r="H2928" s="341" t="s">
        <v>3458</v>
      </c>
      <c r="I2928" s="74">
        <v>810170036477</v>
      </c>
      <c r="J2928" s="96" t="s">
        <v>227</v>
      </c>
      <c r="K2928" s="597"/>
      <c r="L2928" s="1"/>
      <c r="M2928" s="3"/>
      <c r="N2928" s="3"/>
      <c r="O2928" s="3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</row>
    <row r="2929" spans="1:31" ht="12.75" customHeight="1">
      <c r="A2929" s="751" t="s">
        <v>5385</v>
      </c>
      <c r="B2929" s="598" t="s">
        <v>5386</v>
      </c>
      <c r="C2929" s="63"/>
      <c r="D2929" s="63"/>
      <c r="E2929" s="55">
        <v>4.583412</v>
      </c>
      <c r="F2929" s="55">
        <v>4.1292</v>
      </c>
      <c r="G2929" s="50">
        <v>3.7199999999999998</v>
      </c>
      <c r="H2929" s="345" t="s">
        <v>3458</v>
      </c>
      <c r="I2929" s="563">
        <v>810170036323</v>
      </c>
      <c r="J2929" s="563" t="s">
        <v>227</v>
      </c>
      <c r="K2929" s="58"/>
      <c r="L2929" s="1"/>
      <c r="M2929" s="3"/>
      <c r="N2929" s="3"/>
      <c r="O2929" s="3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</row>
    <row r="2930" spans="1:31" ht="12.75" customHeight="1">
      <c r="A2930" s="751" t="s">
        <v>5387</v>
      </c>
      <c r="B2930" s="598" t="s">
        <v>5388</v>
      </c>
      <c r="C2930" s="49"/>
      <c r="D2930" s="49"/>
      <c r="E2930" s="560">
        <v>4.583412</v>
      </c>
      <c r="F2930" s="560">
        <v>4.1292</v>
      </c>
      <c r="G2930" s="46">
        <v>3.7199999999999998</v>
      </c>
      <c r="H2930" s="180" t="s">
        <v>3458</v>
      </c>
      <c r="I2930" s="48">
        <v>810170036330</v>
      </c>
      <c r="J2930" s="563" t="s">
        <v>227</v>
      </c>
      <c r="K2930" s="65"/>
      <c r="L2930" s="1"/>
      <c r="M2930" s="3"/>
      <c r="N2930" s="3"/>
      <c r="O2930" s="3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</row>
    <row r="2931" spans="1:31" ht="12.75" customHeight="1">
      <c r="A2931" s="751" t="s">
        <v>5389</v>
      </c>
      <c r="B2931" s="107" t="s">
        <v>5390</v>
      </c>
      <c r="C2931" s="573"/>
      <c r="D2931" s="573"/>
      <c r="E2931" s="560">
        <v>4.583412</v>
      </c>
      <c r="F2931" s="560">
        <v>4.1292</v>
      </c>
      <c r="G2931" s="46">
        <v>3.7199999999999998</v>
      </c>
      <c r="H2931" s="626" t="s">
        <v>3458</v>
      </c>
      <c r="I2931" s="48">
        <v>810170036347</v>
      </c>
      <c r="J2931" s="563" t="s">
        <v>227</v>
      </c>
      <c r="K2931" s="65"/>
      <c r="L2931" s="1"/>
      <c r="M2931" s="3"/>
      <c r="N2931" s="3"/>
      <c r="O2931" s="3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</row>
    <row r="2932" spans="1:31" ht="12.75" customHeight="1">
      <c r="A2932" s="752" t="s">
        <v>5391</v>
      </c>
      <c r="B2932" s="601" t="s">
        <v>5392</v>
      </c>
      <c r="C2932" s="573"/>
      <c r="D2932" s="573"/>
      <c r="E2932" s="86">
        <v>4.583412</v>
      </c>
      <c r="F2932" s="86">
        <v>4.1292</v>
      </c>
      <c r="G2932" s="624">
        <v>3.7199999999999998</v>
      </c>
      <c r="H2932" s="345" t="s">
        <v>3458</v>
      </c>
      <c r="I2932" s="576">
        <v>810170036354</v>
      </c>
      <c r="J2932" s="51" t="s">
        <v>227</v>
      </c>
      <c r="K2932" s="97"/>
      <c r="L2932" s="1"/>
      <c r="M2932" s="3"/>
      <c r="N2932" s="3"/>
      <c r="O2932" s="3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</row>
    <row r="2933" spans="1:31" ht="12.75" customHeight="1">
      <c r="A2933" s="382" t="s">
        <v>5393</v>
      </c>
      <c r="B2933" s="603" t="s">
        <v>5394</v>
      </c>
      <c r="C2933" s="54"/>
      <c r="D2933" s="54"/>
      <c r="E2933" s="560">
        <v>4.583412</v>
      </c>
      <c r="F2933" s="560">
        <v>4.1292</v>
      </c>
      <c r="G2933" s="55">
        <v>3.7199999999999998</v>
      </c>
      <c r="H2933" s="178" t="s">
        <v>3458</v>
      </c>
      <c r="I2933" s="57">
        <v>810170036361</v>
      </c>
      <c r="J2933" s="57" t="s">
        <v>227</v>
      </c>
      <c r="K2933" s="564"/>
      <c r="L2933" s="1"/>
      <c r="M2933" s="3"/>
      <c r="N2933" s="3"/>
      <c r="O2933" s="3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</row>
    <row r="2934" spans="1:31" ht="12.75" customHeight="1">
      <c r="A2934" s="113" t="s">
        <v>5395</v>
      </c>
      <c r="B2934" s="107" t="s">
        <v>5396</v>
      </c>
      <c r="C2934" s="573"/>
      <c r="D2934" s="573"/>
      <c r="E2934" s="560">
        <v>4.583412</v>
      </c>
      <c r="F2934" s="560">
        <v>4.1292</v>
      </c>
      <c r="G2934" s="46">
        <v>3.7199999999999998</v>
      </c>
      <c r="H2934" s="626" t="s">
        <v>3458</v>
      </c>
      <c r="I2934" s="48">
        <v>810170036378</v>
      </c>
      <c r="J2934" s="563" t="s">
        <v>227</v>
      </c>
      <c r="K2934" s="65"/>
      <c r="L2934" s="1"/>
      <c r="M2934" s="3"/>
      <c r="N2934" s="3"/>
      <c r="O2934" s="3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</row>
    <row r="2935" spans="1:31" ht="12.75" customHeight="1">
      <c r="A2935" s="113" t="s">
        <v>5397</v>
      </c>
      <c r="B2935" s="107" t="s">
        <v>5398</v>
      </c>
      <c r="C2935" s="573"/>
      <c r="D2935" s="573"/>
      <c r="E2935" s="560">
        <v>4.583412</v>
      </c>
      <c r="F2935" s="560">
        <v>4.1292</v>
      </c>
      <c r="G2935" s="46">
        <v>3.7199999999999998</v>
      </c>
      <c r="H2935" s="626" t="s">
        <v>3458</v>
      </c>
      <c r="I2935" s="48">
        <v>810170036385</v>
      </c>
      <c r="J2935" s="563" t="s">
        <v>227</v>
      </c>
      <c r="K2935" s="65"/>
      <c r="L2935" s="1"/>
      <c r="M2935" s="3"/>
      <c r="N2935" s="3"/>
      <c r="O2935" s="3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</row>
    <row r="2936" spans="1:31" ht="12.75" customHeight="1">
      <c r="A2936" s="753" t="s">
        <v>5399</v>
      </c>
      <c r="B2936" s="601" t="s">
        <v>5400</v>
      </c>
      <c r="C2936" s="573"/>
      <c r="D2936" s="573"/>
      <c r="E2936" s="560">
        <v>4.583412</v>
      </c>
      <c r="F2936" s="560">
        <v>4.1292</v>
      </c>
      <c r="G2936" s="624">
        <v>3.7199999999999998</v>
      </c>
      <c r="H2936" s="345" t="s">
        <v>3458</v>
      </c>
      <c r="I2936" s="576">
        <v>810170036392</v>
      </c>
      <c r="J2936" s="51" t="s">
        <v>227</v>
      </c>
      <c r="K2936" s="597"/>
      <c r="L2936" s="1"/>
      <c r="M2936" s="3"/>
      <c r="N2936" s="3"/>
      <c r="O2936" s="3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</row>
    <row r="2937" spans="1:31" ht="12.75" customHeight="1">
      <c r="A2937" s="118" t="s">
        <v>1790</v>
      </c>
      <c r="B2937" s="119" t="s">
        <v>1150</v>
      </c>
      <c r="C2937" s="238"/>
      <c r="D2937" s="238"/>
      <c r="E2937" s="33" t="s">
        <v>170</v>
      </c>
      <c r="F2937" s="33" t="s">
        <v>171</v>
      </c>
      <c r="G2937" s="33" t="s">
        <v>172</v>
      </c>
      <c r="H2937" s="121" t="s">
        <v>173</v>
      </c>
      <c r="I2937" s="33" t="s">
        <v>174</v>
      </c>
      <c r="J2937" s="122" t="s">
        <v>175</v>
      </c>
      <c r="K2937" s="33" t="s">
        <v>176</v>
      </c>
      <c r="L2937" s="1"/>
      <c r="M2937" s="3"/>
      <c r="N2937" s="3"/>
      <c r="O2937" s="3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</row>
    <row r="2938" spans="1:31" ht="12.75" customHeight="1">
      <c r="A2938" s="721" t="s">
        <v>5356</v>
      </c>
      <c r="B2938" s="729"/>
      <c r="C2938" s="642"/>
      <c r="D2938" s="642"/>
      <c r="E2938" s="642"/>
      <c r="F2938" s="642"/>
      <c r="G2938" s="725"/>
      <c r="H2938" s="589"/>
      <c r="I2938" s="555" t="s">
        <v>3969</v>
      </c>
      <c r="J2938" s="555"/>
      <c r="K2938" s="596"/>
      <c r="L2938" s="1"/>
      <c r="M2938" s="3"/>
      <c r="N2938" s="3"/>
      <c r="O2938" s="3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</row>
    <row r="2939" spans="1:31" ht="12.75" customHeight="1">
      <c r="A2939" s="557" t="s">
        <v>5401</v>
      </c>
      <c r="B2939" s="558" t="s">
        <v>5402</v>
      </c>
      <c r="C2939" s="559"/>
      <c r="D2939" s="559"/>
      <c r="E2939" s="560">
        <v>4.0043250000000006</v>
      </c>
      <c r="F2939" s="560">
        <v>3.6075000000000004</v>
      </c>
      <c r="G2939" s="560">
        <v>3.25</v>
      </c>
      <c r="H2939" s="577" t="s">
        <v>554</v>
      </c>
      <c r="I2939" s="730">
        <v>814992001057</v>
      </c>
      <c r="J2939" s="563" t="s">
        <v>227</v>
      </c>
      <c r="K2939" s="731"/>
      <c r="L2939" s="1"/>
      <c r="M2939" s="3"/>
      <c r="N2939" s="3"/>
      <c r="O2939" s="3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</row>
    <row r="2940" spans="1:31" ht="12.75" customHeight="1">
      <c r="A2940" s="69" t="s">
        <v>5403</v>
      </c>
      <c r="B2940" s="93" t="s">
        <v>5404</v>
      </c>
      <c r="C2940" s="94"/>
      <c r="D2940" s="94"/>
      <c r="E2940" s="50">
        <v>4.0043250000000006</v>
      </c>
      <c r="F2940" s="50">
        <v>3.6075000000000004</v>
      </c>
      <c r="G2940" s="192">
        <v>3.25</v>
      </c>
      <c r="H2940" s="578" t="s">
        <v>554</v>
      </c>
      <c r="I2940" s="667">
        <v>814992001965</v>
      </c>
      <c r="J2940" s="96" t="s">
        <v>227</v>
      </c>
      <c r="K2940" s="732"/>
      <c r="L2940" s="1"/>
      <c r="M2940" s="3"/>
      <c r="N2940" s="3"/>
      <c r="O2940" s="3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</row>
    <row r="2941" spans="1:31" ht="12.75" customHeight="1">
      <c r="A2941" s="109" t="s">
        <v>5405</v>
      </c>
      <c r="B2941" s="109" t="s">
        <v>5406</v>
      </c>
      <c r="C2941" s="568"/>
      <c r="D2941" s="54"/>
      <c r="E2941" s="55">
        <v>2.7968670000000002</v>
      </c>
      <c r="F2941" s="55">
        <v>2.5196999999999998</v>
      </c>
      <c r="G2941" s="55">
        <v>2.2699999999999996</v>
      </c>
      <c r="H2941" s="124" t="s">
        <v>554</v>
      </c>
      <c r="I2941" s="57">
        <v>811907021797</v>
      </c>
      <c r="J2941" s="563" t="s">
        <v>227</v>
      </c>
      <c r="K2941" s="58"/>
      <c r="L2941" s="1"/>
      <c r="M2941" s="3"/>
      <c r="N2941" s="3"/>
      <c r="O2941" s="3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</row>
    <row r="2942" spans="1:31" ht="12.75" customHeight="1">
      <c r="A2942" s="106" t="s">
        <v>5407</v>
      </c>
      <c r="B2942" s="106" t="s">
        <v>5408</v>
      </c>
      <c r="C2942" s="59"/>
      <c r="D2942" s="49"/>
      <c r="E2942" s="560">
        <v>2.7968670000000002</v>
      </c>
      <c r="F2942" s="560">
        <v>2.5196999999999998</v>
      </c>
      <c r="G2942" s="46">
        <v>2.2699999999999996</v>
      </c>
      <c r="H2942" s="62" t="s">
        <v>554</v>
      </c>
      <c r="I2942" s="48">
        <v>811907021803</v>
      </c>
      <c r="J2942" s="563" t="s">
        <v>227</v>
      </c>
      <c r="K2942" s="65"/>
      <c r="L2942" s="1"/>
      <c r="M2942" s="3"/>
      <c r="N2942" s="3"/>
      <c r="O2942" s="3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</row>
    <row r="2943" spans="1:31" ht="12.75" customHeight="1">
      <c r="A2943" s="721" t="s">
        <v>5409</v>
      </c>
      <c r="B2943" s="729"/>
      <c r="C2943" s="642"/>
      <c r="D2943" s="642"/>
      <c r="E2943" s="642"/>
      <c r="F2943" s="642"/>
      <c r="G2943" s="725"/>
      <c r="H2943" s="589"/>
      <c r="I2943" s="555" t="s">
        <v>5116</v>
      </c>
      <c r="J2943" s="555"/>
      <c r="K2943" s="596"/>
      <c r="L2943" s="1"/>
      <c r="M2943" s="3"/>
      <c r="N2943" s="3"/>
      <c r="O2943" s="3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</row>
    <row r="2944" spans="1:31" ht="12.75" customHeight="1">
      <c r="A2944" s="594" t="s">
        <v>5410</v>
      </c>
      <c r="B2944" s="594" t="s">
        <v>5411</v>
      </c>
      <c r="C2944" s="558"/>
      <c r="D2944" s="559"/>
      <c r="E2944" s="560">
        <v>7.6390200000000013</v>
      </c>
      <c r="F2944" s="560">
        <v>6.8820000000000006</v>
      </c>
      <c r="G2944" s="560">
        <v>6.2</v>
      </c>
      <c r="H2944" s="626" t="s">
        <v>3458</v>
      </c>
      <c r="I2944" s="563">
        <v>811907022657</v>
      </c>
      <c r="J2944" s="563" t="s">
        <v>227</v>
      </c>
      <c r="K2944" s="65"/>
      <c r="L2944" s="1"/>
      <c r="M2944" s="3"/>
      <c r="N2944" s="3"/>
      <c r="O2944" s="3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</row>
    <row r="2945" spans="1:31" ht="12.75" customHeight="1">
      <c r="A2945" s="106" t="s">
        <v>5412</v>
      </c>
      <c r="B2945" s="106" t="s">
        <v>5413</v>
      </c>
      <c r="C2945" s="59"/>
      <c r="D2945" s="49"/>
      <c r="E2945" s="560">
        <v>7.6390200000000013</v>
      </c>
      <c r="F2945" s="560">
        <v>6.8820000000000006</v>
      </c>
      <c r="G2945" s="46">
        <v>6.2</v>
      </c>
      <c r="H2945" s="626" t="s">
        <v>3458</v>
      </c>
      <c r="I2945" s="48">
        <v>811907022664</v>
      </c>
      <c r="J2945" s="563" t="s">
        <v>227</v>
      </c>
      <c r="K2945" s="65"/>
      <c r="L2945" s="1"/>
      <c r="M2945" s="3"/>
      <c r="N2945" s="3"/>
      <c r="O2945" s="3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</row>
    <row r="2946" spans="1:31" ht="12.75" customHeight="1">
      <c r="A2946" s="106" t="s">
        <v>5414</v>
      </c>
      <c r="B2946" s="106" t="s">
        <v>5415</v>
      </c>
      <c r="C2946" s="59"/>
      <c r="D2946" s="49"/>
      <c r="E2946" s="560">
        <v>7.6390200000000013</v>
      </c>
      <c r="F2946" s="560">
        <v>6.8820000000000006</v>
      </c>
      <c r="G2946" s="46">
        <v>6.2</v>
      </c>
      <c r="H2946" s="626" t="s">
        <v>3458</v>
      </c>
      <c r="I2946" s="48">
        <v>811907022671</v>
      </c>
      <c r="J2946" s="563" t="s">
        <v>227</v>
      </c>
      <c r="K2946" s="65"/>
      <c r="L2946" s="1"/>
      <c r="M2946" s="3"/>
      <c r="N2946" s="3"/>
      <c r="O2946" s="3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</row>
    <row r="2947" spans="1:31" ht="12.75" customHeight="1">
      <c r="A2947" s="106" t="s">
        <v>5416</v>
      </c>
      <c r="B2947" s="106" t="s">
        <v>5417</v>
      </c>
      <c r="C2947" s="59"/>
      <c r="D2947" s="49"/>
      <c r="E2947" s="560">
        <v>7.6390200000000013</v>
      </c>
      <c r="F2947" s="560">
        <v>6.8820000000000006</v>
      </c>
      <c r="G2947" s="46">
        <v>6.2</v>
      </c>
      <c r="H2947" s="626" t="s">
        <v>3458</v>
      </c>
      <c r="I2947" s="48">
        <v>811907022688</v>
      </c>
      <c r="J2947" s="563" t="s">
        <v>227</v>
      </c>
      <c r="K2947" s="65"/>
      <c r="L2947" s="1"/>
      <c r="M2947" s="3"/>
      <c r="N2947" s="3"/>
      <c r="O2947" s="3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</row>
    <row r="2948" spans="1:31" ht="12.75" customHeight="1">
      <c r="A2948" s="106" t="s">
        <v>5418</v>
      </c>
      <c r="B2948" s="106" t="s">
        <v>5419</v>
      </c>
      <c r="C2948" s="59"/>
      <c r="D2948" s="49"/>
      <c r="E2948" s="560">
        <v>7.6390200000000013</v>
      </c>
      <c r="F2948" s="560">
        <v>6.8820000000000006</v>
      </c>
      <c r="G2948" s="46">
        <v>6.2</v>
      </c>
      <c r="H2948" s="626" t="s">
        <v>3458</v>
      </c>
      <c r="I2948" s="48">
        <v>811907022695</v>
      </c>
      <c r="J2948" s="563" t="s">
        <v>227</v>
      </c>
      <c r="K2948" s="65"/>
      <c r="L2948" s="1"/>
      <c r="M2948" s="3"/>
      <c r="N2948" s="3"/>
      <c r="O2948" s="3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</row>
    <row r="2949" spans="1:31" ht="12.75" customHeight="1">
      <c r="A2949" s="106" t="s">
        <v>5420</v>
      </c>
      <c r="B2949" s="106" t="s">
        <v>5421</v>
      </c>
      <c r="C2949" s="59"/>
      <c r="D2949" s="49"/>
      <c r="E2949" s="560">
        <v>7.6390200000000013</v>
      </c>
      <c r="F2949" s="560">
        <v>6.8820000000000006</v>
      </c>
      <c r="G2949" s="46">
        <v>6.2</v>
      </c>
      <c r="H2949" s="626" t="s">
        <v>3458</v>
      </c>
      <c r="I2949" s="48">
        <v>811907022701</v>
      </c>
      <c r="J2949" s="563" t="s">
        <v>227</v>
      </c>
      <c r="K2949" s="65"/>
      <c r="L2949" s="1"/>
      <c r="M2949" s="3"/>
      <c r="N2949" s="3"/>
      <c r="O2949" s="3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</row>
    <row r="2950" spans="1:31" ht="12.75" customHeight="1">
      <c r="A2950" s="106" t="s">
        <v>5422</v>
      </c>
      <c r="B2950" s="106" t="s">
        <v>5423</v>
      </c>
      <c r="C2950" s="59"/>
      <c r="D2950" s="49"/>
      <c r="E2950" s="560">
        <v>7.6390200000000013</v>
      </c>
      <c r="F2950" s="560">
        <v>6.8820000000000006</v>
      </c>
      <c r="G2950" s="46">
        <v>6.2</v>
      </c>
      <c r="H2950" s="626" t="s">
        <v>3458</v>
      </c>
      <c r="I2950" s="576">
        <v>811907022718</v>
      </c>
      <c r="J2950" s="563" t="s">
        <v>227</v>
      </c>
      <c r="K2950" s="65"/>
      <c r="L2950" s="1"/>
      <c r="M2950" s="3"/>
      <c r="N2950" s="3"/>
      <c r="O2950" s="3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</row>
    <row r="2951" spans="1:31" ht="12.75" customHeight="1">
      <c r="A2951" s="721" t="s">
        <v>5424</v>
      </c>
      <c r="B2951" s="729"/>
      <c r="C2951" s="642"/>
      <c r="D2951" s="642"/>
      <c r="E2951" s="591"/>
      <c r="F2951" s="591"/>
      <c r="G2951" s="725"/>
      <c r="H2951" s="589"/>
      <c r="I2951" s="555" t="s">
        <v>5116</v>
      </c>
      <c r="J2951" s="555"/>
      <c r="K2951" s="596"/>
      <c r="L2951" s="1"/>
      <c r="M2951" s="3"/>
      <c r="N2951" s="3"/>
      <c r="O2951" s="3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</row>
    <row r="2952" spans="1:31" ht="12.75" customHeight="1">
      <c r="A2952" s="594" t="s">
        <v>5425</v>
      </c>
      <c r="B2952" s="598" t="s">
        <v>5426</v>
      </c>
      <c r="C2952" s="559"/>
      <c r="D2952" s="559"/>
      <c r="E2952" s="560">
        <v>11.261394000000003</v>
      </c>
      <c r="F2952" s="560">
        <v>10.145400000000002</v>
      </c>
      <c r="G2952" s="560">
        <v>9.14</v>
      </c>
      <c r="H2952" s="626" t="s">
        <v>3458</v>
      </c>
      <c r="I2952" s="563">
        <v>811907022589</v>
      </c>
      <c r="J2952" s="563" t="s">
        <v>227</v>
      </c>
      <c r="K2952" s="65"/>
      <c r="L2952" s="1"/>
      <c r="M2952" s="3"/>
      <c r="N2952" s="3"/>
      <c r="O2952" s="3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</row>
    <row r="2953" spans="1:31" ht="12.75" customHeight="1">
      <c r="A2953" s="106" t="s">
        <v>5427</v>
      </c>
      <c r="B2953" s="107" t="s">
        <v>5428</v>
      </c>
      <c r="C2953" s="49"/>
      <c r="D2953" s="49"/>
      <c r="E2953" s="560">
        <v>11.261394000000003</v>
      </c>
      <c r="F2953" s="560">
        <v>10.145400000000002</v>
      </c>
      <c r="G2953" s="46">
        <v>9.14</v>
      </c>
      <c r="H2953" s="626" t="s">
        <v>3458</v>
      </c>
      <c r="I2953" s="48">
        <v>811907022596</v>
      </c>
      <c r="J2953" s="563" t="s">
        <v>227</v>
      </c>
      <c r="K2953" s="65"/>
      <c r="L2953" s="1"/>
      <c r="M2953" s="3"/>
      <c r="N2953" s="3"/>
      <c r="O2953" s="3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</row>
    <row r="2954" spans="1:31" ht="12.75" customHeight="1">
      <c r="A2954" s="106" t="s">
        <v>5429</v>
      </c>
      <c r="B2954" s="107" t="s">
        <v>5430</v>
      </c>
      <c r="C2954" s="49"/>
      <c r="D2954" s="49"/>
      <c r="E2954" s="560">
        <v>11.261394000000003</v>
      </c>
      <c r="F2954" s="560">
        <v>10.145400000000002</v>
      </c>
      <c r="G2954" s="46">
        <v>9.14</v>
      </c>
      <c r="H2954" s="626" t="s">
        <v>3458</v>
      </c>
      <c r="I2954" s="48">
        <v>811907022602</v>
      </c>
      <c r="J2954" s="563" t="s">
        <v>227</v>
      </c>
      <c r="K2954" s="65"/>
      <c r="L2954" s="1"/>
      <c r="M2954" s="3"/>
      <c r="N2954" s="3"/>
      <c r="O2954" s="3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</row>
    <row r="2955" spans="1:31" ht="12.75" customHeight="1">
      <c r="A2955" s="106" t="s">
        <v>5431</v>
      </c>
      <c r="B2955" s="107" t="s">
        <v>5432</v>
      </c>
      <c r="C2955" s="49"/>
      <c r="D2955" s="49"/>
      <c r="E2955" s="560">
        <v>11.261394000000003</v>
      </c>
      <c r="F2955" s="560">
        <v>10.145400000000002</v>
      </c>
      <c r="G2955" s="46">
        <v>9.14</v>
      </c>
      <c r="H2955" s="626" t="s">
        <v>3458</v>
      </c>
      <c r="I2955" s="48">
        <v>811907022619</v>
      </c>
      <c r="J2955" s="563" t="s">
        <v>227</v>
      </c>
      <c r="K2955" s="65"/>
      <c r="L2955" s="1"/>
      <c r="M2955" s="3"/>
      <c r="N2955" s="3"/>
      <c r="O2955" s="3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</row>
    <row r="2956" spans="1:31" ht="12.75" customHeight="1">
      <c r="A2956" s="106" t="s">
        <v>5433</v>
      </c>
      <c r="B2956" s="107" t="s">
        <v>5434</v>
      </c>
      <c r="C2956" s="49"/>
      <c r="D2956" s="49"/>
      <c r="E2956" s="560">
        <v>11.261394000000003</v>
      </c>
      <c r="F2956" s="560">
        <v>10.145400000000002</v>
      </c>
      <c r="G2956" s="46">
        <v>9.14</v>
      </c>
      <c r="H2956" s="626" t="s">
        <v>3458</v>
      </c>
      <c r="I2956" s="48">
        <v>811907022626</v>
      </c>
      <c r="J2956" s="563" t="s">
        <v>227</v>
      </c>
      <c r="K2956" s="65"/>
      <c r="L2956" s="1"/>
      <c r="M2956" s="3"/>
      <c r="N2956" s="3"/>
      <c r="O2956" s="3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</row>
    <row r="2957" spans="1:31" ht="12.75" customHeight="1">
      <c r="A2957" s="106" t="s">
        <v>5435</v>
      </c>
      <c r="B2957" s="107" t="s">
        <v>5436</v>
      </c>
      <c r="C2957" s="49"/>
      <c r="D2957" s="49"/>
      <c r="E2957" s="560">
        <v>11.261394000000003</v>
      </c>
      <c r="F2957" s="560">
        <v>10.145400000000002</v>
      </c>
      <c r="G2957" s="46">
        <v>9.14</v>
      </c>
      <c r="H2957" s="626" t="s">
        <v>3458</v>
      </c>
      <c r="I2957" s="48">
        <v>811907022633</v>
      </c>
      <c r="J2957" s="563" t="s">
        <v>227</v>
      </c>
      <c r="K2957" s="65"/>
      <c r="L2957" s="1"/>
      <c r="M2957" s="3"/>
      <c r="N2957" s="3"/>
      <c r="O2957" s="3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</row>
    <row r="2958" spans="1:31" ht="12.75" customHeight="1">
      <c r="A2958" s="600" t="s">
        <v>5437</v>
      </c>
      <c r="B2958" s="601" t="s">
        <v>5438</v>
      </c>
      <c r="C2958" s="573"/>
      <c r="D2958" s="573"/>
      <c r="E2958" s="560">
        <v>11.261394000000003</v>
      </c>
      <c r="F2958" s="560">
        <v>10.145400000000002</v>
      </c>
      <c r="G2958" s="624">
        <v>9.14</v>
      </c>
      <c r="H2958" s="626" t="s">
        <v>3458</v>
      </c>
      <c r="I2958" s="576">
        <v>811907022640</v>
      </c>
      <c r="J2958" s="563" t="s">
        <v>227</v>
      </c>
      <c r="K2958" s="65"/>
      <c r="L2958" s="1"/>
      <c r="M2958" s="3"/>
      <c r="N2958" s="3"/>
      <c r="O2958" s="3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</row>
    <row r="2959" spans="1:31" ht="12.75" customHeight="1">
      <c r="A2959" s="721" t="s">
        <v>5439</v>
      </c>
      <c r="B2959" s="729"/>
      <c r="C2959" s="642"/>
      <c r="D2959" s="642"/>
      <c r="E2959" s="642"/>
      <c r="F2959" s="642"/>
      <c r="G2959" s="725"/>
      <c r="H2959" s="589"/>
      <c r="I2959" s="555" t="s">
        <v>5440</v>
      </c>
      <c r="J2959" s="555"/>
      <c r="K2959" s="596"/>
      <c r="L2959" s="1"/>
      <c r="M2959" s="3"/>
      <c r="N2959" s="3"/>
      <c r="O2959" s="3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</row>
    <row r="2960" spans="1:31" ht="12.75" customHeight="1">
      <c r="A2960" s="557" t="s">
        <v>5441</v>
      </c>
      <c r="B2960" s="558" t="s">
        <v>5442</v>
      </c>
      <c r="C2960" s="49"/>
      <c r="D2960" s="559"/>
      <c r="E2960" s="560">
        <v>4.4355600000000006</v>
      </c>
      <c r="F2960" s="560">
        <v>3.996</v>
      </c>
      <c r="G2960" s="560">
        <v>3.5999999999999996</v>
      </c>
      <c r="H2960" s="577" t="s">
        <v>1875</v>
      </c>
      <c r="I2960" s="563">
        <v>811907025702</v>
      </c>
      <c r="J2960" s="563" t="s">
        <v>227</v>
      </c>
      <c r="K2960" s="65"/>
      <c r="L2960" s="1"/>
      <c r="M2960" s="3"/>
      <c r="N2960" s="3"/>
      <c r="O2960" s="3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</row>
    <row r="2961" spans="1:31" ht="12.75" customHeight="1">
      <c r="A2961" s="45" t="s">
        <v>5443</v>
      </c>
      <c r="B2961" s="59" t="s">
        <v>5444</v>
      </c>
      <c r="C2961" s="49"/>
      <c r="D2961" s="49"/>
      <c r="E2961" s="560">
        <v>4.4355600000000006</v>
      </c>
      <c r="F2961" s="560">
        <v>3.996</v>
      </c>
      <c r="G2961" s="46">
        <v>3.5999999999999996</v>
      </c>
      <c r="H2961" s="62" t="s">
        <v>1875</v>
      </c>
      <c r="I2961" s="48">
        <v>811907025719</v>
      </c>
      <c r="J2961" s="563" t="s">
        <v>227</v>
      </c>
      <c r="K2961" s="65"/>
      <c r="L2961" s="1"/>
      <c r="M2961" s="3"/>
      <c r="N2961" s="3"/>
      <c r="O2961" s="3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</row>
    <row r="2962" spans="1:31" ht="12.75" customHeight="1">
      <c r="A2962" s="721" t="s">
        <v>5445</v>
      </c>
      <c r="B2962" s="729"/>
      <c r="C2962" s="642"/>
      <c r="D2962" s="642"/>
      <c r="E2962" s="642"/>
      <c r="F2962" s="642"/>
      <c r="G2962" s="725">
        <v>0</v>
      </c>
      <c r="H2962" s="589"/>
      <c r="I2962" s="555" t="s">
        <v>5440</v>
      </c>
      <c r="J2962" s="555"/>
      <c r="K2962" s="596"/>
      <c r="L2962" s="1"/>
      <c r="M2962" s="3"/>
      <c r="N2962" s="3"/>
      <c r="O2962" s="3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</row>
    <row r="2963" spans="1:31" ht="12.75" customHeight="1">
      <c r="A2963" s="557" t="s">
        <v>5446</v>
      </c>
      <c r="B2963" s="558" t="s">
        <v>5447</v>
      </c>
      <c r="C2963" s="49"/>
      <c r="D2963" s="559"/>
      <c r="E2963" s="560">
        <v>2.8461509999999999</v>
      </c>
      <c r="F2963" s="560">
        <v>2.5640999999999998</v>
      </c>
      <c r="G2963" s="560">
        <v>2.3099999999999996</v>
      </c>
      <c r="H2963" s="577" t="s">
        <v>1549</v>
      </c>
      <c r="I2963" s="563" t="s">
        <v>5448</v>
      </c>
      <c r="J2963" s="563" t="s">
        <v>227</v>
      </c>
      <c r="K2963" s="65"/>
      <c r="L2963" s="1"/>
      <c r="M2963" s="3"/>
      <c r="N2963" s="3"/>
      <c r="O2963" s="3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</row>
    <row r="2964" spans="1:31" ht="12.75" customHeight="1">
      <c r="A2964" s="45" t="s">
        <v>5449</v>
      </c>
      <c r="B2964" s="59" t="s">
        <v>5450</v>
      </c>
      <c r="C2964" s="49"/>
      <c r="D2964" s="49"/>
      <c r="E2964" s="560">
        <v>2.8461509999999999</v>
      </c>
      <c r="F2964" s="560">
        <v>2.5640999999999998</v>
      </c>
      <c r="G2964" s="46">
        <v>2.3099999999999996</v>
      </c>
      <c r="H2964" s="577" t="s">
        <v>1549</v>
      </c>
      <c r="I2964" s="48" t="s">
        <v>5451</v>
      </c>
      <c r="J2964" s="563" t="s">
        <v>227</v>
      </c>
      <c r="K2964" s="65"/>
      <c r="L2964" s="1"/>
      <c r="M2964" s="3"/>
      <c r="N2964" s="3"/>
      <c r="O2964" s="3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</row>
    <row r="2965" spans="1:31" ht="12.75" customHeight="1">
      <c r="A2965" s="557" t="s">
        <v>5452</v>
      </c>
      <c r="B2965" s="558" t="s">
        <v>5453</v>
      </c>
      <c r="C2965" s="559"/>
      <c r="D2965" s="559"/>
      <c r="E2965" s="560">
        <v>2.8461509999999999</v>
      </c>
      <c r="F2965" s="560">
        <v>2.5640999999999998</v>
      </c>
      <c r="G2965" s="560">
        <v>2.3099999999999996</v>
      </c>
      <c r="H2965" s="577" t="s">
        <v>1549</v>
      </c>
      <c r="I2965" s="563" t="s">
        <v>5454</v>
      </c>
      <c r="J2965" s="563" t="s">
        <v>227</v>
      </c>
      <c r="K2965" s="65"/>
      <c r="L2965" s="1"/>
      <c r="M2965" s="3"/>
      <c r="N2965" s="3"/>
      <c r="O2965" s="3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</row>
    <row r="2966" spans="1:31" ht="12.75" customHeight="1">
      <c r="A2966" s="721" t="s">
        <v>5455</v>
      </c>
      <c r="B2966" s="729"/>
      <c r="C2966" s="642"/>
      <c r="D2966" s="642"/>
      <c r="E2966" s="642"/>
      <c r="F2966" s="642"/>
      <c r="G2966" s="725"/>
      <c r="H2966" s="589"/>
      <c r="I2966" s="555" t="s">
        <v>5456</v>
      </c>
      <c r="J2966" s="555"/>
      <c r="K2966" s="596"/>
      <c r="L2966" s="1"/>
      <c r="M2966" s="3"/>
      <c r="N2966" s="3"/>
      <c r="O2966" s="3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</row>
    <row r="2967" spans="1:31" ht="12.75" customHeight="1">
      <c r="A2967" s="106" t="s">
        <v>5457</v>
      </c>
      <c r="B2967" s="107" t="s">
        <v>5458</v>
      </c>
      <c r="C2967" s="238"/>
      <c r="D2967" s="238"/>
      <c r="E2967" s="560">
        <v>12.974013000000001</v>
      </c>
      <c r="F2967" s="560">
        <v>11.6883</v>
      </c>
      <c r="G2967" s="228">
        <v>10.53</v>
      </c>
      <c r="H2967" s="62" t="s">
        <v>1549</v>
      </c>
      <c r="I2967" s="43">
        <v>811907029007</v>
      </c>
      <c r="J2967" s="563" t="s">
        <v>227</v>
      </c>
      <c r="K2967" s="65"/>
      <c r="L2967" s="1"/>
      <c r="M2967" s="3"/>
      <c r="N2967" s="3"/>
      <c r="O2967" s="3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</row>
    <row r="2968" spans="1:31" ht="12.75" customHeight="1">
      <c r="A2968" s="106" t="s">
        <v>5459</v>
      </c>
      <c r="B2968" s="107" t="s">
        <v>5460</v>
      </c>
      <c r="C2968" s="238"/>
      <c r="D2968" s="238"/>
      <c r="E2968" s="560">
        <v>12.974013000000001</v>
      </c>
      <c r="F2968" s="560">
        <v>11.6883</v>
      </c>
      <c r="G2968" s="228">
        <v>10.53</v>
      </c>
      <c r="H2968" s="62" t="s">
        <v>1549</v>
      </c>
      <c r="I2968" s="43">
        <v>810170030857</v>
      </c>
      <c r="J2968" s="563" t="s">
        <v>227</v>
      </c>
      <c r="K2968" s="65"/>
      <c r="L2968" s="1"/>
      <c r="M2968" s="3"/>
      <c r="N2968" s="3"/>
      <c r="O2968" s="3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</row>
    <row r="2969" spans="1:31" ht="12.75" customHeight="1">
      <c r="A2969" s="721" t="s">
        <v>5461</v>
      </c>
      <c r="B2969" s="729"/>
      <c r="C2969" s="642"/>
      <c r="D2969" s="642"/>
      <c r="E2969" s="642"/>
      <c r="F2969" s="642"/>
      <c r="G2969" s="725"/>
      <c r="H2969" s="589"/>
      <c r="I2969" s="555" t="s">
        <v>5456</v>
      </c>
      <c r="J2969" s="555"/>
      <c r="K2969" s="596"/>
      <c r="L2969" s="1"/>
      <c r="M2969" s="3"/>
      <c r="N2969" s="3"/>
      <c r="O2969" s="3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</row>
    <row r="2970" spans="1:31" ht="12.75" customHeight="1">
      <c r="A2970" s="600" t="s">
        <v>5462</v>
      </c>
      <c r="B2970" s="602" t="s">
        <v>5463</v>
      </c>
      <c r="C2970" s="573"/>
      <c r="D2970" s="573"/>
      <c r="E2970" s="560">
        <v>7.0722540000000009</v>
      </c>
      <c r="F2970" s="560">
        <v>6.3714000000000004</v>
      </c>
      <c r="G2970" s="624">
        <v>5.74</v>
      </c>
      <c r="H2970" s="90" t="s">
        <v>5464</v>
      </c>
      <c r="I2970" s="48">
        <v>810170038488</v>
      </c>
      <c r="J2970" s="563" t="s">
        <v>227</v>
      </c>
      <c r="K2970" s="65"/>
      <c r="L2970" s="1"/>
      <c r="M2970" s="3"/>
      <c r="N2970" s="3"/>
      <c r="O2970" s="3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</row>
    <row r="2971" spans="1:31" ht="12.75" customHeight="1">
      <c r="A2971" s="600" t="s">
        <v>5465</v>
      </c>
      <c r="B2971" s="602" t="s">
        <v>5466</v>
      </c>
      <c r="C2971" s="573"/>
      <c r="D2971" s="573"/>
      <c r="E2971" s="560">
        <v>7.0722540000000009</v>
      </c>
      <c r="F2971" s="560">
        <v>6.3714000000000004</v>
      </c>
      <c r="G2971" s="624">
        <v>5.74</v>
      </c>
      <c r="H2971" s="90" t="s">
        <v>5464</v>
      </c>
      <c r="I2971" s="48">
        <v>810048730537</v>
      </c>
      <c r="J2971" s="563" t="s">
        <v>227</v>
      </c>
      <c r="K2971" s="65"/>
      <c r="L2971" s="1"/>
      <c r="M2971" s="3"/>
      <c r="N2971" s="3"/>
      <c r="O2971" s="3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</row>
    <row r="2972" spans="1:31" ht="12.75" customHeight="1">
      <c r="A2972" s="106" t="s">
        <v>5467</v>
      </c>
      <c r="B2972" s="602" t="s">
        <v>5468</v>
      </c>
      <c r="C2972" s="573"/>
      <c r="D2972" s="573"/>
      <c r="E2972" s="560">
        <v>7.0722540000000009</v>
      </c>
      <c r="F2972" s="560">
        <v>6.3714000000000004</v>
      </c>
      <c r="G2972" s="624">
        <v>5.74</v>
      </c>
      <c r="H2972" s="90" t="s">
        <v>5464</v>
      </c>
      <c r="I2972" s="48">
        <v>810048731879</v>
      </c>
      <c r="J2972" s="563" t="s">
        <v>227</v>
      </c>
      <c r="K2972" s="65"/>
      <c r="L2972" s="1"/>
      <c r="M2972" s="3"/>
      <c r="N2972" s="3"/>
      <c r="O2972" s="3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</row>
    <row r="2973" spans="1:31" ht="12.75" customHeight="1">
      <c r="A2973" s="600" t="s">
        <v>5469</v>
      </c>
      <c r="B2973" s="602" t="s">
        <v>5470</v>
      </c>
      <c r="C2973" s="573"/>
      <c r="D2973" s="573"/>
      <c r="E2973" s="50">
        <v>7.0722540000000009</v>
      </c>
      <c r="F2973" s="50">
        <v>6.3714000000000004</v>
      </c>
      <c r="G2973" s="624">
        <v>5.74</v>
      </c>
      <c r="H2973" s="590" t="s">
        <v>5464</v>
      </c>
      <c r="I2973" s="576">
        <v>810170038495</v>
      </c>
      <c r="J2973" s="51" t="s">
        <v>227</v>
      </c>
      <c r="K2973" s="597"/>
      <c r="L2973" s="1"/>
      <c r="M2973" s="3"/>
      <c r="N2973" s="3"/>
      <c r="O2973" s="3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</row>
    <row r="2974" spans="1:31" ht="12.75" customHeight="1">
      <c r="A2974" s="385" t="s">
        <v>5471</v>
      </c>
      <c r="B2974" s="386" t="s">
        <v>5472</v>
      </c>
      <c r="C2974" s="387"/>
      <c r="D2974" s="387"/>
      <c r="E2974" s="138">
        <v>8.5014900000000004</v>
      </c>
      <c r="F2974" s="138">
        <v>7.6589999999999998</v>
      </c>
      <c r="G2974" s="138">
        <v>6.8999999999999995</v>
      </c>
      <c r="H2974" s="248" t="s">
        <v>5473</v>
      </c>
      <c r="I2974" s="388">
        <v>810048732142</v>
      </c>
      <c r="J2974" s="87" t="s">
        <v>227</v>
      </c>
      <c r="K2974" s="139"/>
      <c r="L2974" s="1"/>
      <c r="M2974" s="3"/>
      <c r="N2974" s="3"/>
      <c r="O2974" s="3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</row>
    <row r="2975" spans="1:31" ht="12.75" customHeight="1">
      <c r="A2975" s="594" t="s">
        <v>5474</v>
      </c>
      <c r="B2975" s="754" t="s">
        <v>5475</v>
      </c>
      <c r="C2975" s="723"/>
      <c r="D2975" s="723"/>
      <c r="E2975" s="560">
        <v>8.9204040000000013</v>
      </c>
      <c r="F2975" s="560">
        <v>8.0364000000000004</v>
      </c>
      <c r="G2975" s="560">
        <v>7.24</v>
      </c>
      <c r="H2975" s="626" t="s">
        <v>5473</v>
      </c>
      <c r="I2975" s="606">
        <v>810048732159</v>
      </c>
      <c r="J2975" s="563" t="s">
        <v>227</v>
      </c>
      <c r="K2975" s="161"/>
      <c r="L2975" s="1"/>
      <c r="M2975" s="3"/>
      <c r="N2975" s="3"/>
      <c r="O2975" s="3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</row>
    <row r="2976" spans="1:31" ht="12.75" customHeight="1">
      <c r="A2976" s="600" t="s">
        <v>5476</v>
      </c>
      <c r="B2976" s="755" t="s">
        <v>5477</v>
      </c>
      <c r="C2976" s="727"/>
      <c r="D2976" s="727"/>
      <c r="E2976" s="624">
        <v>8.9204040000000013</v>
      </c>
      <c r="F2976" s="624">
        <v>8.0364000000000004</v>
      </c>
      <c r="G2976" s="624">
        <v>7.24</v>
      </c>
      <c r="H2976" s="625" t="s">
        <v>5473</v>
      </c>
      <c r="I2976" s="607">
        <v>810048732166</v>
      </c>
      <c r="J2976" s="576" t="s">
        <v>227</v>
      </c>
      <c r="K2976" s="127"/>
      <c r="L2976" s="1"/>
      <c r="M2976" s="3"/>
      <c r="N2976" s="3"/>
      <c r="O2976" s="3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</row>
    <row r="2977" spans="1:31" ht="12.75" customHeight="1">
      <c r="A2977" s="109" t="s">
        <v>5478</v>
      </c>
      <c r="B2977" s="756" t="s">
        <v>5479</v>
      </c>
      <c r="C2977" s="239"/>
      <c r="D2977" s="239"/>
      <c r="E2977" s="55">
        <v>8.6370210000000007</v>
      </c>
      <c r="F2977" s="55">
        <v>7.7811000000000003</v>
      </c>
      <c r="G2977" s="55">
        <v>7.01</v>
      </c>
      <c r="H2977" s="178" t="s">
        <v>5473</v>
      </c>
      <c r="I2977" s="210">
        <v>810048732173</v>
      </c>
      <c r="J2977" s="57" t="s">
        <v>227</v>
      </c>
      <c r="K2977" s="58"/>
      <c r="L2977" s="1"/>
      <c r="M2977" s="3"/>
      <c r="N2977" s="3"/>
      <c r="O2977" s="3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</row>
    <row r="2978" spans="1:31" ht="12.75" customHeight="1">
      <c r="A2978" s="114" t="s">
        <v>5480</v>
      </c>
      <c r="B2978" s="337" t="s">
        <v>5481</v>
      </c>
      <c r="C2978" s="335"/>
      <c r="D2978" s="335"/>
      <c r="E2978" s="192">
        <v>8.6370210000000007</v>
      </c>
      <c r="F2978" s="192">
        <v>7.7811000000000003</v>
      </c>
      <c r="G2978" s="192">
        <v>7.01</v>
      </c>
      <c r="H2978" s="225" t="s">
        <v>5473</v>
      </c>
      <c r="I2978" s="229">
        <v>810048732180</v>
      </c>
      <c r="J2978" s="74" t="s">
        <v>227</v>
      </c>
      <c r="K2978" s="380"/>
      <c r="L2978" s="1"/>
      <c r="M2978" s="3"/>
      <c r="N2978" s="3"/>
      <c r="O2978" s="3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</row>
    <row r="2979" spans="1:31" ht="12.75" customHeight="1">
      <c r="A2979" s="594" t="s">
        <v>5482</v>
      </c>
      <c r="B2979" s="754" t="s">
        <v>5483</v>
      </c>
      <c r="C2979" s="723"/>
      <c r="D2979" s="723"/>
      <c r="E2979" s="560">
        <v>7.2817110000000023</v>
      </c>
      <c r="F2979" s="560">
        <v>6.5601000000000012</v>
      </c>
      <c r="G2979" s="560">
        <v>5.91</v>
      </c>
      <c r="H2979" s="626" t="s">
        <v>5484</v>
      </c>
      <c r="I2979" s="606">
        <v>810048732326</v>
      </c>
      <c r="J2979" s="563" t="s">
        <v>227</v>
      </c>
      <c r="K2979" s="161"/>
      <c r="L2979" s="1"/>
      <c r="M2979" s="3"/>
      <c r="N2979" s="3"/>
      <c r="O2979" s="3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</row>
    <row r="2980" spans="1:31" ht="12.75" customHeight="1">
      <c r="A2980" s="106" t="s">
        <v>5485</v>
      </c>
      <c r="B2980" s="389" t="s">
        <v>5486</v>
      </c>
      <c r="C2980" s="238"/>
      <c r="D2980" s="238"/>
      <c r="E2980" s="46">
        <v>7.2817110000000023</v>
      </c>
      <c r="F2980" s="46">
        <v>6.5601000000000012</v>
      </c>
      <c r="G2980" s="46">
        <v>5.91</v>
      </c>
      <c r="H2980" s="180" t="s">
        <v>5484</v>
      </c>
      <c r="I2980" s="43">
        <v>810048732333</v>
      </c>
      <c r="J2980" s="48" t="s">
        <v>227</v>
      </c>
      <c r="K2980" s="103"/>
      <c r="L2980" s="1"/>
      <c r="M2980" s="3"/>
      <c r="N2980" s="3"/>
      <c r="O2980" s="3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</row>
    <row r="2981" spans="1:31" ht="12.75" customHeight="1">
      <c r="A2981" s="106" t="s">
        <v>5487</v>
      </c>
      <c r="B2981" s="389" t="s">
        <v>5488</v>
      </c>
      <c r="C2981" s="238"/>
      <c r="D2981" s="238"/>
      <c r="E2981" s="46">
        <v>7.2817110000000023</v>
      </c>
      <c r="F2981" s="46">
        <v>6.5601000000000012</v>
      </c>
      <c r="G2981" s="46">
        <v>5.91</v>
      </c>
      <c r="H2981" s="180" t="s">
        <v>5484</v>
      </c>
      <c r="I2981" s="43">
        <v>810048732357</v>
      </c>
      <c r="J2981" s="48" t="s">
        <v>227</v>
      </c>
      <c r="K2981" s="103"/>
      <c r="L2981" s="1"/>
      <c r="M2981" s="3"/>
      <c r="N2981" s="3"/>
      <c r="O2981" s="3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</row>
    <row r="2982" spans="1:31" ht="12.75" customHeight="1">
      <c r="A2982" s="721" t="s">
        <v>5489</v>
      </c>
      <c r="B2982" s="729"/>
      <c r="C2982" s="642"/>
      <c r="D2982" s="642"/>
      <c r="E2982" s="642"/>
      <c r="F2982" s="642"/>
      <c r="G2982" s="725"/>
      <c r="H2982" s="589"/>
      <c r="I2982" s="555" t="s">
        <v>5440</v>
      </c>
      <c r="J2982" s="555"/>
      <c r="K2982" s="596"/>
      <c r="L2982" s="1"/>
      <c r="M2982" s="3"/>
      <c r="N2982" s="3"/>
      <c r="O2982" s="3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</row>
    <row r="2983" spans="1:31" ht="12.75" customHeight="1">
      <c r="A2983" s="106" t="s">
        <v>5490</v>
      </c>
      <c r="B2983" s="389" t="s">
        <v>5491</v>
      </c>
      <c r="C2983" s="238"/>
      <c r="D2983" s="238"/>
      <c r="E2983" s="560">
        <v>5.0146470000000001</v>
      </c>
      <c r="F2983" s="560">
        <v>4.5176999999999996</v>
      </c>
      <c r="G2983" s="46">
        <v>4.0699999999999994</v>
      </c>
      <c r="H2983" s="62" t="s">
        <v>5492</v>
      </c>
      <c r="I2983" s="43">
        <v>810048730551</v>
      </c>
      <c r="J2983" s="563" t="s">
        <v>227</v>
      </c>
      <c r="K2983" s="65"/>
      <c r="L2983" s="1"/>
      <c r="M2983" s="3"/>
      <c r="N2983" s="3"/>
      <c r="O2983" s="3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</row>
    <row r="2984" spans="1:31" ht="12.75" customHeight="1">
      <c r="A2984" s="106" t="s">
        <v>5493</v>
      </c>
      <c r="B2984" s="389" t="s">
        <v>5494</v>
      </c>
      <c r="C2984" s="238"/>
      <c r="D2984" s="238"/>
      <c r="E2984" s="560">
        <v>8.5014900000000004</v>
      </c>
      <c r="F2984" s="560">
        <v>7.6589999999999998</v>
      </c>
      <c r="G2984" s="46">
        <v>6.8999999999999995</v>
      </c>
      <c r="H2984" s="626" t="s">
        <v>5495</v>
      </c>
      <c r="I2984" s="43">
        <v>810048730568</v>
      </c>
      <c r="J2984" s="563" t="s">
        <v>227</v>
      </c>
      <c r="K2984" s="65"/>
      <c r="L2984" s="1"/>
      <c r="M2984" s="3"/>
      <c r="N2984" s="3"/>
      <c r="O2984" s="3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</row>
    <row r="2985" spans="1:31" ht="12.75" customHeight="1">
      <c r="A2985" s="106" t="s">
        <v>5496</v>
      </c>
      <c r="B2985" s="389" t="s">
        <v>5497</v>
      </c>
      <c r="C2985" s="238"/>
      <c r="D2985" s="238"/>
      <c r="E2985" s="560">
        <v>8.2181070000000016</v>
      </c>
      <c r="F2985" s="560">
        <v>7.4037000000000006</v>
      </c>
      <c r="G2985" s="46">
        <v>6.67</v>
      </c>
      <c r="H2985" s="62" t="s">
        <v>5498</v>
      </c>
      <c r="I2985" s="43">
        <v>810048730575</v>
      </c>
      <c r="J2985" s="563" t="s">
        <v>227</v>
      </c>
      <c r="K2985" s="65"/>
      <c r="L2985" s="1"/>
      <c r="M2985" s="3"/>
      <c r="N2985" s="3"/>
      <c r="O2985" s="3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</row>
    <row r="2986" spans="1:31" ht="12.75" customHeight="1">
      <c r="A2986" s="721" t="s">
        <v>5499</v>
      </c>
      <c r="B2986" s="729"/>
      <c r="C2986" s="642"/>
      <c r="D2986" s="642"/>
      <c r="E2986" s="642"/>
      <c r="F2986" s="642"/>
      <c r="G2986" s="725"/>
      <c r="H2986" s="589"/>
      <c r="I2986" s="555" t="s">
        <v>5440</v>
      </c>
      <c r="J2986" s="555"/>
      <c r="K2986" s="596"/>
      <c r="L2986" s="1"/>
      <c r="M2986" s="3"/>
      <c r="N2986" s="3"/>
      <c r="O2986" s="3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</row>
    <row r="2987" spans="1:31" ht="12.75" customHeight="1">
      <c r="A2987" s="106" t="s">
        <v>5500</v>
      </c>
      <c r="B2987" s="107" t="s">
        <v>5501</v>
      </c>
      <c r="C2987" s="49"/>
      <c r="D2987" s="49"/>
      <c r="E2987" s="560">
        <v>3.8687940000000003</v>
      </c>
      <c r="F2987" s="560">
        <v>3.4853999999999998</v>
      </c>
      <c r="G2987" s="46">
        <v>3.1399999999999997</v>
      </c>
      <c r="H2987" s="626" t="s">
        <v>5502</v>
      </c>
      <c r="I2987" s="48">
        <v>810170034923</v>
      </c>
      <c r="J2987" s="563" t="s">
        <v>227</v>
      </c>
      <c r="K2987" s="65"/>
      <c r="L2987" s="1"/>
      <c r="M2987" s="3"/>
      <c r="N2987" s="3"/>
      <c r="O2987" s="3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</row>
    <row r="2988" spans="1:31" ht="12.75" customHeight="1">
      <c r="A2988" s="106" t="s">
        <v>5503</v>
      </c>
      <c r="B2988" s="107" t="s">
        <v>5504</v>
      </c>
      <c r="C2988" s="49"/>
      <c r="D2988" s="49"/>
      <c r="E2988" s="560">
        <v>3.8687940000000003</v>
      </c>
      <c r="F2988" s="560">
        <v>3.4853999999999998</v>
      </c>
      <c r="G2988" s="46">
        <v>3.1399999999999997</v>
      </c>
      <c r="H2988" s="626" t="s">
        <v>5502</v>
      </c>
      <c r="I2988" s="48">
        <v>810170034930</v>
      </c>
      <c r="J2988" s="563" t="s">
        <v>227</v>
      </c>
      <c r="K2988" s="65"/>
      <c r="L2988" s="1"/>
      <c r="M2988" s="3"/>
      <c r="N2988" s="3"/>
      <c r="O2988" s="3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</row>
    <row r="2989" spans="1:31" ht="12.75" customHeight="1">
      <c r="A2989" s="721" t="s">
        <v>5505</v>
      </c>
      <c r="B2989" s="729"/>
      <c r="C2989" s="642"/>
      <c r="D2989" s="642"/>
      <c r="E2989" s="642"/>
      <c r="F2989" s="642"/>
      <c r="G2989" s="725"/>
      <c r="H2989" s="589"/>
      <c r="I2989" s="555" t="s">
        <v>5440</v>
      </c>
      <c r="J2989" s="555"/>
      <c r="K2989" s="596"/>
      <c r="L2989" s="1"/>
      <c r="M2989" s="3"/>
      <c r="N2989" s="3"/>
      <c r="O2989" s="3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</row>
    <row r="2990" spans="1:31" ht="12.75" customHeight="1">
      <c r="A2990" s="106" t="s">
        <v>5506</v>
      </c>
      <c r="B2990" s="107" t="s">
        <v>5507</v>
      </c>
      <c r="C2990" s="238"/>
      <c r="D2990" s="238"/>
      <c r="E2990" s="560">
        <v>1.3553100000000005</v>
      </c>
      <c r="F2990" s="560">
        <v>1.2210000000000003</v>
      </c>
      <c r="G2990" s="46">
        <v>1.1000000000000001</v>
      </c>
      <c r="H2990" s="213" t="s">
        <v>5508</v>
      </c>
      <c r="I2990" s="43">
        <v>810170034954</v>
      </c>
      <c r="J2990" s="563" t="s">
        <v>227</v>
      </c>
      <c r="K2990" s="65"/>
      <c r="L2990" s="1"/>
      <c r="M2990" s="3"/>
      <c r="N2990" s="3"/>
      <c r="O2990" s="3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</row>
    <row r="2991" spans="1:31" ht="12.75" customHeight="1">
      <c r="A2991" s="106" t="s">
        <v>5509</v>
      </c>
      <c r="B2991" s="107" t="s">
        <v>5510</v>
      </c>
      <c r="C2991" s="238"/>
      <c r="D2991" s="238"/>
      <c r="E2991" s="560">
        <v>1.3553100000000005</v>
      </c>
      <c r="F2991" s="560">
        <v>1.2210000000000003</v>
      </c>
      <c r="G2991" s="46">
        <v>1.1000000000000001</v>
      </c>
      <c r="H2991" s="213" t="s">
        <v>5508</v>
      </c>
      <c r="I2991" s="43">
        <v>810170034947</v>
      </c>
      <c r="J2991" s="563" t="s">
        <v>227</v>
      </c>
      <c r="K2991" s="65"/>
      <c r="L2991" s="1"/>
      <c r="M2991" s="3"/>
      <c r="N2991" s="3"/>
      <c r="O2991" s="3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</row>
    <row r="2992" spans="1:31" ht="12.75" customHeight="1">
      <c r="A2992" s="721" t="s">
        <v>5511</v>
      </c>
      <c r="B2992" s="729"/>
      <c r="C2992" s="642"/>
      <c r="D2992" s="642"/>
      <c r="E2992" s="642"/>
      <c r="F2992" s="642"/>
      <c r="G2992" s="725"/>
      <c r="H2992" s="589"/>
      <c r="I2992" s="555" t="s">
        <v>5440</v>
      </c>
      <c r="J2992" s="555"/>
      <c r="K2992" s="596"/>
      <c r="L2992" s="1"/>
      <c r="M2992" s="3"/>
      <c r="N2992" s="3"/>
      <c r="O2992" s="3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</row>
    <row r="2993" spans="1:31" ht="12.75" customHeight="1">
      <c r="A2993" s="106" t="s">
        <v>5512</v>
      </c>
      <c r="B2993" s="107" t="s">
        <v>5513</v>
      </c>
      <c r="C2993" s="49"/>
      <c r="D2993" s="49"/>
      <c r="E2993" s="560">
        <v>3.1418550000000005</v>
      </c>
      <c r="F2993" s="560">
        <v>2.8305000000000002</v>
      </c>
      <c r="G2993" s="46">
        <v>2.5499999999999998</v>
      </c>
      <c r="H2993" s="213" t="s">
        <v>5514</v>
      </c>
      <c r="I2993" s="43">
        <v>810170036224</v>
      </c>
      <c r="J2993" s="563" t="s">
        <v>227</v>
      </c>
      <c r="K2993" s="65"/>
      <c r="L2993" s="1"/>
      <c r="M2993" s="3"/>
      <c r="N2993" s="3"/>
      <c r="O2993" s="3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</row>
    <row r="2994" spans="1:31" ht="12.75" customHeight="1">
      <c r="A2994" s="106" t="s">
        <v>5515</v>
      </c>
      <c r="B2994" s="107" t="s">
        <v>5516</v>
      </c>
      <c r="C2994" s="49"/>
      <c r="D2994" s="49"/>
      <c r="E2994" s="560">
        <v>3.1418550000000005</v>
      </c>
      <c r="F2994" s="560">
        <v>2.8305000000000002</v>
      </c>
      <c r="G2994" s="46">
        <v>2.5499999999999998</v>
      </c>
      <c r="H2994" s="213" t="s">
        <v>5514</v>
      </c>
      <c r="I2994" s="43">
        <v>810170036316</v>
      </c>
      <c r="J2994" s="563" t="s">
        <v>227</v>
      </c>
      <c r="K2994" s="65"/>
      <c r="L2994" s="1"/>
      <c r="M2994" s="3"/>
      <c r="N2994" s="3"/>
      <c r="O2994" s="3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</row>
    <row r="2995" spans="1:31" ht="12.75" customHeight="1">
      <c r="A2995" s="721" t="s">
        <v>5517</v>
      </c>
      <c r="B2995" s="729"/>
      <c r="C2995" s="642"/>
      <c r="D2995" s="642"/>
      <c r="E2995" s="642"/>
      <c r="F2995" s="642"/>
      <c r="G2995" s="725"/>
      <c r="H2995" s="589"/>
      <c r="I2995" s="555" t="s">
        <v>4516</v>
      </c>
      <c r="J2995" s="555"/>
      <c r="K2995" s="596"/>
      <c r="L2995" s="1"/>
      <c r="M2995" s="3"/>
      <c r="N2995" s="3"/>
      <c r="O2995" s="3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</row>
    <row r="2996" spans="1:31" ht="12.75" customHeight="1">
      <c r="A2996" s="600" t="s">
        <v>5518</v>
      </c>
      <c r="B2996" s="598" t="s">
        <v>5519</v>
      </c>
      <c r="C2996" s="573"/>
      <c r="D2996" s="573"/>
      <c r="E2996" s="560">
        <v>35.188776000000011</v>
      </c>
      <c r="F2996" s="560">
        <v>31.701600000000006</v>
      </c>
      <c r="G2996" s="46">
        <v>28.560000000000002</v>
      </c>
      <c r="H2996" s="626" t="s">
        <v>1650</v>
      </c>
      <c r="I2996" s="48">
        <v>810170034985</v>
      </c>
      <c r="J2996" s="563" t="s">
        <v>227</v>
      </c>
      <c r="K2996" s="65"/>
      <c r="L2996" s="1"/>
      <c r="M2996" s="3"/>
      <c r="N2996" s="3"/>
      <c r="O2996" s="3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</row>
    <row r="2997" spans="1:31" ht="12.75" customHeight="1">
      <c r="A2997" s="600" t="s">
        <v>5520</v>
      </c>
      <c r="B2997" s="598" t="s">
        <v>5521</v>
      </c>
      <c r="C2997" s="573"/>
      <c r="D2997" s="573"/>
      <c r="E2997" s="560">
        <v>35.188776000000011</v>
      </c>
      <c r="F2997" s="560">
        <v>31.701600000000006</v>
      </c>
      <c r="G2997" s="46">
        <v>28.560000000000002</v>
      </c>
      <c r="H2997" s="626" t="s">
        <v>1650</v>
      </c>
      <c r="I2997" s="48">
        <v>810170035029</v>
      </c>
      <c r="J2997" s="563" t="s">
        <v>227</v>
      </c>
      <c r="K2997" s="65"/>
      <c r="L2997" s="1"/>
      <c r="M2997" s="3"/>
      <c r="N2997" s="3"/>
      <c r="O2997" s="3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</row>
    <row r="2998" spans="1:31" ht="12.75" customHeight="1">
      <c r="A2998" s="600" t="s">
        <v>5522</v>
      </c>
      <c r="B2998" s="107" t="s">
        <v>5523</v>
      </c>
      <c r="C2998" s="573"/>
      <c r="D2998" s="573"/>
      <c r="E2998" s="560">
        <v>35.188776000000011</v>
      </c>
      <c r="F2998" s="560">
        <v>31.701600000000006</v>
      </c>
      <c r="G2998" s="46">
        <v>28.560000000000002</v>
      </c>
      <c r="H2998" s="626" t="s">
        <v>1650</v>
      </c>
      <c r="I2998" s="48">
        <v>810170034992</v>
      </c>
      <c r="J2998" s="563" t="s">
        <v>227</v>
      </c>
      <c r="K2998" s="65"/>
      <c r="L2998" s="1"/>
      <c r="M2998" s="3"/>
      <c r="N2998" s="3"/>
      <c r="O2998" s="3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</row>
    <row r="2999" spans="1:31" ht="12.75" customHeight="1">
      <c r="A2999" s="600" t="s">
        <v>5524</v>
      </c>
      <c r="B2999" s="107" t="s">
        <v>5525</v>
      </c>
      <c r="C2999" s="573"/>
      <c r="D2999" s="573"/>
      <c r="E2999" s="560">
        <v>35.188776000000011</v>
      </c>
      <c r="F2999" s="560">
        <v>31.701600000000006</v>
      </c>
      <c r="G2999" s="46">
        <v>28.560000000000002</v>
      </c>
      <c r="H2999" s="626" t="s">
        <v>1650</v>
      </c>
      <c r="I2999" s="48">
        <v>810170035036</v>
      </c>
      <c r="J2999" s="563" t="s">
        <v>227</v>
      </c>
      <c r="K2999" s="65"/>
      <c r="L2999" s="1"/>
      <c r="M2999" s="3"/>
      <c r="N2999" s="3"/>
      <c r="O2999" s="3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</row>
    <row r="3000" spans="1:31" ht="12.75" customHeight="1">
      <c r="A3000" s="600" t="s">
        <v>5526</v>
      </c>
      <c r="B3000" s="107" t="s">
        <v>5527</v>
      </c>
      <c r="C3000" s="573"/>
      <c r="D3000" s="573"/>
      <c r="E3000" s="560">
        <v>35.188776000000011</v>
      </c>
      <c r="F3000" s="560">
        <v>31.701600000000006</v>
      </c>
      <c r="G3000" s="46">
        <v>28.560000000000002</v>
      </c>
      <c r="H3000" s="626" t="s">
        <v>1650</v>
      </c>
      <c r="I3000" s="48">
        <v>810170035005</v>
      </c>
      <c r="J3000" s="563" t="s">
        <v>227</v>
      </c>
      <c r="K3000" s="65"/>
      <c r="L3000" s="1"/>
      <c r="M3000" s="3"/>
      <c r="N3000" s="3"/>
      <c r="O3000" s="3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</row>
    <row r="3001" spans="1:31" ht="12.75" customHeight="1">
      <c r="A3001" s="600" t="s">
        <v>5528</v>
      </c>
      <c r="B3001" s="107" t="s">
        <v>5529</v>
      </c>
      <c r="C3001" s="573"/>
      <c r="D3001" s="573"/>
      <c r="E3001" s="560">
        <v>35.188776000000011</v>
      </c>
      <c r="F3001" s="560">
        <v>31.701600000000006</v>
      </c>
      <c r="G3001" s="46">
        <v>28.560000000000002</v>
      </c>
      <c r="H3001" s="626" t="s">
        <v>1650</v>
      </c>
      <c r="I3001" s="48">
        <v>810170035043</v>
      </c>
      <c r="J3001" s="563" t="s">
        <v>227</v>
      </c>
      <c r="K3001" s="65"/>
      <c r="L3001" s="1"/>
      <c r="M3001" s="3"/>
      <c r="N3001" s="3"/>
      <c r="O3001" s="3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</row>
    <row r="3002" spans="1:31" ht="12.75" customHeight="1">
      <c r="A3002" s="600" t="s">
        <v>5530</v>
      </c>
      <c r="B3002" s="107" t="s">
        <v>5531</v>
      </c>
      <c r="C3002" s="573"/>
      <c r="D3002" s="573"/>
      <c r="E3002" s="560">
        <v>35.188776000000011</v>
      </c>
      <c r="F3002" s="560">
        <v>31.701600000000006</v>
      </c>
      <c r="G3002" s="46">
        <v>28.560000000000002</v>
      </c>
      <c r="H3002" s="626" t="s">
        <v>1650</v>
      </c>
      <c r="I3002" s="48">
        <v>810170035012</v>
      </c>
      <c r="J3002" s="563" t="s">
        <v>227</v>
      </c>
      <c r="K3002" s="65"/>
      <c r="L3002" s="1"/>
      <c r="M3002" s="3"/>
      <c r="N3002" s="3"/>
      <c r="O3002" s="3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</row>
    <row r="3003" spans="1:31" ht="12.75" customHeight="1">
      <c r="A3003" s="600" t="s">
        <v>5532</v>
      </c>
      <c r="B3003" s="601" t="s">
        <v>5533</v>
      </c>
      <c r="C3003" s="573"/>
      <c r="D3003" s="573"/>
      <c r="E3003" s="50">
        <v>35.188776000000011</v>
      </c>
      <c r="F3003" s="50">
        <v>31.701600000000006</v>
      </c>
      <c r="G3003" s="624">
        <v>28.560000000000002</v>
      </c>
      <c r="H3003" s="625" t="s">
        <v>1650</v>
      </c>
      <c r="I3003" s="74">
        <v>810170035050</v>
      </c>
      <c r="J3003" s="51" t="s">
        <v>227</v>
      </c>
      <c r="K3003" s="97"/>
      <c r="L3003" s="1"/>
      <c r="M3003" s="3"/>
      <c r="N3003" s="3"/>
      <c r="O3003" s="3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</row>
    <row r="3004" spans="1:31" ht="12.75" customHeight="1">
      <c r="A3004" s="109" t="s">
        <v>5534</v>
      </c>
      <c r="B3004" s="603" t="s">
        <v>5535</v>
      </c>
      <c r="C3004" s="54"/>
      <c r="D3004" s="54"/>
      <c r="E3004" s="55">
        <v>43.542414000000001</v>
      </c>
      <c r="F3004" s="55">
        <v>39.227399999999996</v>
      </c>
      <c r="G3004" s="55">
        <v>35.339999999999996</v>
      </c>
      <c r="H3004" s="178" t="s">
        <v>1650</v>
      </c>
      <c r="I3004" s="48">
        <v>810170035142</v>
      </c>
      <c r="J3004" s="57" t="s">
        <v>227</v>
      </c>
      <c r="K3004" s="65"/>
      <c r="L3004" s="1"/>
      <c r="M3004" s="3"/>
      <c r="N3004" s="3"/>
      <c r="O3004" s="3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</row>
    <row r="3005" spans="1:31" ht="12.75" customHeight="1">
      <c r="A3005" s="600" t="s">
        <v>5536</v>
      </c>
      <c r="B3005" s="598" t="s">
        <v>5537</v>
      </c>
      <c r="C3005" s="49"/>
      <c r="D3005" s="163"/>
      <c r="E3005" s="560">
        <v>43.542414000000001</v>
      </c>
      <c r="F3005" s="560">
        <v>39.227399999999996</v>
      </c>
      <c r="G3005" s="560">
        <v>35.339999999999996</v>
      </c>
      <c r="H3005" s="626" t="s">
        <v>1650</v>
      </c>
      <c r="I3005" s="48">
        <v>810170035180</v>
      </c>
      <c r="J3005" s="563" t="s">
        <v>227</v>
      </c>
      <c r="K3005" s="65"/>
      <c r="L3005" s="1"/>
      <c r="M3005" s="3"/>
      <c r="N3005" s="3"/>
      <c r="O3005" s="3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</row>
    <row r="3006" spans="1:31" ht="12.75" customHeight="1">
      <c r="A3006" s="600" t="s">
        <v>5538</v>
      </c>
      <c r="B3006" s="107" t="s">
        <v>5539</v>
      </c>
      <c r="C3006" s="573"/>
      <c r="D3006" s="573"/>
      <c r="E3006" s="560">
        <v>43.542414000000001</v>
      </c>
      <c r="F3006" s="560">
        <v>39.227399999999996</v>
      </c>
      <c r="G3006" s="560">
        <v>35.339999999999996</v>
      </c>
      <c r="H3006" s="626" t="s">
        <v>1650</v>
      </c>
      <c r="I3006" s="48">
        <v>810170035159</v>
      </c>
      <c r="J3006" s="563" t="s">
        <v>227</v>
      </c>
      <c r="K3006" s="65"/>
      <c r="L3006" s="1"/>
      <c r="M3006" s="3"/>
      <c r="N3006" s="3"/>
      <c r="O3006" s="3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</row>
    <row r="3007" spans="1:31" ht="12.75" customHeight="1">
      <c r="A3007" s="600" t="s">
        <v>5540</v>
      </c>
      <c r="B3007" s="107" t="s">
        <v>5541</v>
      </c>
      <c r="C3007" s="573"/>
      <c r="D3007" s="573"/>
      <c r="E3007" s="560">
        <v>43.542414000000001</v>
      </c>
      <c r="F3007" s="560">
        <v>39.227399999999996</v>
      </c>
      <c r="G3007" s="560">
        <v>35.339999999999996</v>
      </c>
      <c r="H3007" s="626" t="s">
        <v>1650</v>
      </c>
      <c r="I3007" s="48">
        <v>810170035197</v>
      </c>
      <c r="J3007" s="563" t="s">
        <v>227</v>
      </c>
      <c r="K3007" s="65"/>
      <c r="L3007" s="1"/>
      <c r="M3007" s="3"/>
      <c r="N3007" s="3"/>
      <c r="O3007" s="3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</row>
    <row r="3008" spans="1:31" ht="12.75" customHeight="1">
      <c r="A3008" s="600" t="s">
        <v>5542</v>
      </c>
      <c r="B3008" s="107" t="s">
        <v>5543</v>
      </c>
      <c r="C3008" s="573"/>
      <c r="D3008" s="573"/>
      <c r="E3008" s="560">
        <v>43.542414000000001</v>
      </c>
      <c r="F3008" s="560">
        <v>39.227399999999996</v>
      </c>
      <c r="G3008" s="560">
        <v>35.339999999999996</v>
      </c>
      <c r="H3008" s="626" t="s">
        <v>1650</v>
      </c>
      <c r="I3008" s="48">
        <v>810170035166</v>
      </c>
      <c r="J3008" s="563" t="s">
        <v>227</v>
      </c>
      <c r="K3008" s="65"/>
      <c r="L3008" s="1"/>
      <c r="M3008" s="3"/>
      <c r="N3008" s="3"/>
      <c r="O3008" s="3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</row>
    <row r="3009" spans="1:31" ht="12.75" customHeight="1">
      <c r="A3009" s="600" t="s">
        <v>5544</v>
      </c>
      <c r="B3009" s="107" t="s">
        <v>5545</v>
      </c>
      <c r="C3009" s="573"/>
      <c r="D3009" s="573"/>
      <c r="E3009" s="560">
        <v>43.542414000000001</v>
      </c>
      <c r="F3009" s="560">
        <v>39.227399999999996</v>
      </c>
      <c r="G3009" s="560">
        <v>35.339999999999996</v>
      </c>
      <c r="H3009" s="626" t="s">
        <v>1650</v>
      </c>
      <c r="I3009" s="48">
        <v>810170035203</v>
      </c>
      <c r="J3009" s="563" t="s">
        <v>227</v>
      </c>
      <c r="K3009" s="65"/>
      <c r="L3009" s="1"/>
      <c r="M3009" s="3"/>
      <c r="N3009" s="3"/>
      <c r="O3009" s="3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</row>
    <row r="3010" spans="1:31" ht="12.75" customHeight="1">
      <c r="A3010" s="600" t="s">
        <v>5546</v>
      </c>
      <c r="B3010" s="107" t="s">
        <v>5547</v>
      </c>
      <c r="C3010" s="573"/>
      <c r="D3010" s="573"/>
      <c r="E3010" s="560">
        <v>43.542414000000001</v>
      </c>
      <c r="F3010" s="560">
        <v>39.227399999999996</v>
      </c>
      <c r="G3010" s="560">
        <v>35.339999999999996</v>
      </c>
      <c r="H3010" s="626" t="s">
        <v>1650</v>
      </c>
      <c r="I3010" s="48">
        <v>810170035173</v>
      </c>
      <c r="J3010" s="563" t="s">
        <v>227</v>
      </c>
      <c r="K3010" s="65"/>
      <c r="L3010" s="1"/>
      <c r="M3010" s="3"/>
      <c r="N3010" s="3"/>
      <c r="O3010" s="3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</row>
    <row r="3011" spans="1:31" ht="12.75" customHeight="1">
      <c r="A3011" s="600" t="s">
        <v>5548</v>
      </c>
      <c r="B3011" s="601" t="s">
        <v>5549</v>
      </c>
      <c r="C3011" s="49"/>
      <c r="D3011" s="573"/>
      <c r="E3011" s="560">
        <v>43.542414000000001</v>
      </c>
      <c r="F3011" s="560">
        <v>39.227399999999996</v>
      </c>
      <c r="G3011" s="624">
        <v>35.339999999999996</v>
      </c>
      <c r="H3011" s="625" t="s">
        <v>1650</v>
      </c>
      <c r="I3011" s="576">
        <v>810170035210</v>
      </c>
      <c r="J3011" s="51" t="s">
        <v>227</v>
      </c>
      <c r="K3011" s="597"/>
      <c r="L3011" s="1"/>
      <c r="M3011" s="3"/>
      <c r="N3011" s="3"/>
      <c r="O3011" s="3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</row>
    <row r="3012" spans="1:31" ht="12.75" customHeight="1">
      <c r="A3012" s="721" t="s">
        <v>5550</v>
      </c>
      <c r="B3012" s="729"/>
      <c r="C3012" s="642"/>
      <c r="D3012" s="642"/>
      <c r="E3012" s="642"/>
      <c r="F3012" s="642"/>
      <c r="G3012" s="725"/>
      <c r="H3012" s="589"/>
      <c r="I3012" s="555" t="s">
        <v>4842</v>
      </c>
      <c r="J3012" s="555"/>
      <c r="K3012" s="596"/>
      <c r="L3012" s="1"/>
      <c r="M3012" s="3"/>
      <c r="N3012" s="3"/>
      <c r="O3012" s="3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</row>
    <row r="3013" spans="1:31" ht="12.75" customHeight="1">
      <c r="A3013" s="600" t="s">
        <v>5551</v>
      </c>
      <c r="B3013" s="594" t="s">
        <v>5552</v>
      </c>
      <c r="C3013" s="573"/>
      <c r="D3013" s="573"/>
      <c r="E3013" s="560">
        <v>16.916733000000004</v>
      </c>
      <c r="F3013" s="560">
        <v>15.240300000000001</v>
      </c>
      <c r="G3013" s="46">
        <v>13.73</v>
      </c>
      <c r="H3013" s="626" t="s">
        <v>1650</v>
      </c>
      <c r="I3013" s="48">
        <v>810170035227</v>
      </c>
      <c r="J3013" s="563" t="s">
        <v>227</v>
      </c>
      <c r="K3013" s="65"/>
      <c r="L3013" s="1"/>
      <c r="M3013" s="3"/>
      <c r="N3013" s="3"/>
      <c r="O3013" s="3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</row>
    <row r="3014" spans="1:31" ht="12.75" customHeight="1">
      <c r="A3014" s="600" t="s">
        <v>5553</v>
      </c>
      <c r="B3014" s="594" t="s">
        <v>5554</v>
      </c>
      <c r="C3014" s="573"/>
      <c r="D3014" s="573"/>
      <c r="E3014" s="560">
        <v>16.916733000000004</v>
      </c>
      <c r="F3014" s="560">
        <v>15.240300000000001</v>
      </c>
      <c r="G3014" s="46">
        <v>13.73</v>
      </c>
      <c r="H3014" s="626" t="s">
        <v>1650</v>
      </c>
      <c r="I3014" s="48">
        <v>810170035265</v>
      </c>
      <c r="J3014" s="563" t="s">
        <v>227</v>
      </c>
      <c r="K3014" s="65"/>
      <c r="L3014" s="1"/>
      <c r="M3014" s="3"/>
      <c r="N3014" s="3"/>
      <c r="O3014" s="3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</row>
    <row r="3015" spans="1:31" ht="12.75" customHeight="1">
      <c r="A3015" s="600" t="s">
        <v>5555</v>
      </c>
      <c r="B3015" s="106" t="s">
        <v>5556</v>
      </c>
      <c r="C3015" s="573"/>
      <c r="D3015" s="573"/>
      <c r="E3015" s="560">
        <v>16.916733000000004</v>
      </c>
      <c r="F3015" s="560">
        <v>15.240300000000001</v>
      </c>
      <c r="G3015" s="46">
        <v>13.73</v>
      </c>
      <c r="H3015" s="626" t="s">
        <v>1650</v>
      </c>
      <c r="I3015" s="48">
        <v>810170035234</v>
      </c>
      <c r="J3015" s="563" t="s">
        <v>227</v>
      </c>
      <c r="K3015" s="65"/>
      <c r="L3015" s="1"/>
      <c r="M3015" s="3"/>
      <c r="N3015" s="3"/>
      <c r="O3015" s="3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</row>
    <row r="3016" spans="1:31" ht="12.75" customHeight="1">
      <c r="A3016" s="600" t="s">
        <v>5557</v>
      </c>
      <c r="B3016" s="106" t="s">
        <v>5558</v>
      </c>
      <c r="C3016" s="573"/>
      <c r="D3016" s="573"/>
      <c r="E3016" s="560">
        <v>16.916733000000004</v>
      </c>
      <c r="F3016" s="560">
        <v>15.240300000000001</v>
      </c>
      <c r="G3016" s="46">
        <v>13.73</v>
      </c>
      <c r="H3016" s="626" t="s">
        <v>1650</v>
      </c>
      <c r="I3016" s="48">
        <v>810170035272</v>
      </c>
      <c r="J3016" s="563" t="s">
        <v>227</v>
      </c>
      <c r="K3016" s="65"/>
      <c r="L3016" s="1"/>
      <c r="M3016" s="3"/>
      <c r="N3016" s="3"/>
      <c r="O3016" s="3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</row>
    <row r="3017" spans="1:31" ht="12.75" customHeight="1">
      <c r="A3017" s="600" t="s">
        <v>5559</v>
      </c>
      <c r="B3017" s="106" t="s">
        <v>5560</v>
      </c>
      <c r="C3017" s="573"/>
      <c r="D3017" s="573"/>
      <c r="E3017" s="560">
        <v>16.916733000000004</v>
      </c>
      <c r="F3017" s="560">
        <v>15.240300000000001</v>
      </c>
      <c r="G3017" s="46">
        <v>13.73</v>
      </c>
      <c r="H3017" s="626" t="s">
        <v>1650</v>
      </c>
      <c r="I3017" s="48">
        <v>810170035241</v>
      </c>
      <c r="J3017" s="563" t="s">
        <v>227</v>
      </c>
      <c r="K3017" s="65"/>
      <c r="L3017" s="1"/>
      <c r="M3017" s="3"/>
      <c r="N3017" s="3"/>
      <c r="O3017" s="3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</row>
    <row r="3018" spans="1:31" ht="12.75" customHeight="1">
      <c r="A3018" s="600" t="s">
        <v>5561</v>
      </c>
      <c r="B3018" s="106" t="s">
        <v>5562</v>
      </c>
      <c r="C3018" s="573"/>
      <c r="D3018" s="573"/>
      <c r="E3018" s="560">
        <v>16.916733000000004</v>
      </c>
      <c r="F3018" s="560">
        <v>15.240300000000001</v>
      </c>
      <c r="G3018" s="46">
        <v>13.73</v>
      </c>
      <c r="H3018" s="626" t="s">
        <v>1650</v>
      </c>
      <c r="I3018" s="48">
        <v>810170035289</v>
      </c>
      <c r="J3018" s="563" t="s">
        <v>227</v>
      </c>
      <c r="K3018" s="65"/>
      <c r="L3018" s="1"/>
      <c r="M3018" s="3"/>
      <c r="N3018" s="3"/>
      <c r="O3018" s="3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</row>
    <row r="3019" spans="1:31" ht="12.75" customHeight="1">
      <c r="A3019" s="600" t="s">
        <v>5563</v>
      </c>
      <c r="B3019" s="106" t="s">
        <v>5564</v>
      </c>
      <c r="C3019" s="573"/>
      <c r="D3019" s="573"/>
      <c r="E3019" s="560">
        <v>16.916733000000004</v>
      </c>
      <c r="F3019" s="560">
        <v>15.240300000000001</v>
      </c>
      <c r="G3019" s="46">
        <v>13.73</v>
      </c>
      <c r="H3019" s="626" t="s">
        <v>1650</v>
      </c>
      <c r="I3019" s="48">
        <v>810170035258</v>
      </c>
      <c r="J3019" s="563" t="s">
        <v>227</v>
      </c>
      <c r="K3019" s="65"/>
      <c r="L3019" s="1"/>
      <c r="M3019" s="3"/>
      <c r="N3019" s="3"/>
      <c r="O3019" s="3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</row>
    <row r="3020" spans="1:31" ht="12.75" customHeight="1">
      <c r="A3020" s="114" t="s">
        <v>5565</v>
      </c>
      <c r="B3020" s="600" t="s">
        <v>5566</v>
      </c>
      <c r="C3020" s="94"/>
      <c r="D3020" s="94"/>
      <c r="E3020" s="86">
        <v>16.916733000000004</v>
      </c>
      <c r="F3020" s="86">
        <v>15.240300000000001</v>
      </c>
      <c r="G3020" s="192">
        <v>13.73</v>
      </c>
      <c r="H3020" s="225" t="s">
        <v>1650</v>
      </c>
      <c r="I3020" s="74">
        <v>810170035296</v>
      </c>
      <c r="J3020" s="51" t="s">
        <v>227</v>
      </c>
      <c r="K3020" s="97"/>
      <c r="L3020" s="1"/>
      <c r="M3020" s="3"/>
      <c r="N3020" s="3"/>
      <c r="O3020" s="3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</row>
    <row r="3021" spans="1:31" ht="12.75" customHeight="1">
      <c r="A3021" s="600" t="s">
        <v>5567</v>
      </c>
      <c r="B3021" s="603" t="s">
        <v>5568</v>
      </c>
      <c r="C3021" s="147"/>
      <c r="D3021" s="63"/>
      <c r="E3021" s="560">
        <v>32.576724000000006</v>
      </c>
      <c r="F3021" s="560">
        <v>29.348400000000005</v>
      </c>
      <c r="G3021" s="560">
        <v>26.44</v>
      </c>
      <c r="H3021" s="626" t="s">
        <v>1650</v>
      </c>
      <c r="I3021" s="563">
        <v>810170035067</v>
      </c>
      <c r="J3021" s="57" t="s">
        <v>227</v>
      </c>
      <c r="K3021" s="564"/>
      <c r="L3021" s="1"/>
      <c r="M3021" s="3"/>
      <c r="N3021" s="3"/>
      <c r="O3021" s="3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</row>
    <row r="3022" spans="1:31" ht="12.75" customHeight="1">
      <c r="A3022" s="600" t="s">
        <v>5569</v>
      </c>
      <c r="B3022" s="598" t="s">
        <v>5570</v>
      </c>
      <c r="C3022" s="49"/>
      <c r="D3022" s="163"/>
      <c r="E3022" s="560">
        <v>32.576724000000006</v>
      </c>
      <c r="F3022" s="560">
        <v>29.348400000000005</v>
      </c>
      <c r="G3022" s="560">
        <v>26.44</v>
      </c>
      <c r="H3022" s="626" t="s">
        <v>1650</v>
      </c>
      <c r="I3022" s="48">
        <v>810170035104</v>
      </c>
      <c r="J3022" s="563" t="s">
        <v>227</v>
      </c>
      <c r="K3022" s="65"/>
      <c r="L3022" s="1"/>
      <c r="M3022" s="3"/>
      <c r="N3022" s="3"/>
      <c r="O3022" s="3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</row>
    <row r="3023" spans="1:31" ht="12.75" customHeight="1">
      <c r="A3023" s="600" t="s">
        <v>5571</v>
      </c>
      <c r="B3023" s="107" t="s">
        <v>5572</v>
      </c>
      <c r="C3023" s="573"/>
      <c r="D3023" s="573"/>
      <c r="E3023" s="560">
        <v>32.576724000000006</v>
      </c>
      <c r="F3023" s="560">
        <v>29.348400000000005</v>
      </c>
      <c r="G3023" s="560">
        <v>26.44</v>
      </c>
      <c r="H3023" s="626" t="s">
        <v>1650</v>
      </c>
      <c r="I3023" s="48">
        <v>810170035074</v>
      </c>
      <c r="J3023" s="563" t="s">
        <v>227</v>
      </c>
      <c r="K3023" s="65"/>
      <c r="L3023" s="1"/>
      <c r="M3023" s="3"/>
      <c r="N3023" s="3"/>
      <c r="O3023" s="3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</row>
    <row r="3024" spans="1:31" ht="12.75" customHeight="1">
      <c r="A3024" s="600" t="s">
        <v>5573</v>
      </c>
      <c r="B3024" s="107" t="s">
        <v>5574</v>
      </c>
      <c r="C3024" s="573"/>
      <c r="D3024" s="573"/>
      <c r="E3024" s="560">
        <v>32.576724000000006</v>
      </c>
      <c r="F3024" s="560">
        <v>29.348400000000005</v>
      </c>
      <c r="G3024" s="560">
        <v>26.44</v>
      </c>
      <c r="H3024" s="626" t="s">
        <v>1650</v>
      </c>
      <c r="I3024" s="48">
        <v>810170035111</v>
      </c>
      <c r="J3024" s="563" t="s">
        <v>227</v>
      </c>
      <c r="K3024" s="65"/>
      <c r="L3024" s="1"/>
      <c r="M3024" s="3"/>
      <c r="N3024" s="3"/>
      <c r="O3024" s="3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</row>
    <row r="3025" spans="1:31" ht="12.75" customHeight="1">
      <c r="A3025" s="600" t="s">
        <v>5575</v>
      </c>
      <c r="B3025" s="107" t="s">
        <v>5576</v>
      </c>
      <c r="C3025" s="573"/>
      <c r="D3025" s="573"/>
      <c r="E3025" s="560">
        <v>32.576724000000006</v>
      </c>
      <c r="F3025" s="560">
        <v>29.348400000000005</v>
      </c>
      <c r="G3025" s="560">
        <v>26.44</v>
      </c>
      <c r="H3025" s="626" t="s">
        <v>1650</v>
      </c>
      <c r="I3025" s="48">
        <v>810170035081</v>
      </c>
      <c r="J3025" s="563" t="s">
        <v>227</v>
      </c>
      <c r="K3025" s="65"/>
      <c r="L3025" s="1"/>
      <c r="M3025" s="3"/>
      <c r="N3025" s="3"/>
      <c r="O3025" s="3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</row>
    <row r="3026" spans="1:31" ht="12.75" customHeight="1">
      <c r="A3026" s="600" t="s">
        <v>5577</v>
      </c>
      <c r="B3026" s="107" t="s">
        <v>5578</v>
      </c>
      <c r="C3026" s="573"/>
      <c r="D3026" s="573"/>
      <c r="E3026" s="560">
        <v>32.576724000000006</v>
      </c>
      <c r="F3026" s="560">
        <v>29.348400000000005</v>
      </c>
      <c r="G3026" s="560">
        <v>26.44</v>
      </c>
      <c r="H3026" s="626" t="s">
        <v>1650</v>
      </c>
      <c r="I3026" s="48">
        <v>810170035128</v>
      </c>
      <c r="J3026" s="563" t="s">
        <v>227</v>
      </c>
      <c r="K3026" s="65"/>
      <c r="L3026" s="1"/>
      <c r="M3026" s="3"/>
      <c r="N3026" s="3"/>
      <c r="O3026" s="3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</row>
    <row r="3027" spans="1:31" ht="12.75" customHeight="1">
      <c r="A3027" s="600" t="s">
        <v>5579</v>
      </c>
      <c r="B3027" s="107" t="s">
        <v>5580</v>
      </c>
      <c r="C3027" s="573"/>
      <c r="D3027" s="573"/>
      <c r="E3027" s="560">
        <v>32.576724000000006</v>
      </c>
      <c r="F3027" s="560">
        <v>29.348400000000005</v>
      </c>
      <c r="G3027" s="560">
        <v>26.44</v>
      </c>
      <c r="H3027" s="626" t="s">
        <v>1650</v>
      </c>
      <c r="I3027" s="48">
        <v>810170035098</v>
      </c>
      <c r="J3027" s="563" t="s">
        <v>227</v>
      </c>
      <c r="K3027" s="65"/>
      <c r="L3027" s="1"/>
      <c r="M3027" s="3"/>
      <c r="N3027" s="3"/>
      <c r="O3027" s="3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</row>
    <row r="3028" spans="1:31" ht="12.75" customHeight="1">
      <c r="A3028" s="600" t="s">
        <v>5581</v>
      </c>
      <c r="B3028" s="601" t="s">
        <v>5582</v>
      </c>
      <c r="C3028" s="573"/>
      <c r="D3028" s="573"/>
      <c r="E3028" s="560">
        <v>32.576724000000006</v>
      </c>
      <c r="F3028" s="560">
        <v>29.348400000000005</v>
      </c>
      <c r="G3028" s="50">
        <v>26.44</v>
      </c>
      <c r="H3028" s="625" t="s">
        <v>1650</v>
      </c>
      <c r="I3028" s="576">
        <v>810170035135</v>
      </c>
      <c r="J3028" s="51" t="s">
        <v>227</v>
      </c>
      <c r="K3028" s="597"/>
      <c r="L3028" s="1"/>
      <c r="M3028" s="3"/>
      <c r="N3028" s="3"/>
      <c r="O3028" s="3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</row>
    <row r="3029" spans="1:31" ht="12.75" customHeight="1">
      <c r="A3029" s="721" t="s">
        <v>5583</v>
      </c>
      <c r="B3029" s="729"/>
      <c r="C3029" s="642"/>
      <c r="D3029" s="642"/>
      <c r="E3029" s="642"/>
      <c r="F3029" s="642"/>
      <c r="G3029" s="725"/>
      <c r="H3029" s="589"/>
      <c r="I3029" s="555" t="s">
        <v>5440</v>
      </c>
      <c r="J3029" s="555"/>
      <c r="K3029" s="596"/>
      <c r="L3029" s="1"/>
      <c r="M3029" s="3"/>
      <c r="N3029" s="3"/>
      <c r="O3029" s="3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</row>
    <row r="3030" spans="1:31" ht="12.75" customHeight="1">
      <c r="A3030" s="600" t="s">
        <v>5584</v>
      </c>
      <c r="B3030" s="598" t="s">
        <v>5585</v>
      </c>
      <c r="C3030" s="573"/>
      <c r="D3030" s="573"/>
      <c r="E3030" s="560">
        <v>9.9184049999999999</v>
      </c>
      <c r="F3030" s="560">
        <v>8.9354999999999993</v>
      </c>
      <c r="G3030" s="46">
        <v>8.0499999999999989</v>
      </c>
      <c r="H3030" s="626" t="s">
        <v>1454</v>
      </c>
      <c r="I3030" s="48">
        <v>810170038532</v>
      </c>
      <c r="J3030" s="563" t="s">
        <v>227</v>
      </c>
      <c r="K3030" s="65"/>
      <c r="L3030" s="1"/>
      <c r="M3030" s="3"/>
      <c r="N3030" s="3"/>
      <c r="O3030" s="3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</row>
    <row r="3031" spans="1:31" ht="12.75" customHeight="1">
      <c r="A3031" s="600" t="s">
        <v>5586</v>
      </c>
      <c r="B3031" s="107" t="s">
        <v>5587</v>
      </c>
      <c r="C3031" s="573"/>
      <c r="D3031" s="573"/>
      <c r="E3031" s="560">
        <v>9.9184049999999999</v>
      </c>
      <c r="F3031" s="560">
        <v>8.9354999999999993</v>
      </c>
      <c r="G3031" s="46">
        <v>8.0499999999999989</v>
      </c>
      <c r="H3031" s="626" t="s">
        <v>1454</v>
      </c>
      <c r="I3031" s="48">
        <v>810170038549</v>
      </c>
      <c r="J3031" s="563" t="s">
        <v>227</v>
      </c>
      <c r="K3031" s="65"/>
      <c r="L3031" s="1"/>
      <c r="M3031" s="3"/>
      <c r="N3031" s="3"/>
      <c r="O3031" s="3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</row>
    <row r="3032" spans="1:31" ht="12.75" customHeight="1">
      <c r="A3032" s="600" t="s">
        <v>5588</v>
      </c>
      <c r="B3032" s="107" t="s">
        <v>5589</v>
      </c>
      <c r="C3032" s="573"/>
      <c r="D3032" s="573"/>
      <c r="E3032" s="46">
        <v>9.9184049999999999</v>
      </c>
      <c r="F3032" s="46">
        <v>8.9354999999999993</v>
      </c>
      <c r="G3032" s="46">
        <v>8.0499999999999989</v>
      </c>
      <c r="H3032" s="180" t="s">
        <v>1454</v>
      </c>
      <c r="I3032" s="48">
        <v>810170038556</v>
      </c>
      <c r="J3032" s="48" t="s">
        <v>227</v>
      </c>
      <c r="K3032" s="65"/>
      <c r="L3032" s="1"/>
      <c r="M3032" s="3"/>
      <c r="N3032" s="3"/>
      <c r="O3032" s="3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</row>
    <row r="3033" spans="1:31" ht="12.75" customHeight="1">
      <c r="A3033" s="106" t="s">
        <v>5590</v>
      </c>
      <c r="B3033" s="107" t="s">
        <v>5591</v>
      </c>
      <c r="C3033" s="49"/>
      <c r="D3033" s="49"/>
      <c r="E3033" s="46">
        <v>9.9184049999999999</v>
      </c>
      <c r="F3033" s="46">
        <v>8.9354999999999993</v>
      </c>
      <c r="G3033" s="46">
        <v>8.0499999999999989</v>
      </c>
      <c r="H3033" s="180" t="s">
        <v>1454</v>
      </c>
      <c r="I3033" s="48">
        <v>810170038563</v>
      </c>
      <c r="J3033" s="48" t="s">
        <v>227</v>
      </c>
      <c r="K3033" s="65"/>
      <c r="L3033" s="1"/>
      <c r="M3033" s="3"/>
      <c r="N3033" s="3"/>
      <c r="O3033" s="3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</row>
    <row r="3034" spans="1:31" ht="12.75" customHeight="1">
      <c r="A3034" s="280"/>
      <c r="B3034" s="111"/>
      <c r="C3034" s="63"/>
      <c r="D3034" s="63"/>
      <c r="E3034" s="226"/>
      <c r="F3034" s="226"/>
      <c r="G3034" s="226"/>
      <c r="H3034" s="260"/>
      <c r="I3034" s="605"/>
      <c r="J3034" s="1"/>
      <c r="K3034" s="1"/>
      <c r="L3034" s="1"/>
      <c r="M3034" s="3"/>
      <c r="N3034" s="3"/>
      <c r="O3034" s="3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</row>
    <row r="3035" spans="1:31" ht="12.75" customHeight="1">
      <c r="A3035" s="757" t="s">
        <v>5592</v>
      </c>
      <c r="B3035" s="729"/>
      <c r="C3035" s="642"/>
      <c r="D3035" s="591"/>
      <c r="E3035" s="592"/>
      <c r="F3035" s="592"/>
      <c r="G3035" s="662"/>
      <c r="H3035" s="662"/>
      <c r="I3035" s="589"/>
      <c r="J3035" s="555"/>
      <c r="K3035" s="555"/>
      <c r="L3035" s="556"/>
      <c r="M3035" s="3"/>
      <c r="N3035" s="3"/>
      <c r="O3035" s="3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</row>
    <row r="3036" spans="1:31" ht="12.75" customHeight="1">
      <c r="A3036" s="118" t="s">
        <v>167</v>
      </c>
      <c r="B3036" s="120" t="s">
        <v>5593</v>
      </c>
      <c r="C3036" s="238"/>
      <c r="D3036" s="33" t="s">
        <v>1721</v>
      </c>
      <c r="E3036" s="33" t="s">
        <v>1722</v>
      </c>
      <c r="F3036" s="33" t="s">
        <v>171</v>
      </c>
      <c r="G3036" s="33" t="s">
        <v>170</v>
      </c>
      <c r="H3036" s="33" t="s">
        <v>5594</v>
      </c>
      <c r="I3036" s="33" t="s">
        <v>5595</v>
      </c>
      <c r="J3036" s="33" t="s">
        <v>174</v>
      </c>
      <c r="K3036" s="122" t="s">
        <v>175</v>
      </c>
      <c r="L3036" s="33" t="s">
        <v>176</v>
      </c>
      <c r="M3036" s="3"/>
      <c r="N3036" s="3"/>
      <c r="O3036" s="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</row>
    <row r="3037" spans="1:31" ht="12.75" customHeight="1">
      <c r="A3037" s="721" t="s">
        <v>5596</v>
      </c>
      <c r="B3037" s="729"/>
      <c r="C3037" s="642"/>
      <c r="D3037" s="591"/>
      <c r="E3037" s="592"/>
      <c r="F3037" s="662"/>
      <c r="G3037" s="662"/>
      <c r="H3037" s="662"/>
      <c r="I3037" s="589"/>
      <c r="J3037" s="555" t="s">
        <v>5597</v>
      </c>
      <c r="K3037" s="555"/>
      <c r="L3037" s="556"/>
      <c r="M3037" s="3"/>
      <c r="N3037" s="3"/>
      <c r="O3037" s="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</row>
    <row r="3038" spans="1:31" ht="12.75" customHeight="1">
      <c r="A3038" s="45" t="s">
        <v>1724</v>
      </c>
      <c r="B3038" s="49" t="s">
        <v>5598</v>
      </c>
      <c r="C3038" s="49"/>
      <c r="D3038" s="102">
        <v>34.99</v>
      </c>
      <c r="E3038" s="102">
        <v>45.99</v>
      </c>
      <c r="F3038" s="560">
        <v>26.873100000000004</v>
      </c>
      <c r="G3038" s="102">
        <v>24.21</v>
      </c>
      <c r="H3038" s="48">
        <v>3</v>
      </c>
      <c r="I3038" s="259" t="s">
        <v>5599</v>
      </c>
      <c r="J3038" s="135">
        <v>811907028871</v>
      </c>
      <c r="K3038" s="48" t="s">
        <v>227</v>
      </c>
      <c r="L3038" s="167"/>
      <c r="M3038" s="3"/>
      <c r="N3038" s="3"/>
      <c r="O3038" s="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</row>
    <row r="3039" spans="1:31" ht="12.75" customHeight="1">
      <c r="A3039" s="45" t="s">
        <v>1727</v>
      </c>
      <c r="B3039" s="49" t="s">
        <v>5600</v>
      </c>
      <c r="C3039" s="49"/>
      <c r="D3039" s="102">
        <v>34.99</v>
      </c>
      <c r="E3039" s="102">
        <v>45.99</v>
      </c>
      <c r="F3039" s="560">
        <v>28.460400000000003</v>
      </c>
      <c r="G3039" s="102">
        <v>25.64</v>
      </c>
      <c r="H3039" s="48">
        <v>3</v>
      </c>
      <c r="I3039" s="259" t="s">
        <v>5601</v>
      </c>
      <c r="J3039" s="135">
        <v>857676007617</v>
      </c>
      <c r="K3039" s="48" t="s">
        <v>227</v>
      </c>
      <c r="L3039" s="167"/>
      <c r="M3039" s="3"/>
      <c r="N3039" s="3"/>
      <c r="O3039" s="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</row>
    <row r="3040" spans="1:31" ht="12.75" customHeight="1">
      <c r="A3040" s="45" t="s">
        <v>1729</v>
      </c>
      <c r="B3040" s="49" t="s">
        <v>5602</v>
      </c>
      <c r="C3040" s="49"/>
      <c r="D3040" s="102">
        <v>39.99</v>
      </c>
      <c r="E3040" s="102">
        <v>59.99</v>
      </c>
      <c r="F3040" s="560">
        <v>30.591600000000007</v>
      </c>
      <c r="G3040" s="102">
        <v>27.560000000000002</v>
      </c>
      <c r="H3040" s="48">
        <v>1</v>
      </c>
      <c r="I3040" s="259" t="s">
        <v>5603</v>
      </c>
      <c r="J3040" s="135">
        <v>810170031038</v>
      </c>
      <c r="K3040" s="48" t="s">
        <v>227</v>
      </c>
      <c r="L3040" s="167"/>
      <c r="M3040" s="3"/>
      <c r="N3040" s="3"/>
      <c r="O3040" s="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</row>
    <row r="3041" spans="1:31" ht="12.75" customHeight="1">
      <c r="A3041" s="45" t="s">
        <v>1732</v>
      </c>
      <c r="B3041" s="49" t="s">
        <v>5604</v>
      </c>
      <c r="C3041" s="49"/>
      <c r="D3041" s="102">
        <v>39.99</v>
      </c>
      <c r="E3041" s="102">
        <v>59.99</v>
      </c>
      <c r="F3041" s="560">
        <v>30.591600000000007</v>
      </c>
      <c r="G3041" s="102">
        <v>27.560000000000002</v>
      </c>
      <c r="H3041" s="48">
        <v>1</v>
      </c>
      <c r="I3041" s="259" t="s">
        <v>5603</v>
      </c>
      <c r="J3041" s="135">
        <v>810170031045</v>
      </c>
      <c r="K3041" s="48" t="s">
        <v>227</v>
      </c>
      <c r="L3041" s="167"/>
      <c r="M3041" s="3"/>
      <c r="N3041" s="3"/>
      <c r="O3041" s="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</row>
    <row r="3042" spans="1:31" ht="12.75" customHeight="1">
      <c r="A3042" s="45" t="s">
        <v>1734</v>
      </c>
      <c r="B3042" s="49" t="s">
        <v>5605</v>
      </c>
      <c r="C3042" s="49"/>
      <c r="D3042" s="102">
        <v>99.99</v>
      </c>
      <c r="E3042" s="102">
        <v>119.99</v>
      </c>
      <c r="F3042" s="560">
        <v>64.835099999999997</v>
      </c>
      <c r="G3042" s="102">
        <v>58.41</v>
      </c>
      <c r="H3042" s="48">
        <v>3</v>
      </c>
      <c r="I3042" s="259" t="s">
        <v>5606</v>
      </c>
      <c r="J3042" s="135">
        <v>810170034268</v>
      </c>
      <c r="K3042" s="48" t="s">
        <v>227</v>
      </c>
      <c r="L3042" s="167"/>
      <c r="M3042" s="3"/>
      <c r="N3042" s="3"/>
      <c r="O3042" s="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</row>
    <row r="3043" spans="1:31" ht="12.75" customHeight="1">
      <c r="A3043" s="45" t="s">
        <v>1737</v>
      </c>
      <c r="B3043" s="49" t="s">
        <v>5607</v>
      </c>
      <c r="C3043" s="49"/>
      <c r="D3043" s="102">
        <v>99.99</v>
      </c>
      <c r="E3043" s="102">
        <v>119.99</v>
      </c>
      <c r="F3043" s="560">
        <v>64.835099999999997</v>
      </c>
      <c r="G3043" s="102">
        <v>58.41</v>
      </c>
      <c r="H3043" s="48">
        <v>3</v>
      </c>
      <c r="I3043" s="259" t="s">
        <v>5606</v>
      </c>
      <c r="J3043" s="135">
        <v>810170038839</v>
      </c>
      <c r="K3043" s="48" t="s">
        <v>227</v>
      </c>
      <c r="L3043" s="167"/>
      <c r="M3043" s="3"/>
      <c r="N3043" s="3"/>
      <c r="O3043" s="3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</row>
    <row r="3044" spans="1:31" ht="12.75" customHeight="1">
      <c r="A3044" s="45" t="s">
        <v>1739</v>
      </c>
      <c r="B3044" s="49" t="s">
        <v>5608</v>
      </c>
      <c r="C3044" s="49"/>
      <c r="D3044" s="102">
        <v>99.99</v>
      </c>
      <c r="E3044" s="102">
        <v>119.99</v>
      </c>
      <c r="F3044" s="560">
        <v>64.835099999999997</v>
      </c>
      <c r="G3044" s="102">
        <v>58.41</v>
      </c>
      <c r="H3044" s="48">
        <v>3</v>
      </c>
      <c r="I3044" s="259" t="s">
        <v>5606</v>
      </c>
      <c r="J3044" s="135">
        <v>810170038846</v>
      </c>
      <c r="K3044" s="48" t="s">
        <v>227</v>
      </c>
      <c r="L3044" s="167"/>
      <c r="M3044" s="3"/>
      <c r="N3044" s="3"/>
      <c r="O3044" s="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</row>
    <row r="3045" spans="1:31" ht="12.75" customHeight="1">
      <c r="A3045" s="721" t="s">
        <v>5609</v>
      </c>
      <c r="B3045" s="729"/>
      <c r="C3045" s="642"/>
      <c r="D3045" s="591"/>
      <c r="E3045" s="592"/>
      <c r="F3045" s="662"/>
      <c r="G3045" s="662"/>
      <c r="H3045" s="662"/>
      <c r="I3045" s="589"/>
      <c r="J3045" s="555" t="s">
        <v>1684</v>
      </c>
      <c r="K3045" s="555"/>
      <c r="L3045" s="596"/>
      <c r="M3045" s="3"/>
      <c r="N3045" s="3"/>
      <c r="O3045" s="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</row>
    <row r="3046" spans="1:31" ht="12.75" customHeight="1">
      <c r="A3046" s="45" t="s">
        <v>5610</v>
      </c>
      <c r="B3046" s="49" t="s">
        <v>5611</v>
      </c>
      <c r="C3046" s="49"/>
      <c r="D3046" s="102">
        <v>19.989999999999998</v>
      </c>
      <c r="E3046" s="102">
        <v>24.99</v>
      </c>
      <c r="F3046" s="560">
        <v>14.829600000000001</v>
      </c>
      <c r="G3046" s="102">
        <v>13.36</v>
      </c>
      <c r="H3046" s="48">
        <v>1</v>
      </c>
      <c r="I3046" s="213" t="s">
        <v>5612</v>
      </c>
      <c r="J3046" s="48">
        <v>811907020691</v>
      </c>
      <c r="K3046" s="48" t="s">
        <v>227</v>
      </c>
      <c r="L3046" s="167"/>
      <c r="M3046" s="3"/>
      <c r="N3046" s="3"/>
      <c r="O3046" s="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</row>
    <row r="3047" spans="1:31" ht="12.75" customHeight="1">
      <c r="A3047" s="45" t="s">
        <v>5613</v>
      </c>
      <c r="B3047" s="49" t="s">
        <v>5614</v>
      </c>
      <c r="C3047" s="49"/>
      <c r="D3047" s="102">
        <v>19.989999999999998</v>
      </c>
      <c r="E3047" s="102">
        <v>24.99</v>
      </c>
      <c r="F3047" s="560">
        <v>14.829600000000001</v>
      </c>
      <c r="G3047" s="102">
        <v>13.36</v>
      </c>
      <c r="H3047" s="48">
        <v>1</v>
      </c>
      <c r="I3047" s="213" t="s">
        <v>5612</v>
      </c>
      <c r="J3047" s="48">
        <v>811907020721</v>
      </c>
      <c r="K3047" s="48" t="s">
        <v>227</v>
      </c>
      <c r="L3047" s="167"/>
      <c r="M3047" s="3"/>
      <c r="N3047" s="3"/>
      <c r="O3047" s="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</row>
    <row r="3048" spans="1:31" ht="12.75" customHeight="1">
      <c r="A3048" s="45" t="s">
        <v>5615</v>
      </c>
      <c r="B3048" s="49" t="s">
        <v>5616</v>
      </c>
      <c r="C3048" s="49"/>
      <c r="D3048" s="102">
        <v>19.989999999999998</v>
      </c>
      <c r="E3048" s="102">
        <v>24.99</v>
      </c>
      <c r="F3048" s="560">
        <v>14.829600000000001</v>
      </c>
      <c r="G3048" s="102">
        <v>13.36</v>
      </c>
      <c r="H3048" s="48">
        <v>1</v>
      </c>
      <c r="I3048" s="213" t="s">
        <v>5612</v>
      </c>
      <c r="J3048" s="48">
        <v>810170031793</v>
      </c>
      <c r="K3048" s="48" t="s">
        <v>227</v>
      </c>
      <c r="L3048" s="167"/>
      <c r="M3048" s="3"/>
      <c r="N3048" s="3"/>
      <c r="O3048" s="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</row>
    <row r="3049" spans="1:31" ht="12.75" customHeight="1">
      <c r="A3049" s="45" t="s">
        <v>5617</v>
      </c>
      <c r="B3049" s="49" t="s">
        <v>5618</v>
      </c>
      <c r="C3049" s="49"/>
      <c r="D3049" s="102">
        <v>19.989999999999998</v>
      </c>
      <c r="E3049" s="102">
        <v>24.99</v>
      </c>
      <c r="F3049" s="560">
        <v>14.829600000000001</v>
      </c>
      <c r="G3049" s="102">
        <v>13.36</v>
      </c>
      <c r="H3049" s="48">
        <v>1</v>
      </c>
      <c r="I3049" s="213" t="s">
        <v>5612</v>
      </c>
      <c r="J3049" s="48">
        <v>811907020738</v>
      </c>
      <c r="K3049" s="48" t="s">
        <v>227</v>
      </c>
      <c r="L3049" s="167"/>
      <c r="M3049" s="3"/>
      <c r="N3049" s="3"/>
      <c r="O3049" s="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</row>
    <row r="3050" spans="1:31" ht="12.75" customHeight="1">
      <c r="A3050" s="45" t="s">
        <v>5619</v>
      </c>
      <c r="B3050" s="49" t="s">
        <v>5620</v>
      </c>
      <c r="C3050" s="49"/>
      <c r="D3050" s="102">
        <v>19.989999999999998</v>
      </c>
      <c r="E3050" s="102">
        <v>24.99</v>
      </c>
      <c r="F3050" s="560">
        <v>14.829600000000001</v>
      </c>
      <c r="G3050" s="102">
        <v>13.36</v>
      </c>
      <c r="H3050" s="48">
        <v>1</v>
      </c>
      <c r="I3050" s="213" t="s">
        <v>5612</v>
      </c>
      <c r="J3050" s="48">
        <v>810170031779</v>
      </c>
      <c r="K3050" s="48" t="s">
        <v>227</v>
      </c>
      <c r="L3050" s="167"/>
      <c r="M3050" s="3"/>
      <c r="N3050" s="3"/>
      <c r="O3050" s="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</row>
    <row r="3051" spans="1:31" ht="12.75" customHeight="1">
      <c r="A3051" s="45" t="s">
        <v>5621</v>
      </c>
      <c r="B3051" s="49" t="s">
        <v>5622</v>
      </c>
      <c r="C3051" s="49"/>
      <c r="D3051" s="102">
        <v>19.989999999999998</v>
      </c>
      <c r="E3051" s="102">
        <v>24.99</v>
      </c>
      <c r="F3051" s="560">
        <v>14.829600000000001</v>
      </c>
      <c r="G3051" s="102">
        <v>13.36</v>
      </c>
      <c r="H3051" s="48">
        <v>1</v>
      </c>
      <c r="I3051" s="213" t="s">
        <v>5612</v>
      </c>
      <c r="J3051" s="48">
        <v>811907029984</v>
      </c>
      <c r="K3051" s="48" t="s">
        <v>227</v>
      </c>
      <c r="L3051" s="167"/>
      <c r="M3051" s="3"/>
      <c r="N3051" s="3"/>
      <c r="O3051" s="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</row>
    <row r="3052" spans="1:31" ht="12.75" customHeight="1">
      <c r="A3052" s="45" t="s">
        <v>5623</v>
      </c>
      <c r="B3052" s="49" t="s">
        <v>5624</v>
      </c>
      <c r="C3052" s="49"/>
      <c r="D3052" s="102">
        <v>19.989999999999998</v>
      </c>
      <c r="E3052" s="102">
        <v>24.99</v>
      </c>
      <c r="F3052" s="560">
        <v>14.829600000000001</v>
      </c>
      <c r="G3052" s="102">
        <v>13.36</v>
      </c>
      <c r="H3052" s="48">
        <v>1</v>
      </c>
      <c r="I3052" s="213" t="s">
        <v>5612</v>
      </c>
      <c r="J3052" s="48">
        <v>811907025351</v>
      </c>
      <c r="K3052" s="48" t="s">
        <v>227</v>
      </c>
      <c r="L3052" s="167"/>
      <c r="M3052" s="3"/>
      <c r="N3052" s="3"/>
      <c r="O3052" s="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</row>
    <row r="3053" spans="1:31" ht="12.75" customHeight="1">
      <c r="A3053" s="45" t="s">
        <v>5625</v>
      </c>
      <c r="B3053" s="49" t="s">
        <v>5626</v>
      </c>
      <c r="C3053" s="49"/>
      <c r="D3053" s="102">
        <v>16.989999999999998</v>
      </c>
      <c r="E3053" s="102">
        <v>19.989999999999998</v>
      </c>
      <c r="F3053" s="560">
        <v>11.0334</v>
      </c>
      <c r="G3053" s="102">
        <v>9.94</v>
      </c>
      <c r="H3053" s="48">
        <v>1</v>
      </c>
      <c r="I3053" s="213" t="s">
        <v>5627</v>
      </c>
      <c r="J3053" s="48">
        <v>811907020646</v>
      </c>
      <c r="K3053" s="48" t="s">
        <v>183</v>
      </c>
      <c r="L3053" s="167"/>
      <c r="M3053" s="3"/>
      <c r="N3053" s="3"/>
      <c r="O3053" s="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</row>
    <row r="3054" spans="1:31" ht="12.75" customHeight="1">
      <c r="A3054" s="45" t="s">
        <v>5628</v>
      </c>
      <c r="B3054" s="49" t="s">
        <v>5629</v>
      </c>
      <c r="C3054" s="49"/>
      <c r="D3054" s="102">
        <v>16.989999999999998</v>
      </c>
      <c r="E3054" s="102">
        <v>19.989999999999998</v>
      </c>
      <c r="F3054" s="560">
        <v>11.0334</v>
      </c>
      <c r="G3054" s="102">
        <v>9.94</v>
      </c>
      <c r="H3054" s="48">
        <v>1</v>
      </c>
      <c r="I3054" s="213" t="s">
        <v>5627</v>
      </c>
      <c r="J3054" s="48">
        <v>811907020660</v>
      </c>
      <c r="K3054" s="48" t="s">
        <v>183</v>
      </c>
      <c r="L3054" s="167"/>
      <c r="M3054" s="3"/>
      <c r="N3054" s="3"/>
      <c r="O3054" s="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</row>
    <row r="3055" spans="1:31" ht="12.75" customHeight="1">
      <c r="A3055" s="45" t="s">
        <v>5630</v>
      </c>
      <c r="B3055" s="49" t="s">
        <v>5631</v>
      </c>
      <c r="C3055" s="49"/>
      <c r="D3055" s="102">
        <v>16.989999999999998</v>
      </c>
      <c r="E3055" s="102">
        <v>19.989999999999998</v>
      </c>
      <c r="F3055" s="560">
        <v>11.0334</v>
      </c>
      <c r="G3055" s="102">
        <v>9.94</v>
      </c>
      <c r="H3055" s="48">
        <v>1</v>
      </c>
      <c r="I3055" s="213" t="s">
        <v>5627</v>
      </c>
      <c r="J3055" s="48">
        <v>810170031830</v>
      </c>
      <c r="K3055" s="48" t="s">
        <v>183</v>
      </c>
      <c r="L3055" s="167"/>
      <c r="M3055" s="3"/>
      <c r="N3055" s="3"/>
      <c r="O3055" s="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</row>
    <row r="3056" spans="1:31" ht="12.75" customHeight="1">
      <c r="A3056" s="45" t="s">
        <v>5632</v>
      </c>
      <c r="B3056" s="49" t="s">
        <v>5633</v>
      </c>
      <c r="C3056" s="49"/>
      <c r="D3056" s="102">
        <v>16.989999999999998</v>
      </c>
      <c r="E3056" s="102">
        <v>19.989999999999998</v>
      </c>
      <c r="F3056" s="560">
        <v>11.0334</v>
      </c>
      <c r="G3056" s="102">
        <v>9.94</v>
      </c>
      <c r="H3056" s="48">
        <v>1</v>
      </c>
      <c r="I3056" s="213" t="s">
        <v>5627</v>
      </c>
      <c r="J3056" s="48">
        <v>810170031816</v>
      </c>
      <c r="K3056" s="48" t="s">
        <v>183</v>
      </c>
      <c r="L3056" s="167"/>
      <c r="M3056" s="3"/>
      <c r="N3056" s="3"/>
      <c r="O3056" s="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</row>
    <row r="3057" spans="1:31" ht="12.75" customHeight="1">
      <c r="A3057" s="45" t="s">
        <v>5634</v>
      </c>
      <c r="B3057" s="49" t="s">
        <v>5635</v>
      </c>
      <c r="C3057" s="49"/>
      <c r="D3057" s="102">
        <v>16.989999999999998</v>
      </c>
      <c r="E3057" s="42">
        <v>19.989999999999998</v>
      </c>
      <c r="F3057" s="560">
        <v>11.632800000000001</v>
      </c>
      <c r="G3057" s="42">
        <v>10.48</v>
      </c>
      <c r="H3057" s="43">
        <v>1</v>
      </c>
      <c r="I3057" s="213" t="s">
        <v>5612</v>
      </c>
      <c r="J3057" s="43">
        <v>811907029953</v>
      </c>
      <c r="K3057" s="48" t="s">
        <v>183</v>
      </c>
      <c r="L3057" s="167"/>
      <c r="M3057" s="3"/>
      <c r="N3057" s="3"/>
      <c r="O3057" s="3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</row>
    <row r="3058" spans="1:31" ht="12.75" customHeight="1">
      <c r="A3058" s="551" t="s">
        <v>5636</v>
      </c>
      <c r="B3058" s="582"/>
      <c r="C3058" s="582"/>
      <c r="D3058" s="662"/>
      <c r="E3058" s="662"/>
      <c r="F3058" s="662"/>
      <c r="G3058" s="662"/>
      <c r="H3058" s="662"/>
      <c r="I3058" s="663"/>
      <c r="J3058" s="555" t="s">
        <v>5637</v>
      </c>
      <c r="K3058" s="664"/>
      <c r="L3058" s="665"/>
      <c r="M3058" s="3"/>
      <c r="N3058" s="3"/>
      <c r="O3058" s="3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</row>
    <row r="3059" spans="1:31" ht="12.75" customHeight="1">
      <c r="A3059" s="45" t="s">
        <v>1690</v>
      </c>
      <c r="B3059" s="49" t="s">
        <v>1691</v>
      </c>
      <c r="C3059" s="49"/>
      <c r="D3059" s="303" t="s">
        <v>1253</v>
      </c>
      <c r="E3059" s="42">
        <v>9.99</v>
      </c>
      <c r="F3059" s="560">
        <v>5.2835999999999999</v>
      </c>
      <c r="G3059" s="46">
        <v>4.76</v>
      </c>
      <c r="H3059" s="390">
        <v>1</v>
      </c>
      <c r="I3059" s="180" t="s">
        <v>1692</v>
      </c>
      <c r="J3059" s="48">
        <v>810170036217</v>
      </c>
      <c r="K3059" s="48" t="s">
        <v>227</v>
      </c>
      <c r="L3059" s="167"/>
      <c r="M3059" s="3"/>
      <c r="N3059" s="3"/>
      <c r="O3059" s="3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</row>
    <row r="3060" spans="1:31" ht="15" customHeight="1">
      <c r="A3060" s="45" t="s">
        <v>1693</v>
      </c>
      <c r="B3060" s="49" t="s">
        <v>5638</v>
      </c>
      <c r="C3060" s="49"/>
      <c r="D3060" s="303" t="s">
        <v>1253</v>
      </c>
      <c r="E3060" s="42">
        <v>9.99</v>
      </c>
      <c r="F3060" s="560">
        <v>4.4733000000000001</v>
      </c>
      <c r="G3060" s="46">
        <v>4.0299999999999994</v>
      </c>
      <c r="H3060" s="390">
        <v>1</v>
      </c>
      <c r="I3060" s="180" t="s">
        <v>1692</v>
      </c>
      <c r="J3060" s="48">
        <v>814992004355</v>
      </c>
      <c r="K3060" s="48" t="s">
        <v>183</v>
      </c>
      <c r="L3060" s="167"/>
      <c r="M3060" s="3"/>
      <c r="N3060" s="3"/>
      <c r="O3060" s="3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</row>
    <row r="3061" spans="1:31" ht="12.75" customHeight="1">
      <c r="A3061" s="45" t="s">
        <v>1695</v>
      </c>
      <c r="B3061" s="49" t="s">
        <v>5639</v>
      </c>
      <c r="C3061" s="49"/>
      <c r="D3061" s="303" t="s">
        <v>1253</v>
      </c>
      <c r="E3061" s="42">
        <v>9.99</v>
      </c>
      <c r="F3061" s="560">
        <v>7.0374000000000008</v>
      </c>
      <c r="G3061" s="46">
        <v>6.34</v>
      </c>
      <c r="H3061" s="390">
        <v>1</v>
      </c>
      <c r="I3061" s="180" t="s">
        <v>1692</v>
      </c>
      <c r="J3061" s="48">
        <v>814992008643</v>
      </c>
      <c r="K3061" s="48" t="s">
        <v>183</v>
      </c>
      <c r="L3061" s="167"/>
      <c r="M3061" s="3"/>
      <c r="N3061" s="3"/>
      <c r="O3061" s="3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</row>
    <row r="3062" spans="1:31" ht="12.75" customHeight="1">
      <c r="A3062" s="59" t="s">
        <v>1697</v>
      </c>
      <c r="B3062" s="59" t="s">
        <v>5640</v>
      </c>
      <c r="C3062" s="49"/>
      <c r="D3062" s="303" t="s">
        <v>1253</v>
      </c>
      <c r="E3062" s="42">
        <v>9.99</v>
      </c>
      <c r="F3062" s="560">
        <v>7.0374000000000008</v>
      </c>
      <c r="G3062" s="46">
        <v>6.34</v>
      </c>
      <c r="H3062" s="390">
        <v>1</v>
      </c>
      <c r="I3062" s="635" t="s">
        <v>1692</v>
      </c>
      <c r="J3062" s="48" t="s">
        <v>1699</v>
      </c>
      <c r="K3062" s="563" t="s">
        <v>183</v>
      </c>
      <c r="L3062" s="167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</row>
    <row r="3063" spans="1:31" ht="12.75" customHeight="1">
      <c r="A3063" s="59" t="s">
        <v>1700</v>
      </c>
      <c r="B3063" s="59" t="s">
        <v>5641</v>
      </c>
      <c r="C3063" s="49"/>
      <c r="D3063" s="303" t="s">
        <v>1253</v>
      </c>
      <c r="E3063" s="42">
        <v>9.99</v>
      </c>
      <c r="F3063" s="560">
        <v>7.0374000000000008</v>
      </c>
      <c r="G3063" s="46">
        <v>6.34</v>
      </c>
      <c r="H3063" s="390">
        <v>1</v>
      </c>
      <c r="I3063" s="635" t="s">
        <v>1692</v>
      </c>
      <c r="J3063" s="48" t="s">
        <v>1702</v>
      </c>
      <c r="K3063" s="563" t="s">
        <v>183</v>
      </c>
      <c r="L3063" s="167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</row>
    <row r="3064" spans="1:31" ht="12.75" customHeight="1">
      <c r="A3064" s="59" t="s">
        <v>1703</v>
      </c>
      <c r="B3064" s="59" t="s">
        <v>5642</v>
      </c>
      <c r="C3064" s="49"/>
      <c r="D3064" s="303" t="s">
        <v>1253</v>
      </c>
      <c r="E3064" s="42">
        <v>9.99</v>
      </c>
      <c r="F3064" s="560">
        <v>7.0374000000000008</v>
      </c>
      <c r="G3064" s="46">
        <v>6.34</v>
      </c>
      <c r="H3064" s="390">
        <v>1</v>
      </c>
      <c r="I3064" s="635" t="s">
        <v>1692</v>
      </c>
      <c r="J3064" s="48" t="s">
        <v>1705</v>
      </c>
      <c r="K3064" s="563" t="s">
        <v>183</v>
      </c>
      <c r="L3064" s="167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</row>
    <row r="3065" spans="1:31" ht="12.75" customHeight="1">
      <c r="A3065" s="551" t="s">
        <v>1715</v>
      </c>
      <c r="B3065" s="582"/>
      <c r="C3065" s="582"/>
      <c r="D3065" s="662"/>
      <c r="E3065" s="662"/>
      <c r="F3065" s="662"/>
      <c r="G3065" s="662"/>
      <c r="H3065" s="662"/>
      <c r="I3065" s="663"/>
      <c r="J3065" s="85" t="s">
        <v>660</v>
      </c>
      <c r="K3065" s="664"/>
      <c r="L3065" s="665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</row>
    <row r="3066" spans="1:31" ht="12.75" customHeight="1">
      <c r="A3066" s="45" t="s">
        <v>1716</v>
      </c>
      <c r="B3066" s="49" t="s">
        <v>1717</v>
      </c>
      <c r="C3066" s="49"/>
      <c r="D3066" s="303" t="s">
        <v>1253</v>
      </c>
      <c r="E3066" s="303" t="s">
        <v>1253</v>
      </c>
      <c r="F3066" s="46">
        <v>5.8</v>
      </c>
      <c r="G3066" s="46">
        <v>5.2</v>
      </c>
      <c r="H3066" s="390">
        <v>1</v>
      </c>
      <c r="I3066" s="180" t="s">
        <v>1692</v>
      </c>
      <c r="J3066" s="48" t="s">
        <v>1718</v>
      </c>
      <c r="K3066" s="48" t="s">
        <v>183</v>
      </c>
      <c r="L3066" s="257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</row>
    <row r="3067" spans="1:31" ht="12.75" customHeight="1">
      <c r="A3067" s="721" t="s">
        <v>1644</v>
      </c>
      <c r="B3067" s="729"/>
      <c r="C3067" s="642"/>
      <c r="D3067" s="591"/>
      <c r="E3067" s="592"/>
      <c r="F3067" s="662"/>
      <c r="G3067" s="592"/>
      <c r="H3067" s="589"/>
      <c r="I3067" s="555"/>
      <c r="J3067" s="555" t="s">
        <v>5643</v>
      </c>
      <c r="K3067" s="555"/>
      <c r="L3067" s="596"/>
      <c r="M3067" s="3"/>
      <c r="N3067" s="3"/>
      <c r="O3067" s="3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</row>
    <row r="3068" spans="1:31" ht="12.75" customHeight="1">
      <c r="A3068" s="106" t="s">
        <v>5644</v>
      </c>
      <c r="B3068" s="391" t="s">
        <v>5645</v>
      </c>
      <c r="C3068" s="392"/>
      <c r="D3068" s="303" t="s">
        <v>1253</v>
      </c>
      <c r="E3068" s="42">
        <v>2.99</v>
      </c>
      <c r="F3068" s="560">
        <v>1.2432000000000003</v>
      </c>
      <c r="G3068" s="228">
        <v>1.1200000000000001</v>
      </c>
      <c r="H3068" s="233">
        <v>1</v>
      </c>
      <c r="I3068" s="393" t="s">
        <v>5646</v>
      </c>
      <c r="J3068" s="48">
        <v>811907023494</v>
      </c>
      <c r="K3068" s="48" t="s">
        <v>183</v>
      </c>
      <c r="L3068" s="167"/>
      <c r="M3068" s="3"/>
      <c r="N3068" s="3"/>
      <c r="O3068" s="3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</row>
    <row r="3069" spans="1:31" ht="12.75" customHeight="1">
      <c r="A3069" s="106" t="s">
        <v>5647</v>
      </c>
      <c r="B3069" s="391" t="s">
        <v>5648</v>
      </c>
      <c r="C3069" s="392"/>
      <c r="D3069" s="303" t="s">
        <v>1253</v>
      </c>
      <c r="E3069" s="42">
        <v>25.99</v>
      </c>
      <c r="F3069" s="560">
        <v>14.6409</v>
      </c>
      <c r="G3069" s="228">
        <v>13.19</v>
      </c>
      <c r="H3069" s="233">
        <v>1</v>
      </c>
      <c r="I3069" s="394" t="s">
        <v>5649</v>
      </c>
      <c r="J3069" s="48">
        <v>854857007053</v>
      </c>
      <c r="K3069" s="48" t="s">
        <v>227</v>
      </c>
      <c r="L3069" s="167"/>
      <c r="M3069" s="3"/>
      <c r="N3069" s="3"/>
      <c r="O3069" s="3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</row>
    <row r="3070" spans="1:31" ht="12.75" customHeight="1">
      <c r="A3070" s="106" t="s">
        <v>5650</v>
      </c>
      <c r="B3070" s="391" t="s">
        <v>5651</v>
      </c>
      <c r="C3070" s="392"/>
      <c r="D3070" s="303" t="s">
        <v>1253</v>
      </c>
      <c r="E3070" s="42">
        <v>3.99</v>
      </c>
      <c r="F3070" s="560">
        <v>1.7871000000000004</v>
      </c>
      <c r="G3070" s="228">
        <v>1.61</v>
      </c>
      <c r="H3070" s="233">
        <v>1</v>
      </c>
      <c r="I3070" s="394" t="s">
        <v>5652</v>
      </c>
      <c r="J3070" s="48">
        <v>810170031885</v>
      </c>
      <c r="K3070" s="48" t="s">
        <v>227</v>
      </c>
      <c r="L3070" s="167"/>
      <c r="M3070" s="3"/>
      <c r="N3070" s="3"/>
      <c r="O3070" s="3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</row>
    <row r="3071" spans="1:31" ht="12.75" customHeight="1">
      <c r="A3071" s="45" t="s">
        <v>1652</v>
      </c>
      <c r="B3071" s="49" t="s">
        <v>1653</v>
      </c>
      <c r="C3071" s="49"/>
      <c r="D3071" s="303" t="s">
        <v>1253</v>
      </c>
      <c r="E3071" s="42">
        <v>29.99</v>
      </c>
      <c r="F3071" s="560">
        <v>16.083900000000003</v>
      </c>
      <c r="G3071" s="46">
        <v>14.49</v>
      </c>
      <c r="H3071" s="390">
        <v>1</v>
      </c>
      <c r="I3071" s="180" t="s">
        <v>1204</v>
      </c>
      <c r="J3071" s="48">
        <v>814992004324</v>
      </c>
      <c r="K3071" s="48" t="s">
        <v>227</v>
      </c>
      <c r="L3071" s="167"/>
      <c r="M3071" s="3"/>
      <c r="N3071" s="3"/>
      <c r="O3071" s="3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</row>
    <row r="3072" spans="1:31" ht="12.75" customHeight="1">
      <c r="A3072" s="45" t="s">
        <v>1654</v>
      </c>
      <c r="B3072" s="49" t="s">
        <v>5653</v>
      </c>
      <c r="C3072" s="49"/>
      <c r="D3072" s="303" t="s">
        <v>1253</v>
      </c>
      <c r="E3072" s="42">
        <v>29.99</v>
      </c>
      <c r="F3072" s="560">
        <v>16.083900000000003</v>
      </c>
      <c r="G3072" s="46">
        <v>14.49</v>
      </c>
      <c r="H3072" s="390">
        <v>1</v>
      </c>
      <c r="I3072" s="180" t="s">
        <v>1204</v>
      </c>
      <c r="J3072" s="48">
        <v>814992004331</v>
      </c>
      <c r="K3072" s="48" t="s">
        <v>227</v>
      </c>
      <c r="L3072" s="167"/>
      <c r="M3072" s="3"/>
      <c r="N3072" s="3"/>
      <c r="O3072" s="3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</row>
    <row r="3073" spans="1:31" ht="12.75" customHeight="1">
      <c r="A3073" s="45" t="s">
        <v>1660</v>
      </c>
      <c r="B3073" s="49" t="s">
        <v>5654</v>
      </c>
      <c r="C3073" s="49"/>
      <c r="D3073" s="303" t="s">
        <v>1253</v>
      </c>
      <c r="E3073" s="42">
        <v>29.99</v>
      </c>
      <c r="F3073" s="560">
        <v>16.5945</v>
      </c>
      <c r="G3073" s="46">
        <v>14.95</v>
      </c>
      <c r="H3073" s="390">
        <v>1</v>
      </c>
      <c r="I3073" s="180" t="s">
        <v>1204</v>
      </c>
      <c r="J3073" s="48">
        <v>810170035999</v>
      </c>
      <c r="K3073" s="48" t="s">
        <v>183</v>
      </c>
      <c r="L3073" s="167"/>
      <c r="M3073" s="3"/>
      <c r="N3073" s="3"/>
      <c r="O3073" s="3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</row>
    <row r="3074" spans="1:31" ht="12.75" customHeight="1">
      <c r="A3074" s="45" t="s">
        <v>1662</v>
      </c>
      <c r="B3074" s="49" t="s">
        <v>5655</v>
      </c>
      <c r="C3074" s="49"/>
      <c r="D3074" s="303" t="s">
        <v>1253</v>
      </c>
      <c r="E3074" s="42">
        <v>29.99</v>
      </c>
      <c r="F3074" s="560">
        <v>16.5945</v>
      </c>
      <c r="G3074" s="46">
        <v>14.95</v>
      </c>
      <c r="H3074" s="390">
        <v>1</v>
      </c>
      <c r="I3074" s="180" t="s">
        <v>1204</v>
      </c>
      <c r="J3074" s="48">
        <v>810170036002</v>
      </c>
      <c r="K3074" s="48" t="s">
        <v>183</v>
      </c>
      <c r="L3074" s="167"/>
      <c r="M3074" s="3"/>
      <c r="N3074" s="3"/>
      <c r="O3074" s="3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</row>
    <row r="3075" spans="1:31" ht="12.75" customHeight="1">
      <c r="A3075" s="45" t="s">
        <v>1670</v>
      </c>
      <c r="B3075" s="49" t="s">
        <v>5656</v>
      </c>
      <c r="C3075" s="49"/>
      <c r="D3075" s="303" t="s">
        <v>1253</v>
      </c>
      <c r="E3075" s="42">
        <v>39.99</v>
      </c>
      <c r="F3075" s="560">
        <v>21.123300000000004</v>
      </c>
      <c r="G3075" s="46">
        <v>19.03</v>
      </c>
      <c r="H3075" s="390">
        <v>1</v>
      </c>
      <c r="I3075" s="180" t="s">
        <v>1454</v>
      </c>
      <c r="J3075" s="48">
        <v>811907026662</v>
      </c>
      <c r="K3075" s="48" t="s">
        <v>227</v>
      </c>
      <c r="L3075" s="167"/>
      <c r="M3075" s="3"/>
      <c r="N3075" s="3"/>
      <c r="O3075" s="3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</row>
    <row r="3076" spans="1:31" ht="12.75" customHeight="1">
      <c r="A3076" s="106" t="s">
        <v>5657</v>
      </c>
      <c r="B3076" s="391" t="s">
        <v>5658</v>
      </c>
      <c r="C3076" s="227"/>
      <c r="D3076" s="303" t="s">
        <v>1253</v>
      </c>
      <c r="E3076" s="42">
        <v>3.99</v>
      </c>
      <c r="F3076" s="560">
        <v>2.1645000000000003</v>
      </c>
      <c r="G3076" s="228">
        <v>1.95</v>
      </c>
      <c r="H3076" s="233">
        <v>1</v>
      </c>
      <c r="I3076" s="394" t="s">
        <v>1163</v>
      </c>
      <c r="J3076" s="48">
        <v>854857007947</v>
      </c>
      <c r="K3076" s="48" t="s">
        <v>227</v>
      </c>
      <c r="L3076" s="167"/>
      <c r="M3076" s="3"/>
      <c r="N3076" s="3"/>
      <c r="O3076" s="3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</row>
    <row r="3077" spans="1:31" ht="12.75" customHeight="1">
      <c r="A3077" s="45" t="s">
        <v>1648</v>
      </c>
      <c r="B3077" s="49" t="s">
        <v>5659</v>
      </c>
      <c r="C3077" s="49"/>
      <c r="D3077" s="303" t="s">
        <v>1253</v>
      </c>
      <c r="E3077" s="303" t="s">
        <v>1253</v>
      </c>
      <c r="F3077" s="560">
        <v>15.318</v>
      </c>
      <c r="G3077" s="46">
        <v>13.799999999999999</v>
      </c>
      <c r="H3077" s="43">
        <v>1</v>
      </c>
      <c r="I3077" s="180" t="s">
        <v>1204</v>
      </c>
      <c r="J3077" s="48" t="s">
        <v>1651</v>
      </c>
      <c r="K3077" s="48" t="s">
        <v>183</v>
      </c>
      <c r="L3077" s="167"/>
      <c r="M3077" s="3"/>
      <c r="N3077" s="3"/>
      <c r="O3077" s="3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</row>
    <row r="3078" spans="1:31" ht="12.75" customHeight="1">
      <c r="A3078" s="45" t="s">
        <v>1679</v>
      </c>
      <c r="B3078" s="59" t="s">
        <v>1680</v>
      </c>
      <c r="C3078" s="49"/>
      <c r="D3078" s="303" t="s">
        <v>1253</v>
      </c>
      <c r="E3078" s="303" t="s">
        <v>1253</v>
      </c>
      <c r="F3078" s="560">
        <v>96.348000000000027</v>
      </c>
      <c r="G3078" s="46">
        <v>86.800000000000011</v>
      </c>
      <c r="H3078" s="390">
        <v>1</v>
      </c>
      <c r="I3078" s="180" t="s">
        <v>1207</v>
      </c>
      <c r="J3078" s="48">
        <v>814992012145</v>
      </c>
      <c r="K3078" s="48" t="s">
        <v>183</v>
      </c>
      <c r="L3078" s="167"/>
      <c r="M3078" s="3"/>
      <c r="N3078" s="3"/>
      <c r="O3078" s="3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</row>
    <row r="3079" spans="1:31" ht="12.75" customHeight="1">
      <c r="A3079" s="45" t="s">
        <v>1681</v>
      </c>
      <c r="B3079" s="49" t="s">
        <v>1682</v>
      </c>
      <c r="C3079" s="49"/>
      <c r="D3079" s="303" t="s">
        <v>1253</v>
      </c>
      <c r="E3079" s="303" t="s">
        <v>1253</v>
      </c>
      <c r="F3079" s="560">
        <v>44.977199999999996</v>
      </c>
      <c r="G3079" s="46">
        <v>40.519999999999996</v>
      </c>
      <c r="H3079" s="390">
        <v>1</v>
      </c>
      <c r="I3079" s="180" t="s">
        <v>1204</v>
      </c>
      <c r="J3079" s="48">
        <v>814992003686</v>
      </c>
      <c r="K3079" s="48" t="s">
        <v>183</v>
      </c>
      <c r="L3079" s="167"/>
      <c r="M3079" s="3"/>
      <c r="N3079" s="3"/>
      <c r="O3079" s="3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</row>
    <row r="3080" spans="1:31" ht="12.75" customHeight="1">
      <c r="A3080" s="49"/>
      <c r="B3080" s="49"/>
      <c r="C3080" s="49"/>
      <c r="D3080" s="256"/>
      <c r="E3080" s="256"/>
      <c r="F3080" s="395"/>
      <c r="G3080" s="216"/>
      <c r="H3080" s="396"/>
      <c r="I3080" s="364"/>
      <c r="J3080" s="218"/>
      <c r="K3080" s="218"/>
      <c r="L3080" s="218"/>
      <c r="M3080" s="3"/>
      <c r="N3080" s="3"/>
      <c r="O3080" s="3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</row>
    <row r="3081" spans="1:31" ht="12.75" customHeight="1">
      <c r="A3081" s="546" t="s">
        <v>5660</v>
      </c>
      <c r="B3081" s="582"/>
      <c r="C3081" s="582"/>
      <c r="D3081" s="582"/>
      <c r="E3081" s="582"/>
      <c r="F3081" s="582"/>
      <c r="G3081" s="582"/>
      <c r="H3081" s="758"/>
      <c r="I3081" s="555"/>
      <c r="J3081" s="555"/>
      <c r="K3081" s="555"/>
      <c r="L3081" s="556"/>
      <c r="M3081" s="3"/>
      <c r="N3081" s="3"/>
      <c r="O3081" s="3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</row>
    <row r="3082" spans="1:31" ht="12.75" customHeight="1">
      <c r="A3082" s="118" t="s">
        <v>167</v>
      </c>
      <c r="B3082" s="120" t="s">
        <v>5593</v>
      </c>
      <c r="C3082" s="238"/>
      <c r="D3082" s="33" t="s">
        <v>1721</v>
      </c>
      <c r="E3082" s="33" t="s">
        <v>1722</v>
      </c>
      <c r="F3082" s="33" t="s">
        <v>171</v>
      </c>
      <c r="G3082" s="33" t="s">
        <v>170</v>
      </c>
      <c r="H3082" s="33" t="s">
        <v>5594</v>
      </c>
      <c r="I3082" s="33" t="s">
        <v>5595</v>
      </c>
      <c r="J3082" s="33" t="s">
        <v>174</v>
      </c>
      <c r="K3082" s="122" t="s">
        <v>175</v>
      </c>
      <c r="L3082" s="33" t="s">
        <v>176</v>
      </c>
      <c r="M3082" s="3"/>
      <c r="N3082" s="3"/>
      <c r="O3082" s="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</row>
    <row r="3083" spans="1:31" ht="12.75" customHeight="1">
      <c r="A3083" s="721" t="s">
        <v>5661</v>
      </c>
      <c r="B3083" s="729"/>
      <c r="C3083" s="642"/>
      <c r="D3083" s="662"/>
      <c r="E3083" s="592"/>
      <c r="F3083" s="592"/>
      <c r="G3083" s="592"/>
      <c r="H3083" s="589"/>
      <c r="I3083" s="589"/>
      <c r="J3083" s="85" t="s">
        <v>660</v>
      </c>
      <c r="K3083" s="555"/>
      <c r="L3083" s="596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</row>
    <row r="3084" spans="1:31" ht="12.75" customHeight="1">
      <c r="A3084" s="106" t="s">
        <v>5662</v>
      </c>
      <c r="B3084" s="108" t="s">
        <v>5663</v>
      </c>
      <c r="C3084" s="49"/>
      <c r="D3084" s="574">
        <v>19.989999999999998</v>
      </c>
      <c r="E3084" s="574">
        <v>27.99</v>
      </c>
      <c r="F3084" s="102">
        <f t="shared" ref="F3084:F3087" si="167">SUM(G3084*111%)</f>
        <v>12.1989</v>
      </c>
      <c r="G3084" s="102">
        <v>10.99</v>
      </c>
      <c r="H3084" s="62">
        <v>1</v>
      </c>
      <c r="I3084" s="180" t="s">
        <v>1650</v>
      </c>
      <c r="J3084" s="48">
        <v>810048735570</v>
      </c>
      <c r="K3084" s="48" t="s">
        <v>183</v>
      </c>
      <c r="L3084" s="65"/>
      <c r="M3084" s="397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</row>
    <row r="3085" spans="1:31" ht="12.75" customHeight="1">
      <c r="A3085" s="106" t="s">
        <v>5664</v>
      </c>
      <c r="B3085" s="108" t="s">
        <v>5665</v>
      </c>
      <c r="C3085" s="49"/>
      <c r="D3085" s="574">
        <v>19.989999999999998</v>
      </c>
      <c r="E3085" s="574">
        <v>27.99</v>
      </c>
      <c r="F3085" s="102">
        <f t="shared" si="167"/>
        <v>12.1989</v>
      </c>
      <c r="G3085" s="102">
        <v>10.99</v>
      </c>
      <c r="H3085" s="62">
        <v>1</v>
      </c>
      <c r="I3085" s="180" t="s">
        <v>1650</v>
      </c>
      <c r="J3085" s="48">
        <v>810048735587</v>
      </c>
      <c r="K3085" s="48" t="s">
        <v>183</v>
      </c>
      <c r="L3085" s="65"/>
      <c r="M3085" s="397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</row>
    <row r="3086" spans="1:31" ht="12.75" customHeight="1">
      <c r="A3086" s="106" t="s">
        <v>5666</v>
      </c>
      <c r="B3086" s="108" t="s">
        <v>5667</v>
      </c>
      <c r="C3086" s="49"/>
      <c r="D3086" s="574">
        <v>19.989999999999998</v>
      </c>
      <c r="E3086" s="574">
        <v>27.99</v>
      </c>
      <c r="F3086" s="102">
        <f t="shared" si="167"/>
        <v>12.1989</v>
      </c>
      <c r="G3086" s="102">
        <v>10.99</v>
      </c>
      <c r="H3086" s="62">
        <v>1</v>
      </c>
      <c r="I3086" s="180" t="s">
        <v>1650</v>
      </c>
      <c r="J3086" s="48">
        <v>810048735594</v>
      </c>
      <c r="K3086" s="48" t="s">
        <v>183</v>
      </c>
      <c r="L3086" s="65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</row>
    <row r="3087" spans="1:31" ht="12.75" customHeight="1">
      <c r="A3087" s="106" t="s">
        <v>5668</v>
      </c>
      <c r="B3087" s="108" t="s">
        <v>5669</v>
      </c>
      <c r="C3087" s="49"/>
      <c r="D3087" s="574">
        <v>19.989999999999998</v>
      </c>
      <c r="E3087" s="574">
        <v>27.99</v>
      </c>
      <c r="F3087" s="102">
        <f t="shared" si="167"/>
        <v>12.1989</v>
      </c>
      <c r="G3087" s="228">
        <v>10.99</v>
      </c>
      <c r="H3087" s="62">
        <v>1</v>
      </c>
      <c r="I3087" s="180" t="s">
        <v>1650</v>
      </c>
      <c r="J3087" s="48">
        <v>810048735600</v>
      </c>
      <c r="K3087" s="48" t="s">
        <v>183</v>
      </c>
      <c r="L3087" s="65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</row>
    <row r="3088" spans="1:31" ht="12.75" customHeight="1">
      <c r="A3088" s="721" t="s">
        <v>5670</v>
      </c>
      <c r="B3088" s="729"/>
      <c r="C3088" s="642"/>
      <c r="D3088" s="662"/>
      <c r="E3088" s="592"/>
      <c r="F3088" s="592"/>
      <c r="G3088" s="592"/>
      <c r="H3088" s="589"/>
      <c r="I3088" s="589"/>
      <c r="J3088" s="555" t="s">
        <v>5671</v>
      </c>
      <c r="K3088" s="555"/>
      <c r="L3088" s="556"/>
      <c r="M3088" s="3"/>
      <c r="N3088" s="3"/>
      <c r="O3088" s="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</row>
    <row r="3089" spans="1:31" ht="12.75" customHeight="1">
      <c r="A3089" s="106" t="s">
        <v>5672</v>
      </c>
      <c r="B3089" s="108" t="s">
        <v>5673</v>
      </c>
      <c r="C3089" s="49"/>
      <c r="D3089" s="228">
        <v>24.99</v>
      </c>
      <c r="E3089" s="228">
        <v>34.99</v>
      </c>
      <c r="F3089" s="560">
        <v>18.825600000000001</v>
      </c>
      <c r="G3089" s="102">
        <v>16.96</v>
      </c>
      <c r="H3089" s="62">
        <v>1</v>
      </c>
      <c r="I3089" s="180" t="s">
        <v>1650</v>
      </c>
      <c r="J3089" s="48">
        <v>811907020769</v>
      </c>
      <c r="K3089" s="48" t="s">
        <v>183</v>
      </c>
      <c r="L3089" s="127"/>
      <c r="M3089" s="3"/>
      <c r="N3089" s="3"/>
      <c r="O3089" s="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</row>
    <row r="3090" spans="1:31" ht="12.75" customHeight="1">
      <c r="A3090" s="106" t="s">
        <v>5674</v>
      </c>
      <c r="B3090" s="108" t="s">
        <v>5675</v>
      </c>
      <c r="C3090" s="49"/>
      <c r="D3090" s="228">
        <v>24.99</v>
      </c>
      <c r="E3090" s="228">
        <v>34.99</v>
      </c>
      <c r="F3090" s="560">
        <v>18.825600000000001</v>
      </c>
      <c r="G3090" s="102">
        <v>16.96</v>
      </c>
      <c r="H3090" s="62">
        <v>1</v>
      </c>
      <c r="I3090" s="180" t="s">
        <v>1650</v>
      </c>
      <c r="J3090" s="48">
        <v>811907020783</v>
      </c>
      <c r="K3090" s="48" t="s">
        <v>183</v>
      </c>
      <c r="L3090" s="127"/>
      <c r="M3090" s="3"/>
      <c r="N3090" s="3"/>
      <c r="O3090" s="3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</row>
    <row r="3091" spans="1:31" ht="12.75" customHeight="1">
      <c r="A3091" s="106" t="s">
        <v>5676</v>
      </c>
      <c r="B3091" s="108" t="s">
        <v>5677</v>
      </c>
      <c r="C3091" s="49"/>
      <c r="D3091" s="228">
        <v>24.99</v>
      </c>
      <c r="E3091" s="228">
        <v>34.99</v>
      </c>
      <c r="F3091" s="560">
        <v>18.825600000000001</v>
      </c>
      <c r="G3091" s="228">
        <v>16.96</v>
      </c>
      <c r="H3091" s="62">
        <v>1</v>
      </c>
      <c r="I3091" s="180" t="s">
        <v>1650</v>
      </c>
      <c r="J3091" s="48">
        <v>811907020776</v>
      </c>
      <c r="K3091" s="48" t="s">
        <v>183</v>
      </c>
      <c r="L3091" s="127"/>
      <c r="M3091" s="3"/>
      <c r="N3091" s="3"/>
      <c r="O3091" s="3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  <c r="AE3091" s="28"/>
    </row>
    <row r="3092" spans="1:31" ht="12.75" customHeight="1">
      <c r="A3092" s="581" t="s">
        <v>5678</v>
      </c>
      <c r="B3092" s="582"/>
      <c r="C3092" s="582"/>
      <c r="D3092" s="582"/>
      <c r="E3092" s="582"/>
      <c r="F3092" s="582"/>
      <c r="G3092" s="759"/>
      <c r="H3092" s="555"/>
      <c r="I3092" s="555"/>
      <c r="J3092" s="555" t="s">
        <v>5643</v>
      </c>
      <c r="K3092" s="555"/>
      <c r="L3092" s="596"/>
      <c r="M3092" s="3"/>
      <c r="N3092" s="3"/>
      <c r="O3092" s="3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  <c r="AE3092" s="28"/>
    </row>
    <row r="3093" spans="1:31" ht="12.75" customHeight="1">
      <c r="A3093" s="106" t="s">
        <v>5679</v>
      </c>
      <c r="B3093" s="108" t="s">
        <v>5680</v>
      </c>
      <c r="C3093" s="108"/>
      <c r="D3093" s="303" t="s">
        <v>1253</v>
      </c>
      <c r="E3093" s="46">
        <v>4.99</v>
      </c>
      <c r="F3093" s="560">
        <v>1.7982000000000002</v>
      </c>
      <c r="G3093" s="46">
        <v>1.62</v>
      </c>
      <c r="H3093" s="62">
        <v>1</v>
      </c>
      <c r="I3093" s="180" t="s">
        <v>5681</v>
      </c>
      <c r="J3093" s="48">
        <v>811907025375</v>
      </c>
      <c r="K3093" s="48" t="s">
        <v>183</v>
      </c>
      <c r="L3093" s="65"/>
      <c r="M3093" s="3"/>
      <c r="N3093" s="3"/>
      <c r="O3093" s="3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  <c r="AE3093" s="28"/>
    </row>
    <row r="3094" spans="1:31" ht="12.75" customHeight="1">
      <c r="A3094" s="106" t="s">
        <v>5682</v>
      </c>
      <c r="B3094" s="108" t="s">
        <v>5683</v>
      </c>
      <c r="C3094" s="108"/>
      <c r="D3094" s="303" t="s">
        <v>1253</v>
      </c>
      <c r="E3094" s="46">
        <v>4.99</v>
      </c>
      <c r="F3094" s="560">
        <v>1.9869000000000001</v>
      </c>
      <c r="G3094" s="46">
        <v>1.79</v>
      </c>
      <c r="H3094" s="62">
        <v>1</v>
      </c>
      <c r="I3094" s="180" t="s">
        <v>5681</v>
      </c>
      <c r="J3094" s="48">
        <v>811907025382</v>
      </c>
      <c r="K3094" s="48" t="s">
        <v>183</v>
      </c>
      <c r="L3094" s="65"/>
      <c r="M3094" s="3"/>
      <c r="N3094" s="3"/>
      <c r="O3094" s="3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  <c r="AE3094" s="28"/>
    </row>
    <row r="3095" spans="1:31" ht="12.75" customHeight="1">
      <c r="A3095" s="106" t="s">
        <v>5684</v>
      </c>
      <c r="B3095" s="108" t="s">
        <v>5685</v>
      </c>
      <c r="C3095" s="108"/>
      <c r="D3095" s="303" t="s">
        <v>1253</v>
      </c>
      <c r="E3095" s="46">
        <v>4.99</v>
      </c>
      <c r="F3095" s="560">
        <v>1.7982000000000002</v>
      </c>
      <c r="G3095" s="46">
        <v>1.62</v>
      </c>
      <c r="H3095" s="62">
        <v>1</v>
      </c>
      <c r="I3095" s="180" t="s">
        <v>5681</v>
      </c>
      <c r="J3095" s="48">
        <v>811907025399</v>
      </c>
      <c r="K3095" s="48" t="s">
        <v>183</v>
      </c>
      <c r="L3095" s="65"/>
      <c r="M3095" s="3"/>
      <c r="N3095" s="3"/>
      <c r="O3095" s="3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  <c r="AE3095" s="28"/>
    </row>
    <row r="3096" spans="1:31" ht="12.75" customHeight="1">
      <c r="A3096" s="106" t="s">
        <v>5686</v>
      </c>
      <c r="B3096" s="108" t="s">
        <v>5687</v>
      </c>
      <c r="C3096" s="108"/>
      <c r="D3096" s="303" t="s">
        <v>1253</v>
      </c>
      <c r="E3096" s="46">
        <v>4.99</v>
      </c>
      <c r="F3096" s="560">
        <v>1.9869000000000001</v>
      </c>
      <c r="G3096" s="46">
        <v>1.79</v>
      </c>
      <c r="H3096" s="62">
        <v>1</v>
      </c>
      <c r="I3096" s="180" t="s">
        <v>5681</v>
      </c>
      <c r="J3096" s="48">
        <v>811907025405</v>
      </c>
      <c r="K3096" s="48" t="s">
        <v>183</v>
      </c>
      <c r="L3096" s="65"/>
      <c r="M3096" s="3"/>
      <c r="N3096" s="3"/>
      <c r="O3096" s="3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  <c r="AE3096" s="28"/>
    </row>
    <row r="3097" spans="1:31" ht="12.75" customHeight="1">
      <c r="A3097" s="106" t="s">
        <v>5688</v>
      </c>
      <c r="B3097" s="108" t="s">
        <v>5689</v>
      </c>
      <c r="C3097" s="108"/>
      <c r="D3097" s="303" t="s">
        <v>1253</v>
      </c>
      <c r="E3097" s="46">
        <v>4.99</v>
      </c>
      <c r="F3097" s="560">
        <v>1.9869000000000001</v>
      </c>
      <c r="G3097" s="46">
        <v>1.79</v>
      </c>
      <c r="H3097" s="62">
        <v>1</v>
      </c>
      <c r="I3097" s="180" t="s">
        <v>5681</v>
      </c>
      <c r="J3097" s="48">
        <v>811907025412</v>
      </c>
      <c r="K3097" s="48" t="s">
        <v>183</v>
      </c>
      <c r="L3097" s="65"/>
      <c r="M3097" s="3"/>
      <c r="N3097" s="3"/>
      <c r="O3097" s="3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</row>
    <row r="3098" spans="1:31" ht="12.75" customHeight="1">
      <c r="A3098" s="108"/>
      <c r="B3098" s="108"/>
      <c r="C3098" s="108"/>
      <c r="D3098" s="256"/>
      <c r="E3098" s="216"/>
      <c r="F3098" s="395"/>
      <c r="G3098" s="216"/>
      <c r="H3098" s="47"/>
      <c r="I3098" s="364"/>
      <c r="J3098" s="218"/>
      <c r="K3098" s="218"/>
      <c r="L3098" s="218"/>
      <c r="M3098" s="3"/>
      <c r="N3098" s="3"/>
      <c r="O3098" s="3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</row>
    <row r="3099" spans="1:31" ht="12.75" customHeight="1">
      <c r="A3099" s="546" t="s">
        <v>5690</v>
      </c>
      <c r="B3099" s="582"/>
      <c r="C3099" s="582"/>
      <c r="D3099" s="582"/>
      <c r="E3099" s="582"/>
      <c r="F3099" s="582"/>
      <c r="G3099" s="582"/>
      <c r="H3099" s="758"/>
      <c r="I3099" s="555"/>
      <c r="J3099" s="555"/>
      <c r="K3099" s="555"/>
      <c r="L3099" s="556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</row>
    <row r="3100" spans="1:31" ht="12.75" customHeight="1">
      <c r="A3100" s="118" t="s">
        <v>167</v>
      </c>
      <c r="B3100" s="120" t="s">
        <v>5593</v>
      </c>
      <c r="C3100" s="238"/>
      <c r="D3100" s="33" t="s">
        <v>1721</v>
      </c>
      <c r="E3100" s="33" t="s">
        <v>1722</v>
      </c>
      <c r="F3100" s="33" t="s">
        <v>171</v>
      </c>
      <c r="G3100" s="33" t="s">
        <v>170</v>
      </c>
      <c r="H3100" s="33" t="s">
        <v>5594</v>
      </c>
      <c r="I3100" s="33" t="s">
        <v>5595</v>
      </c>
      <c r="J3100" s="33" t="s">
        <v>174</v>
      </c>
      <c r="K3100" s="122" t="s">
        <v>175</v>
      </c>
      <c r="L3100" s="33" t="s">
        <v>176</v>
      </c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</row>
    <row r="3101" spans="1:31" ht="12.75" customHeight="1">
      <c r="A3101" s="721" t="s">
        <v>5691</v>
      </c>
      <c r="B3101" s="729"/>
      <c r="C3101" s="642"/>
      <c r="D3101" s="662"/>
      <c r="E3101" s="592"/>
      <c r="F3101" s="591"/>
      <c r="G3101" s="591"/>
      <c r="H3101" s="758"/>
      <c r="I3101" s="589"/>
      <c r="J3101" s="555" t="s">
        <v>5692</v>
      </c>
      <c r="K3101" s="555"/>
      <c r="L3101" s="556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</row>
    <row r="3102" spans="1:31" ht="12.75" customHeight="1">
      <c r="A3102" s="106" t="s">
        <v>5693</v>
      </c>
      <c r="B3102" s="108" t="s">
        <v>5694</v>
      </c>
      <c r="C3102" s="49"/>
      <c r="D3102" s="102">
        <v>19.989999999999998</v>
      </c>
      <c r="E3102" s="102">
        <v>28.99</v>
      </c>
      <c r="F3102" s="560">
        <v>15.462300000000001</v>
      </c>
      <c r="G3102" s="102">
        <v>13.93</v>
      </c>
      <c r="H3102" s="48">
        <v>1</v>
      </c>
      <c r="I3102" s="180" t="s">
        <v>5695</v>
      </c>
      <c r="J3102" s="135">
        <v>810048732814</v>
      </c>
      <c r="K3102" s="48" t="s">
        <v>183</v>
      </c>
      <c r="L3102" s="167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</row>
    <row r="3103" spans="1:31" ht="12.75" customHeight="1">
      <c r="A3103" s="106" t="s">
        <v>5696</v>
      </c>
      <c r="B3103" s="108" t="s">
        <v>5697</v>
      </c>
      <c r="C3103" s="49"/>
      <c r="D3103" s="102">
        <v>19.989999999999998</v>
      </c>
      <c r="E3103" s="102">
        <v>28.99</v>
      </c>
      <c r="F3103" s="560">
        <v>15.462300000000001</v>
      </c>
      <c r="G3103" s="102">
        <v>13.93</v>
      </c>
      <c r="H3103" s="48">
        <v>1</v>
      </c>
      <c r="I3103" s="180" t="s">
        <v>5695</v>
      </c>
      <c r="J3103" s="135">
        <v>810048732821</v>
      </c>
      <c r="K3103" s="48" t="s">
        <v>183</v>
      </c>
      <c r="L3103" s="167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</row>
    <row r="3104" spans="1:31" ht="12.75" customHeight="1">
      <c r="A3104" s="106" t="s">
        <v>5698</v>
      </c>
      <c r="B3104" s="108" t="s">
        <v>5699</v>
      </c>
      <c r="C3104" s="49"/>
      <c r="D3104" s="102">
        <v>19.989999999999998</v>
      </c>
      <c r="E3104" s="102">
        <v>28.99</v>
      </c>
      <c r="F3104" s="560">
        <v>15.462300000000001</v>
      </c>
      <c r="G3104" s="102">
        <v>13.93</v>
      </c>
      <c r="H3104" s="48">
        <v>1</v>
      </c>
      <c r="I3104" s="180" t="s">
        <v>5695</v>
      </c>
      <c r="J3104" s="135">
        <v>810048732838</v>
      </c>
      <c r="K3104" s="48" t="s">
        <v>183</v>
      </c>
      <c r="L3104" s="167"/>
      <c r="M3104" s="3"/>
      <c r="N3104" s="3"/>
      <c r="O3104" s="3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</row>
    <row r="3105" spans="1:31" ht="12.75" customHeight="1">
      <c r="A3105" s="106" t="s">
        <v>5700</v>
      </c>
      <c r="B3105" s="108" t="s">
        <v>5701</v>
      </c>
      <c r="C3105" s="49"/>
      <c r="D3105" s="102">
        <v>19.989999999999998</v>
      </c>
      <c r="E3105" s="102">
        <v>28.99</v>
      </c>
      <c r="F3105" s="560">
        <v>15.462300000000001</v>
      </c>
      <c r="G3105" s="102">
        <v>13.93</v>
      </c>
      <c r="H3105" s="48">
        <v>1</v>
      </c>
      <c r="I3105" s="180" t="s">
        <v>5695</v>
      </c>
      <c r="J3105" s="135">
        <v>810048732845</v>
      </c>
      <c r="K3105" s="48" t="s">
        <v>183</v>
      </c>
      <c r="L3105" s="167"/>
      <c r="M3105" s="3"/>
      <c r="N3105" s="3"/>
      <c r="O3105" s="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</row>
    <row r="3106" spans="1:31" ht="12.75" customHeight="1">
      <c r="A3106" s="721" t="s">
        <v>5702</v>
      </c>
      <c r="B3106" s="729"/>
      <c r="C3106" s="642"/>
      <c r="D3106" s="662"/>
      <c r="E3106" s="592"/>
      <c r="F3106" s="591"/>
      <c r="G3106" s="591"/>
      <c r="H3106" s="758"/>
      <c r="I3106" s="589"/>
      <c r="J3106" s="555" t="s">
        <v>5692</v>
      </c>
      <c r="K3106" s="555"/>
      <c r="L3106" s="596"/>
      <c r="M3106" s="3"/>
      <c r="N3106" s="3"/>
      <c r="O3106" s="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</row>
    <row r="3107" spans="1:31" ht="12.75" customHeight="1">
      <c r="A3107" s="106" t="s">
        <v>5703</v>
      </c>
      <c r="B3107" s="108" t="s">
        <v>5704</v>
      </c>
      <c r="C3107" s="49"/>
      <c r="D3107" s="102">
        <v>19.989999999999998</v>
      </c>
      <c r="E3107" s="102">
        <v>28.99</v>
      </c>
      <c r="F3107" s="560">
        <v>15.462300000000001</v>
      </c>
      <c r="G3107" s="102">
        <v>13.93</v>
      </c>
      <c r="H3107" s="48">
        <v>1</v>
      </c>
      <c r="I3107" s="180" t="s">
        <v>5695</v>
      </c>
      <c r="J3107" s="135">
        <v>810170030161</v>
      </c>
      <c r="K3107" s="48" t="s">
        <v>183</v>
      </c>
      <c r="L3107" s="167"/>
      <c r="M3107" s="3"/>
      <c r="N3107" s="3"/>
      <c r="O3107" s="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</row>
    <row r="3108" spans="1:31" ht="12.75" customHeight="1">
      <c r="A3108" s="106" t="s">
        <v>5705</v>
      </c>
      <c r="B3108" s="108" t="s">
        <v>5706</v>
      </c>
      <c r="C3108" s="49"/>
      <c r="D3108" s="102">
        <v>19.989999999999998</v>
      </c>
      <c r="E3108" s="102">
        <v>28.99</v>
      </c>
      <c r="F3108" s="560">
        <v>15.462300000000001</v>
      </c>
      <c r="G3108" s="102">
        <v>13.93</v>
      </c>
      <c r="H3108" s="48">
        <v>1</v>
      </c>
      <c r="I3108" s="180" t="s">
        <v>5695</v>
      </c>
      <c r="J3108" s="135">
        <v>810170030185</v>
      </c>
      <c r="K3108" s="48" t="s">
        <v>183</v>
      </c>
      <c r="L3108" s="167"/>
      <c r="M3108" s="3"/>
      <c r="N3108" s="3"/>
      <c r="O3108" s="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</row>
    <row r="3109" spans="1:31" ht="12.75" customHeight="1">
      <c r="A3109" s="106" t="s">
        <v>5707</v>
      </c>
      <c r="B3109" s="108" t="s">
        <v>5708</v>
      </c>
      <c r="C3109" s="49"/>
      <c r="D3109" s="102">
        <v>19.989999999999998</v>
      </c>
      <c r="E3109" s="102">
        <v>28.99</v>
      </c>
      <c r="F3109" s="560">
        <v>15.462300000000001</v>
      </c>
      <c r="G3109" s="102">
        <v>13.93</v>
      </c>
      <c r="H3109" s="48">
        <v>1</v>
      </c>
      <c r="I3109" s="180" t="s">
        <v>5695</v>
      </c>
      <c r="J3109" s="135">
        <v>810170030178</v>
      </c>
      <c r="K3109" s="48" t="s">
        <v>183</v>
      </c>
      <c r="L3109" s="167"/>
      <c r="M3109" s="3"/>
      <c r="N3109" s="3"/>
      <c r="O3109" s="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</row>
    <row r="3110" spans="1:31" ht="12.75" customHeight="1">
      <c r="A3110" s="106" t="s">
        <v>5709</v>
      </c>
      <c r="B3110" s="108" t="s">
        <v>5710</v>
      </c>
      <c r="C3110" s="49"/>
      <c r="D3110" s="102">
        <v>19.989999999999998</v>
      </c>
      <c r="E3110" s="102">
        <v>28.99</v>
      </c>
      <c r="F3110" s="560">
        <v>15.462300000000001</v>
      </c>
      <c r="G3110" s="102">
        <v>13.93</v>
      </c>
      <c r="H3110" s="48">
        <v>1</v>
      </c>
      <c r="I3110" s="180" t="s">
        <v>5695</v>
      </c>
      <c r="J3110" s="135">
        <v>810170030192</v>
      </c>
      <c r="K3110" s="48" t="s">
        <v>183</v>
      </c>
      <c r="L3110" s="167"/>
      <c r="M3110" s="3"/>
      <c r="N3110" s="3"/>
      <c r="O3110" s="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</row>
    <row r="3111" spans="1:31" ht="12.75" customHeight="1">
      <c r="A3111" s="106" t="s">
        <v>5711</v>
      </c>
      <c r="B3111" s="108" t="s">
        <v>5712</v>
      </c>
      <c r="C3111" s="49"/>
      <c r="D3111" s="102">
        <v>19.989999999999998</v>
      </c>
      <c r="E3111" s="102">
        <v>28.99</v>
      </c>
      <c r="F3111" s="560">
        <v>15.462300000000001</v>
      </c>
      <c r="G3111" s="102">
        <v>13.93</v>
      </c>
      <c r="H3111" s="48">
        <v>1</v>
      </c>
      <c r="I3111" s="180" t="s">
        <v>5695</v>
      </c>
      <c r="J3111" s="135">
        <v>810170030215</v>
      </c>
      <c r="K3111" s="48" t="s">
        <v>183</v>
      </c>
      <c r="L3111" s="167"/>
      <c r="M3111" s="3"/>
      <c r="N3111" s="3"/>
      <c r="O3111" s="3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</row>
    <row r="3112" spans="1:31" ht="12.75" customHeight="1">
      <c r="A3112" s="106" t="s">
        <v>5713</v>
      </c>
      <c r="B3112" s="108" t="s">
        <v>5714</v>
      </c>
      <c r="C3112" s="49"/>
      <c r="D3112" s="102">
        <v>19.989999999999998</v>
      </c>
      <c r="E3112" s="102">
        <v>28.99</v>
      </c>
      <c r="F3112" s="560">
        <v>15.462300000000001</v>
      </c>
      <c r="G3112" s="102">
        <v>13.93</v>
      </c>
      <c r="H3112" s="48">
        <v>1</v>
      </c>
      <c r="I3112" s="180" t="s">
        <v>5695</v>
      </c>
      <c r="J3112" s="135">
        <v>810170030208</v>
      </c>
      <c r="K3112" s="48" t="s">
        <v>183</v>
      </c>
      <c r="L3112" s="167"/>
      <c r="M3112" s="3"/>
      <c r="N3112" s="3"/>
      <c r="O3112" s="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</row>
    <row r="3113" spans="1:31" ht="12.75" customHeight="1">
      <c r="A3113" s="721" t="s">
        <v>5715</v>
      </c>
      <c r="B3113" s="729"/>
      <c r="C3113" s="642"/>
      <c r="D3113" s="662"/>
      <c r="E3113" s="592"/>
      <c r="F3113" s="591"/>
      <c r="G3113" s="591"/>
      <c r="H3113" s="758"/>
      <c r="I3113" s="717"/>
      <c r="J3113" s="555" t="s">
        <v>5716</v>
      </c>
      <c r="K3113" s="555"/>
      <c r="L3113" s="596"/>
      <c r="M3113" s="3"/>
      <c r="N3113" s="3"/>
      <c r="O3113" s="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</row>
    <row r="3114" spans="1:31" ht="12.75" customHeight="1">
      <c r="A3114" s="45" t="s">
        <v>5717</v>
      </c>
      <c r="B3114" s="108" t="s">
        <v>5718</v>
      </c>
      <c r="C3114" s="49"/>
      <c r="D3114" s="102">
        <v>19.989999999999998</v>
      </c>
      <c r="E3114" s="102">
        <v>28.99</v>
      </c>
      <c r="F3114" s="560">
        <v>15.462300000000001</v>
      </c>
      <c r="G3114" s="102">
        <v>13.93</v>
      </c>
      <c r="H3114" s="48">
        <v>1</v>
      </c>
      <c r="I3114" s="180" t="s">
        <v>5695</v>
      </c>
      <c r="J3114" s="48">
        <v>811907021650</v>
      </c>
      <c r="K3114" s="48" t="s">
        <v>183</v>
      </c>
      <c r="L3114" s="167"/>
      <c r="M3114" s="3"/>
      <c r="N3114" s="3"/>
      <c r="O3114" s="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</row>
    <row r="3115" spans="1:31" ht="12.75" customHeight="1">
      <c r="A3115" s="45" t="s">
        <v>5719</v>
      </c>
      <c r="B3115" s="108" t="s">
        <v>5720</v>
      </c>
      <c r="C3115" s="49"/>
      <c r="D3115" s="102">
        <v>19.989999999999998</v>
      </c>
      <c r="E3115" s="102">
        <v>28.99</v>
      </c>
      <c r="F3115" s="560">
        <v>15.462300000000001</v>
      </c>
      <c r="G3115" s="102">
        <v>13.93</v>
      </c>
      <c r="H3115" s="48">
        <v>1</v>
      </c>
      <c r="I3115" s="180" t="s">
        <v>5695</v>
      </c>
      <c r="J3115" s="48">
        <v>811907023043</v>
      </c>
      <c r="K3115" s="48" t="s">
        <v>183</v>
      </c>
      <c r="L3115" s="167"/>
      <c r="M3115" s="3"/>
      <c r="N3115" s="3"/>
      <c r="O3115" s="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</row>
    <row r="3116" spans="1:31" ht="12.75" customHeight="1">
      <c r="A3116" s="45" t="s">
        <v>5721</v>
      </c>
      <c r="B3116" s="108" t="s">
        <v>5722</v>
      </c>
      <c r="C3116" s="49"/>
      <c r="D3116" s="102">
        <v>19.989999999999998</v>
      </c>
      <c r="E3116" s="102">
        <v>28.99</v>
      </c>
      <c r="F3116" s="560">
        <v>15.462300000000001</v>
      </c>
      <c r="G3116" s="102">
        <v>13.93</v>
      </c>
      <c r="H3116" s="48">
        <v>1</v>
      </c>
      <c r="I3116" s="180" t="s">
        <v>5695</v>
      </c>
      <c r="J3116" s="48">
        <v>811907021681</v>
      </c>
      <c r="K3116" s="48" t="s">
        <v>183</v>
      </c>
      <c r="L3116" s="167"/>
      <c r="M3116" s="3"/>
      <c r="N3116" s="3"/>
      <c r="O3116" s="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</row>
    <row r="3117" spans="1:31" ht="12.75" customHeight="1">
      <c r="A3117" s="45" t="s">
        <v>5723</v>
      </c>
      <c r="B3117" s="108" t="s">
        <v>5724</v>
      </c>
      <c r="C3117" s="49"/>
      <c r="D3117" s="102">
        <v>19.989999999999998</v>
      </c>
      <c r="E3117" s="102">
        <v>28.99</v>
      </c>
      <c r="F3117" s="560">
        <v>15.462300000000001</v>
      </c>
      <c r="G3117" s="102">
        <v>13.93</v>
      </c>
      <c r="H3117" s="48">
        <v>1</v>
      </c>
      <c r="I3117" s="180" t="s">
        <v>5695</v>
      </c>
      <c r="J3117" s="48">
        <v>811907023050</v>
      </c>
      <c r="K3117" s="48" t="s">
        <v>183</v>
      </c>
      <c r="L3117" s="167"/>
      <c r="M3117" s="3"/>
      <c r="N3117" s="3"/>
      <c r="O3117" s="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</row>
    <row r="3118" spans="1:31" ht="12.75" customHeight="1">
      <c r="A3118" s="45" t="s">
        <v>5725</v>
      </c>
      <c r="B3118" s="108" t="s">
        <v>5726</v>
      </c>
      <c r="C3118" s="49"/>
      <c r="D3118" s="102">
        <v>19.989999999999998</v>
      </c>
      <c r="E3118" s="102">
        <v>28.99</v>
      </c>
      <c r="F3118" s="560">
        <v>15.462300000000001</v>
      </c>
      <c r="G3118" s="102">
        <v>13.93</v>
      </c>
      <c r="H3118" s="48">
        <v>1</v>
      </c>
      <c r="I3118" s="180" t="s">
        <v>5695</v>
      </c>
      <c r="J3118" s="48">
        <v>810170032288</v>
      </c>
      <c r="K3118" s="48" t="s">
        <v>183</v>
      </c>
      <c r="L3118" s="167"/>
      <c r="M3118" s="3"/>
      <c r="N3118" s="3"/>
      <c r="O3118" s="3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</row>
    <row r="3119" spans="1:31" ht="12.75" customHeight="1">
      <c r="A3119" s="45" t="s">
        <v>5727</v>
      </c>
      <c r="B3119" s="108" t="s">
        <v>5728</v>
      </c>
      <c r="C3119" s="49"/>
      <c r="D3119" s="102">
        <v>19.989999999999998</v>
      </c>
      <c r="E3119" s="102">
        <v>28.99</v>
      </c>
      <c r="F3119" s="560">
        <v>15.462300000000001</v>
      </c>
      <c r="G3119" s="102">
        <v>13.93</v>
      </c>
      <c r="H3119" s="48">
        <v>1</v>
      </c>
      <c r="I3119" s="180" t="s">
        <v>5695</v>
      </c>
      <c r="J3119" s="48">
        <v>810170031878</v>
      </c>
      <c r="K3119" s="48" t="s">
        <v>183</v>
      </c>
      <c r="L3119" s="167"/>
      <c r="M3119" s="3"/>
      <c r="N3119" s="3"/>
      <c r="O3119" s="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</row>
    <row r="3120" spans="1:31" ht="12.75" customHeight="1">
      <c r="A3120" s="721" t="s">
        <v>5729</v>
      </c>
      <c r="B3120" s="729"/>
      <c r="C3120" s="642"/>
      <c r="D3120" s="662"/>
      <c r="E3120" s="592"/>
      <c r="F3120" s="591"/>
      <c r="G3120" s="591"/>
      <c r="H3120" s="758"/>
      <c r="I3120" s="717"/>
      <c r="J3120" s="555" t="s">
        <v>5692</v>
      </c>
      <c r="K3120" s="555"/>
      <c r="L3120" s="596"/>
      <c r="M3120" s="3"/>
      <c r="N3120" s="3"/>
      <c r="O3120" s="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</row>
    <row r="3121" spans="1:31" ht="12.75" customHeight="1">
      <c r="A3121" s="45" t="s">
        <v>5730</v>
      </c>
      <c r="B3121" s="108" t="s">
        <v>5731</v>
      </c>
      <c r="C3121" s="49"/>
      <c r="D3121" s="102">
        <v>19.989999999999998</v>
      </c>
      <c r="E3121" s="102">
        <v>28.99</v>
      </c>
      <c r="F3121" s="560">
        <v>15.462300000000001</v>
      </c>
      <c r="G3121" s="102">
        <v>13.93</v>
      </c>
      <c r="H3121" s="48">
        <v>1</v>
      </c>
      <c r="I3121" s="180" t="s">
        <v>5695</v>
      </c>
      <c r="J3121" s="48">
        <v>810170030253</v>
      </c>
      <c r="K3121" s="48" t="s">
        <v>183</v>
      </c>
      <c r="L3121" s="167"/>
      <c r="M3121" s="3"/>
      <c r="N3121" s="3"/>
      <c r="O3121" s="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</row>
    <row r="3122" spans="1:31" ht="12.75" customHeight="1">
      <c r="A3122" s="45" t="s">
        <v>5732</v>
      </c>
      <c r="B3122" s="108" t="s">
        <v>5733</v>
      </c>
      <c r="C3122" s="49"/>
      <c r="D3122" s="102">
        <v>19.989999999999998</v>
      </c>
      <c r="E3122" s="102">
        <v>28.99</v>
      </c>
      <c r="F3122" s="560">
        <v>15.462300000000001</v>
      </c>
      <c r="G3122" s="102">
        <v>13.93</v>
      </c>
      <c r="H3122" s="48">
        <v>1</v>
      </c>
      <c r="I3122" s="180" t="s">
        <v>5695</v>
      </c>
      <c r="J3122" s="48">
        <v>810170030277</v>
      </c>
      <c r="K3122" s="48" t="s">
        <v>183</v>
      </c>
      <c r="L3122" s="167"/>
      <c r="M3122" s="3"/>
      <c r="N3122" s="3"/>
      <c r="O3122" s="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</row>
    <row r="3123" spans="1:31" ht="12.75" customHeight="1">
      <c r="A3123" s="45" t="s">
        <v>5734</v>
      </c>
      <c r="B3123" s="108" t="s">
        <v>5735</v>
      </c>
      <c r="C3123" s="49"/>
      <c r="D3123" s="102">
        <v>19.989999999999998</v>
      </c>
      <c r="E3123" s="102">
        <v>28.99</v>
      </c>
      <c r="F3123" s="560">
        <v>15.462300000000001</v>
      </c>
      <c r="G3123" s="102">
        <v>13.93</v>
      </c>
      <c r="H3123" s="48">
        <v>1</v>
      </c>
      <c r="I3123" s="180" t="s">
        <v>5695</v>
      </c>
      <c r="J3123" s="48">
        <v>810170030260</v>
      </c>
      <c r="K3123" s="48" t="s">
        <v>183</v>
      </c>
      <c r="L3123" s="167"/>
      <c r="M3123" s="3"/>
      <c r="N3123" s="3"/>
      <c r="O3123" s="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</row>
    <row r="3124" spans="1:31" ht="12.75" customHeight="1">
      <c r="A3124" s="45" t="s">
        <v>5736</v>
      </c>
      <c r="B3124" s="108" t="s">
        <v>5710</v>
      </c>
      <c r="C3124" s="49"/>
      <c r="D3124" s="102">
        <v>19.989999999999998</v>
      </c>
      <c r="E3124" s="102">
        <v>28.99</v>
      </c>
      <c r="F3124" s="560">
        <v>15.462300000000001</v>
      </c>
      <c r="G3124" s="102">
        <v>13.93</v>
      </c>
      <c r="H3124" s="48">
        <v>1</v>
      </c>
      <c r="I3124" s="180" t="s">
        <v>5695</v>
      </c>
      <c r="J3124" s="48">
        <v>810170030222</v>
      </c>
      <c r="K3124" s="48" t="s">
        <v>183</v>
      </c>
      <c r="L3124" s="167"/>
      <c r="M3124" s="3"/>
      <c r="N3124" s="3"/>
      <c r="O3124" s="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</row>
    <row r="3125" spans="1:31" ht="12.75" customHeight="1">
      <c r="A3125" s="45" t="s">
        <v>5737</v>
      </c>
      <c r="B3125" s="108" t="s">
        <v>5712</v>
      </c>
      <c r="C3125" s="49"/>
      <c r="D3125" s="102">
        <v>19.989999999999998</v>
      </c>
      <c r="E3125" s="102">
        <v>28.99</v>
      </c>
      <c r="F3125" s="560">
        <v>15.462300000000001</v>
      </c>
      <c r="G3125" s="102">
        <v>13.93</v>
      </c>
      <c r="H3125" s="48">
        <v>1</v>
      </c>
      <c r="I3125" s="180" t="s">
        <v>5695</v>
      </c>
      <c r="J3125" s="48">
        <v>810170030246</v>
      </c>
      <c r="K3125" s="48" t="s">
        <v>183</v>
      </c>
      <c r="L3125" s="167"/>
      <c r="M3125" s="3"/>
      <c r="N3125" s="3"/>
      <c r="O3125" s="3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</row>
    <row r="3126" spans="1:31" ht="12.75" customHeight="1">
      <c r="A3126" s="45" t="s">
        <v>5738</v>
      </c>
      <c r="B3126" s="108" t="s">
        <v>5714</v>
      </c>
      <c r="C3126" s="49"/>
      <c r="D3126" s="102">
        <v>19.989999999999998</v>
      </c>
      <c r="E3126" s="102">
        <v>28.99</v>
      </c>
      <c r="F3126" s="560">
        <v>15.462300000000001</v>
      </c>
      <c r="G3126" s="102">
        <v>13.93</v>
      </c>
      <c r="H3126" s="48">
        <v>1</v>
      </c>
      <c r="I3126" s="180" t="s">
        <v>5695</v>
      </c>
      <c r="J3126" s="48">
        <v>810170030239</v>
      </c>
      <c r="K3126" s="48" t="s">
        <v>183</v>
      </c>
      <c r="L3126" s="167"/>
      <c r="M3126" s="3"/>
      <c r="N3126" s="3"/>
      <c r="O3126" s="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</row>
    <row r="3127" spans="1:31" ht="12.75" customHeight="1">
      <c r="A3127" s="721" t="s">
        <v>5739</v>
      </c>
      <c r="B3127" s="729"/>
      <c r="C3127" s="642"/>
      <c r="D3127" s="662"/>
      <c r="E3127" s="592"/>
      <c r="F3127" s="592"/>
      <c r="G3127" s="591"/>
      <c r="H3127" s="758"/>
      <c r="I3127" s="589"/>
      <c r="J3127" s="555" t="s">
        <v>5716</v>
      </c>
      <c r="K3127" s="555"/>
      <c r="L3127" s="596"/>
      <c r="M3127" s="3"/>
      <c r="N3127" s="3"/>
      <c r="O3127" s="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</row>
    <row r="3128" spans="1:31" ht="12.75" customHeight="1">
      <c r="A3128" s="106" t="s">
        <v>5740</v>
      </c>
      <c r="B3128" s="398" t="s">
        <v>5741</v>
      </c>
      <c r="C3128" s="49"/>
      <c r="D3128" s="102">
        <v>34.99</v>
      </c>
      <c r="E3128" s="102">
        <v>39.99</v>
      </c>
      <c r="F3128" s="560">
        <v>25.363500000000005</v>
      </c>
      <c r="G3128" s="102">
        <v>22.85</v>
      </c>
      <c r="H3128" s="48">
        <v>1</v>
      </c>
      <c r="I3128" s="180" t="s">
        <v>1575</v>
      </c>
      <c r="J3128" s="135">
        <v>810170030499</v>
      </c>
      <c r="K3128" s="48" t="s">
        <v>183</v>
      </c>
      <c r="L3128" s="65"/>
      <c r="M3128" s="3"/>
      <c r="N3128" s="3"/>
      <c r="O3128" s="3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</row>
    <row r="3129" spans="1:31" ht="12.75" customHeight="1">
      <c r="A3129" s="108"/>
      <c r="B3129" s="398"/>
      <c r="C3129" s="49"/>
      <c r="D3129" s="395"/>
      <c r="E3129" s="395"/>
      <c r="F3129" s="395"/>
      <c r="G3129" s="395"/>
      <c r="H3129" s="218"/>
      <c r="I3129" s="364"/>
      <c r="J3129" s="399"/>
      <c r="K3129" s="218"/>
      <c r="L3129" s="399"/>
      <c r="M3129" s="3"/>
      <c r="N3129" s="3"/>
      <c r="O3129" s="3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</row>
    <row r="3130" spans="1:31" ht="12.75" customHeight="1">
      <c r="A3130" s="546" t="s">
        <v>5742</v>
      </c>
      <c r="B3130" s="582"/>
      <c r="C3130" s="582"/>
      <c r="D3130" s="582"/>
      <c r="E3130" s="582"/>
      <c r="F3130" s="582"/>
      <c r="G3130" s="582"/>
      <c r="H3130" s="555"/>
      <c r="I3130" s="555"/>
      <c r="J3130" s="555"/>
      <c r="K3130" s="555"/>
      <c r="L3130" s="556"/>
      <c r="M3130" s="3"/>
      <c r="N3130" s="3"/>
      <c r="O3130" s="3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</row>
    <row r="3131" spans="1:31" ht="12.75" customHeight="1">
      <c r="A3131" s="118" t="s">
        <v>167</v>
      </c>
      <c r="B3131" s="120" t="s">
        <v>5593</v>
      </c>
      <c r="C3131" s="238"/>
      <c r="D3131" s="33" t="s">
        <v>1721</v>
      </c>
      <c r="E3131" s="33" t="s">
        <v>1722</v>
      </c>
      <c r="F3131" s="33" t="s">
        <v>171</v>
      </c>
      <c r="G3131" s="33" t="s">
        <v>170</v>
      </c>
      <c r="H3131" s="33" t="s">
        <v>5594</v>
      </c>
      <c r="I3131" s="33" t="s">
        <v>5595</v>
      </c>
      <c r="J3131" s="33" t="s">
        <v>174</v>
      </c>
      <c r="K3131" s="122" t="s">
        <v>175</v>
      </c>
      <c r="L3131" s="33" t="s">
        <v>176</v>
      </c>
      <c r="M3131" s="3"/>
      <c r="N3131" s="3"/>
      <c r="O3131" s="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</row>
    <row r="3132" spans="1:31" ht="12.75" customHeight="1">
      <c r="A3132" s="721" t="s">
        <v>5743</v>
      </c>
      <c r="B3132" s="729"/>
      <c r="C3132" s="642"/>
      <c r="D3132" s="725"/>
      <c r="E3132" s="591"/>
      <c r="F3132" s="591"/>
      <c r="G3132" s="591"/>
      <c r="H3132" s="589"/>
      <c r="I3132" s="589"/>
      <c r="J3132" s="555" t="s">
        <v>5744</v>
      </c>
      <c r="K3132" s="555"/>
      <c r="L3132" s="556"/>
      <c r="M3132" s="3"/>
      <c r="N3132" s="3"/>
      <c r="O3132" s="3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</row>
    <row r="3133" spans="1:31" ht="12.75" customHeight="1">
      <c r="A3133" s="106" t="s">
        <v>5745</v>
      </c>
      <c r="B3133" s="526" t="s">
        <v>5746</v>
      </c>
      <c r="C3133" s="760"/>
      <c r="D3133" s="102">
        <v>26.99</v>
      </c>
      <c r="E3133" s="102">
        <v>34.99</v>
      </c>
      <c r="F3133" s="560">
        <v>21.622800000000002</v>
      </c>
      <c r="G3133" s="102">
        <v>19.48</v>
      </c>
      <c r="H3133" s="365">
        <v>1</v>
      </c>
      <c r="I3133" s="213" t="s">
        <v>1650</v>
      </c>
      <c r="J3133" s="48">
        <v>811907020998</v>
      </c>
      <c r="K3133" s="48" t="s">
        <v>183</v>
      </c>
      <c r="L3133" s="65"/>
      <c r="M3133" s="3"/>
      <c r="N3133" s="3"/>
      <c r="O3133" s="3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</row>
    <row r="3134" spans="1:31" ht="12.75" customHeight="1">
      <c r="A3134" s="118" t="s">
        <v>167</v>
      </c>
      <c r="B3134" s="120" t="s">
        <v>5593</v>
      </c>
      <c r="C3134" s="238"/>
      <c r="D3134" s="33"/>
      <c r="E3134" s="33" t="s">
        <v>1721</v>
      </c>
      <c r="F3134" s="33" t="s">
        <v>1722</v>
      </c>
      <c r="G3134" s="33" t="s">
        <v>5747</v>
      </c>
      <c r="H3134" s="33" t="s">
        <v>5594</v>
      </c>
      <c r="I3134" s="33" t="s">
        <v>5595</v>
      </c>
      <c r="J3134" s="33" t="s">
        <v>174</v>
      </c>
      <c r="K3134" s="122" t="s">
        <v>175</v>
      </c>
      <c r="L3134" s="123" t="s">
        <v>176</v>
      </c>
      <c r="M3134" s="3"/>
      <c r="N3134" s="3"/>
      <c r="O3134" s="3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</row>
    <row r="3135" spans="1:31" ht="12.75" customHeight="1">
      <c r="A3135" s="721" t="s">
        <v>5748</v>
      </c>
      <c r="B3135" s="729"/>
      <c r="C3135" s="642"/>
      <c r="D3135" s="591"/>
      <c r="E3135" s="591"/>
      <c r="F3135" s="591"/>
      <c r="G3135" s="725"/>
      <c r="H3135" s="589"/>
      <c r="I3135" s="589"/>
      <c r="J3135" s="555" t="s">
        <v>5749</v>
      </c>
      <c r="K3135" s="555"/>
      <c r="L3135" s="596"/>
      <c r="M3135" s="3"/>
      <c r="N3135" s="3"/>
      <c r="O3135" s="3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</row>
    <row r="3136" spans="1:31" ht="12.75" customHeight="1">
      <c r="A3136" s="106" t="s">
        <v>5750</v>
      </c>
      <c r="B3136" s="49" t="s">
        <v>5720</v>
      </c>
      <c r="C3136" s="227"/>
      <c r="D3136" s="315"/>
      <c r="E3136" s="303" t="s">
        <v>1253</v>
      </c>
      <c r="F3136" s="102">
        <v>8.99</v>
      </c>
      <c r="G3136" s="102">
        <v>2.71</v>
      </c>
      <c r="H3136" s="365">
        <v>12</v>
      </c>
      <c r="I3136" s="365" t="s">
        <v>182</v>
      </c>
      <c r="J3136" s="48">
        <v>811907029892</v>
      </c>
      <c r="K3136" s="48" t="s">
        <v>183</v>
      </c>
      <c r="L3136" s="103"/>
      <c r="M3136" s="3"/>
      <c r="N3136" s="3"/>
      <c r="O3136" s="3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</row>
    <row r="3137" spans="1:31" ht="12.75" customHeight="1">
      <c r="A3137" s="106" t="s">
        <v>5751</v>
      </c>
      <c r="B3137" s="49" t="s">
        <v>5752</v>
      </c>
      <c r="C3137" s="227"/>
      <c r="D3137" s="315"/>
      <c r="E3137" s="303" t="s">
        <v>1253</v>
      </c>
      <c r="F3137" s="102">
        <v>8.99</v>
      </c>
      <c r="G3137" s="102">
        <v>2.4500000000000002</v>
      </c>
      <c r="H3137" s="365">
        <v>12</v>
      </c>
      <c r="I3137" s="365" t="s">
        <v>182</v>
      </c>
      <c r="J3137" s="48">
        <v>811907029878</v>
      </c>
      <c r="K3137" s="48" t="s">
        <v>183</v>
      </c>
      <c r="L3137" s="103"/>
      <c r="M3137" s="3"/>
      <c r="N3137" s="3"/>
      <c r="O3137" s="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</row>
    <row r="3138" spans="1:31" ht="12.75" customHeight="1">
      <c r="A3138" s="355" t="s">
        <v>5753</v>
      </c>
      <c r="B3138" s="356"/>
      <c r="C3138" s="357"/>
      <c r="D3138" s="83"/>
      <c r="E3138" s="591"/>
      <c r="F3138" s="589"/>
      <c r="G3138" s="589"/>
      <c r="H3138" s="555"/>
      <c r="I3138" s="555"/>
      <c r="J3138" s="555"/>
      <c r="K3138" s="555"/>
      <c r="L3138" s="555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</row>
    <row r="3139" spans="1:31" ht="12.75" customHeight="1">
      <c r="A3139" s="59" t="s">
        <v>5754</v>
      </c>
      <c r="B3139" s="59" t="s">
        <v>5755</v>
      </c>
      <c r="C3139" s="49"/>
      <c r="D3139" s="317"/>
      <c r="E3139" s="254"/>
      <c r="F3139" s="254"/>
      <c r="G3139" s="300">
        <v>7.6</v>
      </c>
      <c r="H3139" s="63">
        <v>12</v>
      </c>
      <c r="I3139" s="180" t="s">
        <v>182</v>
      </c>
      <c r="J3139" s="43">
        <v>811907026686</v>
      </c>
      <c r="K3139" s="1"/>
      <c r="L3139" s="44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</row>
    <row r="3140" spans="1:31" ht="12.75" customHeight="1">
      <c r="A3140" s="721" t="s">
        <v>5756</v>
      </c>
      <c r="B3140" s="356"/>
      <c r="C3140" s="357"/>
      <c r="D3140" s="83"/>
      <c r="E3140" s="591"/>
      <c r="F3140" s="591"/>
      <c r="G3140" s="725"/>
      <c r="H3140" s="589"/>
      <c r="I3140" s="589"/>
      <c r="J3140" s="555" t="s">
        <v>5757</v>
      </c>
      <c r="K3140" s="555"/>
      <c r="L3140" s="596"/>
      <c r="M3140" s="3"/>
      <c r="N3140" s="3"/>
      <c r="O3140" s="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</row>
    <row r="3141" spans="1:31" ht="12.75" customHeight="1">
      <c r="A3141" s="111" t="s">
        <v>5758</v>
      </c>
      <c r="B3141" s="107" t="s">
        <v>5759</v>
      </c>
      <c r="C3141" s="238"/>
      <c r="D3141" s="163"/>
      <c r="E3141" s="163"/>
      <c r="F3141" s="45">
        <v>15.99</v>
      </c>
      <c r="G3141" s="300">
        <v>3.65</v>
      </c>
      <c r="H3141" s="63">
        <v>12</v>
      </c>
      <c r="I3141" s="180" t="s">
        <v>182</v>
      </c>
      <c r="J3141" s="43">
        <v>810170030710</v>
      </c>
      <c r="K3141" s="48" t="s">
        <v>183</v>
      </c>
      <c r="L3141" s="44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</row>
    <row r="3142" spans="1:31" ht="12.75" customHeight="1">
      <c r="A3142" s="45" t="s">
        <v>5760</v>
      </c>
      <c r="B3142" s="599" t="s">
        <v>5761</v>
      </c>
      <c r="C3142" s="761"/>
      <c r="D3142" s="762"/>
      <c r="E3142" s="303" t="s">
        <v>1253</v>
      </c>
      <c r="F3142" s="42">
        <v>15.99</v>
      </c>
      <c r="G3142" s="102">
        <v>3.65</v>
      </c>
      <c r="H3142" s="365">
        <v>12</v>
      </c>
      <c r="I3142" s="180" t="s">
        <v>182</v>
      </c>
      <c r="J3142" s="48">
        <v>810170030727</v>
      </c>
      <c r="K3142" s="48" t="s">
        <v>183</v>
      </c>
      <c r="L3142" s="103"/>
      <c r="M3142" s="3"/>
      <c r="N3142" s="3"/>
      <c r="O3142" s="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</row>
    <row r="3143" spans="1:31" ht="12.75" customHeight="1">
      <c r="A3143" s="45" t="s">
        <v>5762</v>
      </c>
      <c r="B3143" s="108" t="s">
        <v>5763</v>
      </c>
      <c r="C3143" s="395"/>
      <c r="D3143" s="315"/>
      <c r="E3143" s="303" t="s">
        <v>1253</v>
      </c>
      <c r="F3143" s="42">
        <v>15.99</v>
      </c>
      <c r="G3143" s="102">
        <v>3.85</v>
      </c>
      <c r="H3143" s="365">
        <v>12</v>
      </c>
      <c r="I3143" s="180" t="s">
        <v>182</v>
      </c>
      <c r="J3143" s="48">
        <v>810170030734</v>
      </c>
      <c r="K3143" s="48" t="s">
        <v>183</v>
      </c>
      <c r="L3143" s="103"/>
      <c r="M3143" s="3"/>
      <c r="N3143" s="3"/>
      <c r="O3143" s="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</row>
    <row r="3144" spans="1:31" ht="12.75" customHeight="1">
      <c r="A3144" s="45" t="s">
        <v>5764</v>
      </c>
      <c r="B3144" s="108" t="s">
        <v>5765</v>
      </c>
      <c r="C3144" s="395"/>
      <c r="D3144" s="315"/>
      <c r="E3144" s="303" t="s">
        <v>1253</v>
      </c>
      <c r="F3144" s="42">
        <v>15.99</v>
      </c>
      <c r="G3144" s="102">
        <v>4.3099999999999996</v>
      </c>
      <c r="H3144" s="365">
        <v>12</v>
      </c>
      <c r="I3144" s="180" t="s">
        <v>182</v>
      </c>
      <c r="J3144" s="48">
        <v>810170030741</v>
      </c>
      <c r="K3144" s="48" t="s">
        <v>183</v>
      </c>
      <c r="L3144" s="103"/>
      <c r="M3144" s="3"/>
      <c r="N3144" s="3"/>
      <c r="O3144" s="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</row>
    <row r="3145" spans="1:31" ht="12.75" customHeight="1">
      <c r="A3145" s="45" t="s">
        <v>5766</v>
      </c>
      <c r="B3145" s="108" t="s">
        <v>5767</v>
      </c>
      <c r="C3145" s="395"/>
      <c r="D3145" s="315"/>
      <c r="E3145" s="303" t="s">
        <v>1253</v>
      </c>
      <c r="F3145" s="42">
        <v>15.99</v>
      </c>
      <c r="G3145" s="102">
        <v>5.63</v>
      </c>
      <c r="H3145" s="365">
        <v>12</v>
      </c>
      <c r="I3145" s="180" t="s">
        <v>182</v>
      </c>
      <c r="J3145" s="48">
        <v>810170030772</v>
      </c>
      <c r="K3145" s="48" t="s">
        <v>183</v>
      </c>
      <c r="L3145" s="65">
        <v>-0.32326820603907641</v>
      </c>
      <c r="M3145" s="3"/>
      <c r="N3145" s="3"/>
      <c r="O3145" s="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</row>
    <row r="3146" spans="1:31" ht="12.75" customHeight="1">
      <c r="A3146" s="45" t="s">
        <v>5768</v>
      </c>
      <c r="B3146" s="108" t="s">
        <v>5769</v>
      </c>
      <c r="C3146" s="395"/>
      <c r="D3146" s="315"/>
      <c r="E3146" s="303" t="s">
        <v>1253</v>
      </c>
      <c r="F3146" s="42">
        <v>15.99</v>
      </c>
      <c r="G3146" s="102">
        <v>6.08</v>
      </c>
      <c r="H3146" s="365">
        <v>12</v>
      </c>
      <c r="I3146" s="180" t="s">
        <v>182</v>
      </c>
      <c r="J3146" s="48">
        <v>810170030789</v>
      </c>
      <c r="K3146" s="48" t="s">
        <v>183</v>
      </c>
      <c r="L3146" s="65">
        <v>-0.22532894736842107</v>
      </c>
      <c r="M3146" s="3"/>
      <c r="N3146" s="3"/>
      <c r="O3146" s="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</row>
    <row r="3147" spans="1:31" ht="12.75" customHeight="1">
      <c r="A3147" s="45" t="s">
        <v>5770</v>
      </c>
      <c r="B3147" s="108" t="s">
        <v>5771</v>
      </c>
      <c r="C3147" s="395"/>
      <c r="D3147" s="315"/>
      <c r="E3147" s="303" t="s">
        <v>1253</v>
      </c>
      <c r="F3147" s="42">
        <v>15.99</v>
      </c>
      <c r="G3147" s="102">
        <v>5.63</v>
      </c>
      <c r="H3147" s="365">
        <v>12</v>
      </c>
      <c r="I3147" s="180" t="s">
        <v>182</v>
      </c>
      <c r="J3147" s="48">
        <v>810170030758</v>
      </c>
      <c r="K3147" s="48" t="s">
        <v>183</v>
      </c>
      <c r="L3147" s="65">
        <v>-0.32326820603907641</v>
      </c>
      <c r="M3147" s="3"/>
      <c r="N3147" s="3"/>
      <c r="O3147" s="3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</row>
    <row r="3148" spans="1:31" ht="12.75" customHeight="1">
      <c r="A3148" s="45" t="s">
        <v>5772</v>
      </c>
      <c r="B3148" s="108" t="s">
        <v>5773</v>
      </c>
      <c r="C3148" s="395"/>
      <c r="D3148" s="315"/>
      <c r="E3148" s="303" t="s">
        <v>1253</v>
      </c>
      <c r="F3148" s="42">
        <v>15.99</v>
      </c>
      <c r="G3148" s="102">
        <v>6.08</v>
      </c>
      <c r="H3148" s="365">
        <v>12</v>
      </c>
      <c r="I3148" s="180" t="s">
        <v>182</v>
      </c>
      <c r="J3148" s="48">
        <v>810170030765</v>
      </c>
      <c r="K3148" s="48" t="s">
        <v>183</v>
      </c>
      <c r="L3148" s="65">
        <v>-0.22532894736842107</v>
      </c>
      <c r="M3148" s="3"/>
      <c r="N3148" s="3"/>
      <c r="O3148" s="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</row>
    <row r="3149" spans="1:31" ht="12.75" customHeight="1">
      <c r="A3149" s="721" t="s">
        <v>5774</v>
      </c>
      <c r="B3149" s="729"/>
      <c r="C3149" s="642"/>
      <c r="D3149" s="763"/>
      <c r="E3149" s="763"/>
      <c r="F3149" s="591"/>
      <c r="G3149" s="725"/>
      <c r="H3149" s="589"/>
      <c r="I3149" s="589"/>
      <c r="J3149" s="555" t="s">
        <v>5775</v>
      </c>
      <c r="K3149" s="555"/>
      <c r="L3149" s="596"/>
      <c r="M3149" s="3"/>
      <c r="N3149" s="3"/>
      <c r="O3149" s="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</row>
    <row r="3150" spans="1:31" ht="12.75" customHeight="1">
      <c r="A3150" s="45" t="s">
        <v>5776</v>
      </c>
      <c r="B3150" s="108" t="s">
        <v>5718</v>
      </c>
      <c r="C3150" s="49"/>
      <c r="D3150" s="400"/>
      <c r="E3150" s="318" t="s">
        <v>1253</v>
      </c>
      <c r="F3150" s="102">
        <v>15.99</v>
      </c>
      <c r="G3150" s="102">
        <v>3.58</v>
      </c>
      <c r="H3150" s="365">
        <v>12</v>
      </c>
      <c r="I3150" s="180" t="s">
        <v>182</v>
      </c>
      <c r="J3150" s="48">
        <v>811907021544</v>
      </c>
      <c r="K3150" s="48" t="s">
        <v>183</v>
      </c>
      <c r="L3150" s="103"/>
      <c r="M3150" s="3"/>
      <c r="N3150" s="3"/>
      <c r="O3150" s="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</row>
    <row r="3151" spans="1:31" ht="12.75" customHeight="1">
      <c r="A3151" s="45" t="s">
        <v>5777</v>
      </c>
      <c r="B3151" s="108" t="s">
        <v>5720</v>
      </c>
      <c r="C3151" s="49"/>
      <c r="D3151" s="400"/>
      <c r="E3151" s="318" t="s">
        <v>1253</v>
      </c>
      <c r="F3151" s="102">
        <v>15.99</v>
      </c>
      <c r="G3151" s="102">
        <v>5.63</v>
      </c>
      <c r="H3151" s="365">
        <v>12</v>
      </c>
      <c r="I3151" s="180" t="s">
        <v>182</v>
      </c>
      <c r="J3151" s="48">
        <v>811907023012</v>
      </c>
      <c r="K3151" s="48" t="s">
        <v>183</v>
      </c>
      <c r="L3151" s="65">
        <v>-0.52753108348134992</v>
      </c>
      <c r="M3151" s="3"/>
      <c r="N3151" s="3"/>
      <c r="O3151" s="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</row>
    <row r="3152" spans="1:31" ht="12.75" customHeight="1">
      <c r="A3152" s="45" t="s">
        <v>5778</v>
      </c>
      <c r="B3152" s="108" t="s">
        <v>5779</v>
      </c>
      <c r="C3152" s="49"/>
      <c r="D3152" s="400"/>
      <c r="E3152" s="318" t="s">
        <v>1253</v>
      </c>
      <c r="F3152" s="102">
        <v>34.99</v>
      </c>
      <c r="G3152" s="102">
        <v>18.95</v>
      </c>
      <c r="H3152" s="365">
        <v>1</v>
      </c>
      <c r="I3152" s="180" t="s">
        <v>182</v>
      </c>
      <c r="J3152" s="48">
        <v>811907025733</v>
      </c>
      <c r="K3152" s="48" t="s">
        <v>183</v>
      </c>
      <c r="L3152" s="65">
        <v>-0.38733509234828495</v>
      </c>
      <c r="M3152" s="3"/>
      <c r="N3152" s="3"/>
      <c r="O3152" s="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</row>
    <row r="3153" spans="1:31" ht="12.75" customHeight="1">
      <c r="A3153" s="45" t="s">
        <v>5780</v>
      </c>
      <c r="B3153" s="108" t="s">
        <v>5781</v>
      </c>
      <c r="C3153" s="49"/>
      <c r="D3153" s="400"/>
      <c r="E3153" s="318" t="s">
        <v>1253</v>
      </c>
      <c r="F3153" s="102">
        <v>15.99</v>
      </c>
      <c r="G3153" s="102">
        <v>6.08</v>
      </c>
      <c r="H3153" s="365">
        <v>12</v>
      </c>
      <c r="I3153" s="180" t="s">
        <v>182</v>
      </c>
      <c r="J3153" s="48">
        <v>811907021568</v>
      </c>
      <c r="K3153" s="48" t="s">
        <v>183</v>
      </c>
      <c r="L3153" s="65">
        <v>-0.41447368421052622</v>
      </c>
      <c r="M3153" s="3"/>
      <c r="N3153" s="3"/>
      <c r="O3153" s="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</row>
    <row r="3154" spans="1:31" ht="12.75" customHeight="1">
      <c r="A3154" s="45" t="s">
        <v>5782</v>
      </c>
      <c r="B3154" s="108" t="s">
        <v>5783</v>
      </c>
      <c r="C3154" s="49"/>
      <c r="D3154" s="400"/>
      <c r="E3154" s="318" t="s">
        <v>1253</v>
      </c>
      <c r="F3154" s="102">
        <v>15.99</v>
      </c>
      <c r="G3154" s="102">
        <v>5.9</v>
      </c>
      <c r="H3154" s="365">
        <v>12</v>
      </c>
      <c r="I3154" s="180" t="s">
        <v>182</v>
      </c>
      <c r="J3154" s="48">
        <v>811907021575</v>
      </c>
      <c r="K3154" s="48" t="s">
        <v>183</v>
      </c>
      <c r="L3154" s="65">
        <v>-0.45762711864406763</v>
      </c>
      <c r="M3154" s="3"/>
      <c r="N3154" s="3"/>
      <c r="O3154" s="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</row>
    <row r="3155" spans="1:31" ht="12.75" customHeight="1">
      <c r="A3155" s="45" t="s">
        <v>5784</v>
      </c>
      <c r="B3155" s="108" t="s">
        <v>5785</v>
      </c>
      <c r="C3155" s="49"/>
      <c r="D3155" s="400"/>
      <c r="E3155" s="318" t="s">
        <v>1253</v>
      </c>
      <c r="F3155" s="102">
        <v>15.99</v>
      </c>
      <c r="G3155" s="102">
        <v>3.91</v>
      </c>
      <c r="H3155" s="365">
        <v>12</v>
      </c>
      <c r="I3155" s="180" t="s">
        <v>182</v>
      </c>
      <c r="J3155" s="48">
        <v>811907021582</v>
      </c>
      <c r="K3155" s="48" t="s">
        <v>183</v>
      </c>
      <c r="L3155" s="103"/>
      <c r="M3155" s="3"/>
      <c r="N3155" s="3"/>
      <c r="O3155" s="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</row>
    <row r="3156" spans="1:31" ht="12.75" customHeight="1">
      <c r="A3156" s="45" t="s">
        <v>5786</v>
      </c>
      <c r="B3156" s="108" t="s">
        <v>5787</v>
      </c>
      <c r="C3156" s="49"/>
      <c r="D3156" s="400"/>
      <c r="E3156" s="318" t="s">
        <v>1253</v>
      </c>
      <c r="F3156" s="102">
        <v>15.99</v>
      </c>
      <c r="G3156" s="102">
        <v>3.67</v>
      </c>
      <c r="H3156" s="365">
        <v>12</v>
      </c>
      <c r="I3156" s="180" t="s">
        <v>182</v>
      </c>
      <c r="J3156" s="48">
        <v>811907023029</v>
      </c>
      <c r="K3156" s="48" t="s">
        <v>183</v>
      </c>
      <c r="L3156" s="103"/>
      <c r="M3156" s="3"/>
      <c r="N3156" s="3"/>
      <c r="O3156" s="3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</row>
    <row r="3157" spans="1:31" ht="12.75" customHeight="1">
      <c r="A3157" s="45" t="s">
        <v>5788</v>
      </c>
      <c r="B3157" s="108" t="s">
        <v>5789</v>
      </c>
      <c r="C3157" s="49"/>
      <c r="D3157" s="400"/>
      <c r="E3157" s="318" t="s">
        <v>1253</v>
      </c>
      <c r="F3157" s="102">
        <v>34.99</v>
      </c>
      <c r="G3157" s="102">
        <v>12.71</v>
      </c>
      <c r="H3157" s="365">
        <v>12</v>
      </c>
      <c r="I3157" s="180" t="s">
        <v>182</v>
      </c>
      <c r="J3157" s="48">
        <v>811907025726</v>
      </c>
      <c r="K3157" s="48" t="s">
        <v>183</v>
      </c>
      <c r="L3157" s="103"/>
      <c r="M3157" s="3"/>
      <c r="N3157" s="3"/>
      <c r="O3157" s="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</row>
    <row r="3158" spans="1:31" ht="12.75" customHeight="1">
      <c r="A3158" s="45" t="s">
        <v>5790</v>
      </c>
      <c r="B3158" s="108" t="s">
        <v>5791</v>
      </c>
      <c r="C3158" s="49"/>
      <c r="D3158" s="400"/>
      <c r="E3158" s="318" t="s">
        <v>1253</v>
      </c>
      <c r="F3158" s="102">
        <v>15.99</v>
      </c>
      <c r="G3158" s="102">
        <v>4.78</v>
      </c>
      <c r="H3158" s="365">
        <v>12</v>
      </c>
      <c r="I3158" s="180" t="s">
        <v>182</v>
      </c>
      <c r="J3158" s="48">
        <v>811907021605</v>
      </c>
      <c r="K3158" s="48" t="s">
        <v>183</v>
      </c>
      <c r="L3158" s="103"/>
      <c r="M3158" s="3"/>
      <c r="N3158" s="3"/>
      <c r="O3158" s="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</row>
    <row r="3159" spans="1:31" ht="12.75" customHeight="1">
      <c r="A3159" s="721" t="s">
        <v>5792</v>
      </c>
      <c r="B3159" s="729"/>
      <c r="C3159" s="642"/>
      <c r="D3159" s="764"/>
      <c r="E3159" s="764" t="s">
        <v>1253</v>
      </c>
      <c r="F3159" s="591"/>
      <c r="G3159" s="591"/>
      <c r="H3159" s="589"/>
      <c r="I3159" s="589"/>
      <c r="J3159" s="555" t="s">
        <v>5775</v>
      </c>
      <c r="K3159" s="555"/>
      <c r="L3159" s="596"/>
      <c r="M3159" s="3"/>
      <c r="N3159" s="3"/>
      <c r="O3159" s="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</row>
    <row r="3160" spans="1:31" ht="12.75" customHeight="1">
      <c r="A3160" s="45" t="s">
        <v>5793</v>
      </c>
      <c r="B3160" s="108" t="s">
        <v>5720</v>
      </c>
      <c r="C3160" s="49"/>
      <c r="D3160" s="400"/>
      <c r="E3160" s="318" t="s">
        <v>1253</v>
      </c>
      <c r="F3160" s="102">
        <v>15.99</v>
      </c>
      <c r="G3160" s="102">
        <v>6.98</v>
      </c>
      <c r="H3160" s="365">
        <v>12</v>
      </c>
      <c r="I3160" s="180" t="s">
        <v>182</v>
      </c>
      <c r="J3160" s="48">
        <v>811907025849</v>
      </c>
      <c r="K3160" s="48" t="s">
        <v>183</v>
      </c>
      <c r="L3160" s="65">
        <v>-0.20111731843575412</v>
      </c>
      <c r="M3160" s="3"/>
      <c r="N3160" s="3"/>
      <c r="O3160" s="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</row>
    <row r="3161" spans="1:31" ht="12.75" customHeight="1">
      <c r="A3161" s="45" t="s">
        <v>5794</v>
      </c>
      <c r="B3161" s="108" t="s">
        <v>5795</v>
      </c>
      <c r="C3161" s="49"/>
      <c r="D3161" s="400"/>
      <c r="E3161" s="318" t="s">
        <v>1253</v>
      </c>
      <c r="F3161" s="102">
        <v>34.99</v>
      </c>
      <c r="G3161" s="102">
        <v>21.95</v>
      </c>
      <c r="H3161" s="365">
        <v>1</v>
      </c>
      <c r="I3161" s="180" t="s">
        <v>182</v>
      </c>
      <c r="J3161" s="48">
        <v>811907025863</v>
      </c>
      <c r="K3161" s="48" t="s">
        <v>183</v>
      </c>
      <c r="L3161" s="65">
        <v>-0.20111731843575412</v>
      </c>
      <c r="M3161" s="3"/>
      <c r="N3161" s="3"/>
      <c r="O3161" s="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</row>
    <row r="3162" spans="1:31" ht="12.75" customHeight="1">
      <c r="A3162" s="45" t="s">
        <v>5796</v>
      </c>
      <c r="B3162" s="108" t="s">
        <v>5797</v>
      </c>
      <c r="C3162" s="49"/>
      <c r="D3162" s="400"/>
      <c r="E3162" s="318" t="s">
        <v>1253</v>
      </c>
      <c r="F3162" s="102">
        <v>15.99</v>
      </c>
      <c r="G3162" s="102">
        <v>7.16</v>
      </c>
      <c r="H3162" s="365">
        <v>12</v>
      </c>
      <c r="I3162" s="180" t="s">
        <v>182</v>
      </c>
      <c r="J3162" s="48">
        <v>811907025856</v>
      </c>
      <c r="K3162" s="48" t="s">
        <v>183</v>
      </c>
      <c r="L3162" s="65">
        <v>-0.23209169054441248</v>
      </c>
      <c r="M3162" s="3"/>
      <c r="N3162" s="3"/>
      <c r="O3162" s="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</row>
    <row r="3163" spans="1:31" ht="12.75" customHeight="1">
      <c r="A3163" s="45" t="s">
        <v>5798</v>
      </c>
      <c r="B3163" s="108" t="s">
        <v>5799</v>
      </c>
      <c r="C3163" s="49"/>
      <c r="D3163" s="400"/>
      <c r="E3163" s="318" t="s">
        <v>1253</v>
      </c>
      <c r="F3163" s="102">
        <v>15.99</v>
      </c>
      <c r="G3163" s="102">
        <v>7.16</v>
      </c>
      <c r="H3163" s="365">
        <v>12</v>
      </c>
      <c r="I3163" s="180" t="s">
        <v>182</v>
      </c>
      <c r="J3163" s="48">
        <v>811907025955</v>
      </c>
      <c r="K3163" s="48" t="s">
        <v>183</v>
      </c>
      <c r="L3163" s="65">
        <v>-0.23209169054441248</v>
      </c>
      <c r="M3163" s="3"/>
      <c r="N3163" s="3"/>
      <c r="O3163" s="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</row>
    <row r="3164" spans="1:31" ht="12.75" customHeight="1">
      <c r="A3164" s="45" t="s">
        <v>5800</v>
      </c>
      <c r="B3164" s="108" t="s">
        <v>5801</v>
      </c>
      <c r="C3164" s="49"/>
      <c r="D3164" s="400"/>
      <c r="E3164" s="318" t="s">
        <v>1253</v>
      </c>
      <c r="F3164" s="102">
        <v>15.99</v>
      </c>
      <c r="G3164" s="102">
        <v>6.98</v>
      </c>
      <c r="H3164" s="365">
        <v>12</v>
      </c>
      <c r="I3164" s="180" t="s">
        <v>182</v>
      </c>
      <c r="J3164" s="48">
        <v>811907025900</v>
      </c>
      <c r="K3164" s="48" t="s">
        <v>183</v>
      </c>
      <c r="L3164" s="65">
        <v>-0.19772209567198179</v>
      </c>
      <c r="M3164" s="3"/>
      <c r="N3164" s="3"/>
      <c r="O3164" s="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</row>
    <row r="3165" spans="1:31" ht="12.75" customHeight="1">
      <c r="A3165" s="45" t="s">
        <v>5802</v>
      </c>
      <c r="B3165" s="108" t="s">
        <v>5787</v>
      </c>
      <c r="C3165" s="49"/>
      <c r="D3165" s="400"/>
      <c r="E3165" s="318" t="s">
        <v>1253</v>
      </c>
      <c r="F3165" s="102">
        <v>15.99</v>
      </c>
      <c r="G3165" s="102">
        <v>3.25</v>
      </c>
      <c r="H3165" s="365">
        <v>12</v>
      </c>
      <c r="I3165" s="180" t="s">
        <v>182</v>
      </c>
      <c r="J3165" s="48">
        <v>811907025870</v>
      </c>
      <c r="K3165" s="48" t="s">
        <v>183</v>
      </c>
      <c r="L3165" s="103"/>
      <c r="M3165" s="3"/>
      <c r="N3165" s="3"/>
      <c r="O3165" s="3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</row>
    <row r="3166" spans="1:31" ht="12.75" customHeight="1">
      <c r="A3166" s="721" t="s">
        <v>5803</v>
      </c>
      <c r="B3166" s="729"/>
      <c r="C3166" s="642"/>
      <c r="D3166" s="764"/>
      <c r="E3166" s="764"/>
      <c r="F3166" s="591"/>
      <c r="G3166" s="591"/>
      <c r="H3166" s="589"/>
      <c r="I3166" s="589"/>
      <c r="J3166" s="555" t="s">
        <v>5757</v>
      </c>
      <c r="K3166" s="555"/>
      <c r="L3166" s="596"/>
      <c r="M3166" s="3"/>
      <c r="N3166" s="3"/>
      <c r="O3166" s="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</row>
    <row r="3167" spans="1:31" ht="12.75" customHeight="1">
      <c r="A3167" s="45" t="s">
        <v>5804</v>
      </c>
      <c r="B3167" s="108" t="s">
        <v>5805</v>
      </c>
      <c r="C3167" s="401"/>
      <c r="D3167" s="315"/>
      <c r="E3167" s="303" t="s">
        <v>1253</v>
      </c>
      <c r="F3167" s="46">
        <v>12.99</v>
      </c>
      <c r="G3167" s="102">
        <v>3.15</v>
      </c>
      <c r="H3167" s="365">
        <v>12</v>
      </c>
      <c r="I3167" s="180" t="s">
        <v>182</v>
      </c>
      <c r="J3167" s="48">
        <v>810170031229</v>
      </c>
      <c r="K3167" s="48" t="s">
        <v>183</v>
      </c>
      <c r="L3167" s="103"/>
      <c r="M3167" s="3"/>
      <c r="N3167" s="3"/>
      <c r="O3167" s="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</row>
    <row r="3168" spans="1:31" ht="12.75" customHeight="1">
      <c r="A3168" s="45" t="s">
        <v>5806</v>
      </c>
      <c r="B3168" s="108" t="s">
        <v>5807</v>
      </c>
      <c r="C3168" s="401"/>
      <c r="D3168" s="315"/>
      <c r="E3168" s="303" t="s">
        <v>1253</v>
      </c>
      <c r="F3168" s="46">
        <v>12.99</v>
      </c>
      <c r="G3168" s="102">
        <v>4.24</v>
      </c>
      <c r="H3168" s="365">
        <v>12</v>
      </c>
      <c r="I3168" s="180" t="s">
        <v>182</v>
      </c>
      <c r="J3168" s="48">
        <v>811907026853</v>
      </c>
      <c r="K3168" s="48" t="s">
        <v>183</v>
      </c>
      <c r="L3168" s="65">
        <v>-0.17924528301886786</v>
      </c>
      <c r="M3168" s="3"/>
      <c r="N3168" s="3"/>
      <c r="O3168" s="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</row>
    <row r="3169" spans="1:31" ht="12.75" customHeight="1">
      <c r="A3169" s="45" t="s">
        <v>5808</v>
      </c>
      <c r="B3169" s="108" t="s">
        <v>5809</v>
      </c>
      <c r="C3169" s="401"/>
      <c r="D3169" s="315"/>
      <c r="E3169" s="303" t="s">
        <v>1253</v>
      </c>
      <c r="F3169" s="46">
        <v>12.99</v>
      </c>
      <c r="G3169" s="102">
        <v>4.7300000000000004</v>
      </c>
      <c r="H3169" s="365">
        <v>12</v>
      </c>
      <c r="I3169" s="180" t="s">
        <v>182</v>
      </c>
      <c r="J3169" s="48">
        <v>811907026846</v>
      </c>
      <c r="K3169" s="48" t="s">
        <v>183</v>
      </c>
      <c r="L3169" s="65">
        <v>-0.17758985200845662</v>
      </c>
      <c r="M3169" s="3"/>
      <c r="N3169" s="3"/>
      <c r="O3169" s="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</row>
    <row r="3170" spans="1:31" ht="12.75" customHeight="1">
      <c r="A3170" s="45" t="s">
        <v>5810</v>
      </c>
      <c r="B3170" s="108" t="s">
        <v>5811</v>
      </c>
      <c r="C3170" s="401"/>
      <c r="D3170" s="315"/>
      <c r="E3170" s="303" t="s">
        <v>1253</v>
      </c>
      <c r="F3170" s="46">
        <v>12.99</v>
      </c>
      <c r="G3170" s="102">
        <v>4.24</v>
      </c>
      <c r="H3170" s="365">
        <v>12</v>
      </c>
      <c r="I3170" s="180" t="s">
        <v>182</v>
      </c>
      <c r="J3170" s="48">
        <v>811907026822</v>
      </c>
      <c r="K3170" s="48" t="s">
        <v>183</v>
      </c>
      <c r="L3170" s="65">
        <v>-0.17924528301886786</v>
      </c>
      <c r="M3170" s="3"/>
      <c r="N3170" s="3"/>
      <c r="O3170" s="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</row>
    <row r="3171" spans="1:31" ht="12.75" customHeight="1">
      <c r="A3171" s="45" t="s">
        <v>5812</v>
      </c>
      <c r="B3171" s="108" t="s">
        <v>5813</v>
      </c>
      <c r="C3171" s="401"/>
      <c r="D3171" s="315"/>
      <c r="E3171" s="303" t="s">
        <v>1253</v>
      </c>
      <c r="F3171" s="46">
        <v>12.99</v>
      </c>
      <c r="G3171" s="102">
        <v>4.7300000000000004</v>
      </c>
      <c r="H3171" s="365">
        <v>12</v>
      </c>
      <c r="I3171" s="180" t="s">
        <v>182</v>
      </c>
      <c r="J3171" s="48">
        <v>811907026839</v>
      </c>
      <c r="K3171" s="48" t="s">
        <v>183</v>
      </c>
      <c r="L3171" s="65">
        <v>-0.17758985200845662</v>
      </c>
      <c r="M3171" s="3"/>
      <c r="N3171" s="3"/>
      <c r="O3171" s="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</row>
    <row r="3172" spans="1:31" ht="12.75" customHeight="1">
      <c r="A3172" s="721" t="s">
        <v>5814</v>
      </c>
      <c r="B3172" s="729"/>
      <c r="C3172" s="642"/>
      <c r="D3172" s="725"/>
      <c r="E3172" s="725"/>
      <c r="F3172" s="591"/>
      <c r="G3172" s="591"/>
      <c r="H3172" s="589"/>
      <c r="I3172" s="589"/>
      <c r="J3172" s="555" t="s">
        <v>5749</v>
      </c>
      <c r="K3172" s="555"/>
      <c r="L3172" s="596"/>
      <c r="M3172" s="3"/>
      <c r="N3172" s="3"/>
      <c r="O3172" s="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</row>
    <row r="3173" spans="1:31" ht="12.75" customHeight="1">
      <c r="A3173" s="45" t="s">
        <v>5815</v>
      </c>
      <c r="B3173" s="108" t="s">
        <v>5694</v>
      </c>
      <c r="C3173" s="49"/>
      <c r="D3173" s="402"/>
      <c r="E3173" s="102">
        <v>15.99</v>
      </c>
      <c r="F3173" s="102">
        <v>19.989999999999998</v>
      </c>
      <c r="G3173" s="403">
        <v>5.85</v>
      </c>
      <c r="H3173" s="365">
        <v>12</v>
      </c>
      <c r="I3173" s="180" t="s">
        <v>182</v>
      </c>
      <c r="J3173" s="48">
        <v>811907021407</v>
      </c>
      <c r="K3173" s="48" t="s">
        <v>183</v>
      </c>
      <c r="L3173" s="65">
        <v>-0.47008547008547014</v>
      </c>
      <c r="M3173" s="3"/>
      <c r="N3173" s="3"/>
      <c r="O3173" s="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</row>
    <row r="3174" spans="1:31" ht="12.75" customHeight="1">
      <c r="A3174" s="45" t="s">
        <v>5816</v>
      </c>
      <c r="B3174" s="108" t="s">
        <v>5720</v>
      </c>
      <c r="C3174" s="49"/>
      <c r="D3174" s="402"/>
      <c r="E3174" s="102">
        <v>15.99</v>
      </c>
      <c r="F3174" s="102">
        <v>19.989999999999998</v>
      </c>
      <c r="G3174" s="403">
        <v>6.08</v>
      </c>
      <c r="H3174" s="365">
        <v>12</v>
      </c>
      <c r="I3174" s="180" t="s">
        <v>182</v>
      </c>
      <c r="J3174" s="48">
        <v>811907023005</v>
      </c>
      <c r="K3174" s="48" t="s">
        <v>183</v>
      </c>
      <c r="L3174" s="65">
        <v>-0.41447368421052622</v>
      </c>
      <c r="M3174" s="3"/>
      <c r="N3174" s="3"/>
      <c r="O3174" s="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</row>
    <row r="3175" spans="1:31" ht="12.75" customHeight="1">
      <c r="A3175" s="45" t="s">
        <v>5817</v>
      </c>
      <c r="B3175" s="108" t="s">
        <v>5779</v>
      </c>
      <c r="C3175" s="49"/>
      <c r="D3175" s="402"/>
      <c r="E3175" s="102">
        <v>34.99</v>
      </c>
      <c r="F3175" s="102">
        <v>44.99</v>
      </c>
      <c r="G3175" s="403">
        <v>18.95</v>
      </c>
      <c r="H3175" s="365">
        <v>1</v>
      </c>
      <c r="I3175" s="180" t="s">
        <v>182</v>
      </c>
      <c r="J3175" s="48">
        <v>811907025757</v>
      </c>
      <c r="K3175" s="48" t="s">
        <v>183</v>
      </c>
      <c r="L3175" s="65">
        <v>-0.38733509234828495</v>
      </c>
      <c r="M3175" s="3"/>
      <c r="N3175" s="3"/>
      <c r="O3175" s="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</row>
    <row r="3176" spans="1:31" ht="12.75" customHeight="1">
      <c r="A3176" s="45" t="s">
        <v>5818</v>
      </c>
      <c r="B3176" s="108" t="s">
        <v>5819</v>
      </c>
      <c r="C3176" s="49"/>
      <c r="D3176" s="402"/>
      <c r="E3176" s="102">
        <v>15.99</v>
      </c>
      <c r="F3176" s="102">
        <v>29.99</v>
      </c>
      <c r="G3176" s="403">
        <v>4.0199999999999996</v>
      </c>
      <c r="H3176" s="365">
        <v>12</v>
      </c>
      <c r="I3176" s="180" t="s">
        <v>182</v>
      </c>
      <c r="J3176" s="48">
        <v>811907021445</v>
      </c>
      <c r="K3176" s="48" t="s">
        <v>183</v>
      </c>
      <c r="L3176" s="103"/>
      <c r="M3176" s="3"/>
      <c r="N3176" s="3"/>
      <c r="O3176" s="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</row>
    <row r="3177" spans="1:31" ht="12.75" customHeight="1">
      <c r="A3177" s="45" t="s">
        <v>5820</v>
      </c>
      <c r="B3177" s="108" t="s">
        <v>5821</v>
      </c>
      <c r="C3177" s="49"/>
      <c r="D3177" s="402"/>
      <c r="E3177" s="102">
        <v>34.99</v>
      </c>
      <c r="F3177" s="102">
        <v>44.99</v>
      </c>
      <c r="G3177" s="403">
        <v>18.95</v>
      </c>
      <c r="H3177" s="365">
        <v>1</v>
      </c>
      <c r="I3177" s="180" t="s">
        <v>182</v>
      </c>
      <c r="J3177" s="48">
        <v>811907025740</v>
      </c>
      <c r="K3177" s="48" t="s">
        <v>183</v>
      </c>
      <c r="L3177" s="65">
        <v>-0.38733509234828495</v>
      </c>
      <c r="M3177" s="3"/>
      <c r="N3177" s="3"/>
      <c r="O3177" s="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</row>
    <row r="3178" spans="1:31" ht="12.75" customHeight="1">
      <c r="A3178" s="45" t="s">
        <v>5822</v>
      </c>
      <c r="B3178" s="108" t="s">
        <v>5781</v>
      </c>
      <c r="C3178" s="49"/>
      <c r="D3178" s="402"/>
      <c r="E3178" s="102">
        <v>15.99</v>
      </c>
      <c r="F3178" s="102">
        <v>19.989999999999998</v>
      </c>
      <c r="G3178" s="403">
        <v>6.26</v>
      </c>
      <c r="H3178" s="365">
        <v>12</v>
      </c>
      <c r="I3178" s="180" t="s">
        <v>182</v>
      </c>
      <c r="J3178" s="48">
        <v>811907021469</v>
      </c>
      <c r="K3178" s="48" t="s">
        <v>183</v>
      </c>
      <c r="L3178" s="65">
        <v>-0.37380191693290732</v>
      </c>
      <c r="M3178" s="3"/>
      <c r="N3178" s="3"/>
      <c r="O3178" s="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</row>
    <row r="3179" spans="1:31" ht="12.75" customHeight="1">
      <c r="A3179" s="45" t="s">
        <v>5823</v>
      </c>
      <c r="B3179" s="108" t="s">
        <v>5783</v>
      </c>
      <c r="C3179" s="49"/>
      <c r="D3179" s="402"/>
      <c r="E3179" s="102">
        <v>15.99</v>
      </c>
      <c r="F3179" s="102">
        <v>19.989999999999998</v>
      </c>
      <c r="G3179" s="403">
        <v>4.4000000000000004</v>
      </c>
      <c r="H3179" s="365">
        <v>12</v>
      </c>
      <c r="I3179" s="180" t="s">
        <v>182</v>
      </c>
      <c r="J3179" s="48">
        <v>811907021452</v>
      </c>
      <c r="K3179" s="48" t="s">
        <v>183</v>
      </c>
      <c r="L3179" s="103"/>
      <c r="M3179" s="3"/>
      <c r="N3179" s="3"/>
      <c r="O3179" s="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</row>
    <row r="3180" spans="1:31" ht="12.75" customHeight="1">
      <c r="A3180" s="45" t="s">
        <v>5824</v>
      </c>
      <c r="B3180" s="108" t="s">
        <v>5825</v>
      </c>
      <c r="C3180" s="49"/>
      <c r="D3180" s="402"/>
      <c r="E3180" s="102">
        <v>15.99</v>
      </c>
      <c r="F3180" s="102">
        <v>19.989999999999998</v>
      </c>
      <c r="G3180" s="403">
        <v>6.26</v>
      </c>
      <c r="H3180" s="365">
        <v>12</v>
      </c>
      <c r="I3180" s="180" t="s">
        <v>182</v>
      </c>
      <c r="J3180" s="48">
        <v>811907021483</v>
      </c>
      <c r="K3180" s="48" t="s">
        <v>183</v>
      </c>
      <c r="L3180" s="65">
        <v>-0.37380191693290732</v>
      </c>
      <c r="M3180" s="3"/>
      <c r="N3180" s="3"/>
      <c r="O3180" s="3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</row>
    <row r="3181" spans="1:31" ht="12.75" customHeight="1">
      <c r="A3181" s="45" t="s">
        <v>5826</v>
      </c>
      <c r="B3181" s="108" t="s">
        <v>5827</v>
      </c>
      <c r="C3181" s="49"/>
      <c r="D3181" s="402"/>
      <c r="E3181" s="102">
        <v>34.99</v>
      </c>
      <c r="F3181" s="102">
        <v>44.99</v>
      </c>
      <c r="G3181" s="403">
        <v>18.95</v>
      </c>
      <c r="H3181" s="365">
        <v>1</v>
      </c>
      <c r="I3181" s="180" t="s">
        <v>182</v>
      </c>
      <c r="J3181" s="48">
        <v>811907025764</v>
      </c>
      <c r="K3181" s="48" t="s">
        <v>183</v>
      </c>
      <c r="L3181" s="65">
        <v>-0.38733509234828495</v>
      </c>
      <c r="M3181" s="3"/>
      <c r="N3181" s="3"/>
      <c r="O3181" s="3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</row>
    <row r="3182" spans="1:31" ht="12.75" customHeight="1">
      <c r="A3182" s="45" t="s">
        <v>5828</v>
      </c>
      <c r="B3182" s="108" t="s">
        <v>5829</v>
      </c>
      <c r="C3182" s="49"/>
      <c r="D3182" s="402"/>
      <c r="E3182" s="102">
        <v>15.99</v>
      </c>
      <c r="F3182" s="102">
        <v>19.989999999999998</v>
      </c>
      <c r="G3182" s="403">
        <v>6.26</v>
      </c>
      <c r="H3182" s="365">
        <v>12</v>
      </c>
      <c r="I3182" s="180" t="s">
        <v>182</v>
      </c>
      <c r="J3182" s="48">
        <v>811907021490</v>
      </c>
      <c r="K3182" s="48" t="s">
        <v>183</v>
      </c>
      <c r="L3182" s="65">
        <v>-0.37380191693290732</v>
      </c>
      <c r="M3182" s="3"/>
      <c r="N3182" s="3"/>
      <c r="O3182" s="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</row>
    <row r="3183" spans="1:31" ht="12.75" customHeight="1">
      <c r="A3183" s="118" t="s">
        <v>167</v>
      </c>
      <c r="B3183" s="120" t="s">
        <v>5593</v>
      </c>
      <c r="C3183" s="238"/>
      <c r="D3183" s="33" t="s">
        <v>1721</v>
      </c>
      <c r="E3183" s="33" t="s">
        <v>1722</v>
      </c>
      <c r="F3183" s="33" t="s">
        <v>171</v>
      </c>
      <c r="G3183" s="33" t="s">
        <v>170</v>
      </c>
      <c r="H3183" s="33" t="s">
        <v>5594</v>
      </c>
      <c r="I3183" s="33" t="s">
        <v>5595</v>
      </c>
      <c r="J3183" s="33" t="s">
        <v>174</v>
      </c>
      <c r="K3183" s="122" t="s">
        <v>175</v>
      </c>
      <c r="L3183" s="33" t="s">
        <v>176</v>
      </c>
      <c r="M3183" s="3"/>
      <c r="N3183" s="3"/>
      <c r="O3183" s="3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</row>
    <row r="3184" spans="1:31" ht="12.75" customHeight="1">
      <c r="A3184" s="721" t="s">
        <v>5830</v>
      </c>
      <c r="B3184" s="729"/>
      <c r="C3184" s="642"/>
      <c r="D3184" s="591"/>
      <c r="E3184" s="592"/>
      <c r="F3184" s="662"/>
      <c r="G3184" s="662"/>
      <c r="H3184" s="589"/>
      <c r="I3184" s="589"/>
      <c r="J3184" s="555" t="s">
        <v>5744</v>
      </c>
      <c r="K3184" s="555"/>
      <c r="L3184" s="556"/>
      <c r="M3184" s="3"/>
      <c r="N3184" s="3"/>
      <c r="O3184" s="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</row>
    <row r="3185" spans="1:31" ht="12.75" customHeight="1">
      <c r="A3185" s="45" t="s">
        <v>5831</v>
      </c>
      <c r="B3185" s="108" t="s">
        <v>5832</v>
      </c>
      <c r="C3185" s="401"/>
      <c r="D3185" s="303" t="s">
        <v>1253</v>
      </c>
      <c r="E3185" s="303" t="s">
        <v>1253</v>
      </c>
      <c r="F3185" s="560">
        <v>134.23230000000001</v>
      </c>
      <c r="G3185" s="102">
        <v>120.93</v>
      </c>
      <c r="H3185" s="62">
        <v>1</v>
      </c>
      <c r="I3185" s="62">
        <v>1</v>
      </c>
      <c r="J3185" s="48">
        <v>810170036590</v>
      </c>
      <c r="K3185" s="48" t="s">
        <v>227</v>
      </c>
      <c r="L3185" s="65"/>
      <c r="M3185" s="3"/>
      <c r="N3185" s="3"/>
      <c r="O3185" s="3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</row>
    <row r="3186" spans="1:31" ht="12.75" customHeight="1">
      <c r="A3186" s="45" t="s">
        <v>5833</v>
      </c>
      <c r="B3186" s="108" t="s">
        <v>5834</v>
      </c>
      <c r="C3186" s="49"/>
      <c r="D3186" s="303" t="s">
        <v>1253</v>
      </c>
      <c r="E3186" s="303" t="s">
        <v>1253</v>
      </c>
      <c r="F3186" s="560">
        <v>108.02520000000001</v>
      </c>
      <c r="G3186" s="102">
        <v>97.320000000000007</v>
      </c>
      <c r="H3186" s="62">
        <v>1</v>
      </c>
      <c r="I3186" s="62">
        <v>1</v>
      </c>
      <c r="J3186" s="48">
        <v>811907023876</v>
      </c>
      <c r="K3186" s="48" t="s">
        <v>227</v>
      </c>
      <c r="L3186" s="65"/>
      <c r="M3186" s="3"/>
      <c r="N3186" s="3"/>
      <c r="O3186" s="3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</row>
    <row r="3187" spans="1:31" ht="12.75" customHeight="1">
      <c r="A3187" s="45" t="s">
        <v>5835</v>
      </c>
      <c r="B3187" s="602" t="s">
        <v>5836</v>
      </c>
      <c r="C3187" s="573"/>
      <c r="D3187" s="707" t="s">
        <v>1253</v>
      </c>
      <c r="E3187" s="707" t="s">
        <v>1253</v>
      </c>
      <c r="F3187" s="50">
        <v>158.85210000000001</v>
      </c>
      <c r="G3187" s="661">
        <v>143.10999999999999</v>
      </c>
      <c r="H3187" s="578">
        <v>1</v>
      </c>
      <c r="I3187" s="578">
        <v>1</v>
      </c>
      <c r="J3187" s="576">
        <v>811907023883</v>
      </c>
      <c r="K3187" s="576" t="s">
        <v>227</v>
      </c>
      <c r="L3187" s="597"/>
      <c r="M3187" s="3"/>
      <c r="N3187" s="3"/>
      <c r="O3187" s="3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</row>
    <row r="3188" spans="1:31" ht="12.75" customHeight="1">
      <c r="A3188" s="546" t="s">
        <v>5837</v>
      </c>
      <c r="B3188" s="765"/>
      <c r="C3188" s="582"/>
      <c r="D3188" s="582"/>
      <c r="E3188" s="582"/>
      <c r="F3188" s="582"/>
      <c r="G3188" s="582"/>
      <c r="H3188" s="555"/>
      <c r="I3188" s="555"/>
      <c r="J3188" s="555"/>
      <c r="K3188" s="555"/>
      <c r="L3188" s="556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</row>
    <row r="3189" spans="1:31" ht="12.75" customHeight="1">
      <c r="A3189" s="31" t="s">
        <v>167</v>
      </c>
      <c r="B3189" s="31" t="s">
        <v>1799</v>
      </c>
      <c r="C3189" s="32" t="s">
        <v>1150</v>
      </c>
      <c r="D3189" s="723"/>
      <c r="E3189" s="766"/>
      <c r="F3189" s="321"/>
      <c r="G3189" s="321" t="s">
        <v>3251</v>
      </c>
      <c r="H3189" s="34" t="s">
        <v>5594</v>
      </c>
      <c r="I3189" s="35" t="s">
        <v>173</v>
      </c>
      <c r="J3189" s="34" t="s">
        <v>174</v>
      </c>
      <c r="K3189" s="322" t="s">
        <v>175</v>
      </c>
      <c r="L3189" s="34" t="s">
        <v>3253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</row>
    <row r="3190" spans="1:31" ht="12.75" customHeight="1">
      <c r="A3190" s="551" t="s">
        <v>3254</v>
      </c>
      <c r="B3190" s="641"/>
      <c r="C3190" s="641"/>
      <c r="D3190" s="582"/>
      <c r="E3190" s="582"/>
      <c r="F3190" s="708"/>
      <c r="G3190" s="708"/>
      <c r="H3190" s="643"/>
      <c r="I3190" s="643"/>
      <c r="J3190" s="643"/>
      <c r="K3190" s="709"/>
      <c r="L3190" s="710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</row>
    <row r="3191" spans="1:31" ht="12.75" customHeight="1">
      <c r="A3191" s="711" t="s">
        <v>3255</v>
      </c>
      <c r="B3191" s="712" t="s">
        <v>1811</v>
      </c>
      <c r="C3191" s="557" t="s">
        <v>3256</v>
      </c>
      <c r="D3191" s="238"/>
      <c r="E3191" s="404"/>
      <c r="F3191" s="560"/>
      <c r="G3191" s="560">
        <v>8.9499999999999993</v>
      </c>
      <c r="H3191" s="767">
        <v>1</v>
      </c>
      <c r="I3191" s="635" t="s">
        <v>5695</v>
      </c>
      <c r="J3191" s="768">
        <v>810048739615</v>
      </c>
      <c r="K3191" s="713" t="s">
        <v>2508</v>
      </c>
      <c r="L3191" s="314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</row>
    <row r="3192" spans="1:31" ht="12.75" customHeight="1">
      <c r="A3192" s="323" t="s">
        <v>3257</v>
      </c>
      <c r="B3192" s="163" t="s">
        <v>1814</v>
      </c>
      <c r="C3192" s="45" t="s">
        <v>3258</v>
      </c>
      <c r="D3192" s="238"/>
      <c r="E3192" s="404"/>
      <c r="F3192" s="46"/>
      <c r="G3192" s="46">
        <v>8.9499999999999993</v>
      </c>
      <c r="H3192" s="767">
        <v>1</v>
      </c>
      <c r="I3192" s="635" t="s">
        <v>5695</v>
      </c>
      <c r="J3192" s="405">
        <v>810048739622</v>
      </c>
      <c r="K3192" s="324" t="s">
        <v>2508</v>
      </c>
      <c r="L3192" s="692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</row>
    <row r="3193" spans="1:31" ht="12.75" customHeight="1">
      <c r="A3193" s="323" t="s">
        <v>3259</v>
      </c>
      <c r="B3193" s="163" t="s">
        <v>1816</v>
      </c>
      <c r="C3193" s="45" t="s">
        <v>3260</v>
      </c>
      <c r="D3193" s="238"/>
      <c r="E3193" s="404"/>
      <c r="F3193" s="46"/>
      <c r="G3193" s="46">
        <v>8.9499999999999993</v>
      </c>
      <c r="H3193" s="767">
        <v>1</v>
      </c>
      <c r="I3193" s="635" t="s">
        <v>5695</v>
      </c>
      <c r="J3193" s="405">
        <v>810048739639</v>
      </c>
      <c r="K3193" s="324" t="s">
        <v>2508</v>
      </c>
      <c r="L3193" s="692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</row>
    <row r="3194" spans="1:31" ht="12.75" customHeight="1">
      <c r="A3194" s="323" t="s">
        <v>3261</v>
      </c>
      <c r="B3194" s="163" t="s">
        <v>1818</v>
      </c>
      <c r="C3194" s="45" t="s">
        <v>3262</v>
      </c>
      <c r="D3194" s="238"/>
      <c r="E3194" s="404"/>
      <c r="F3194" s="46"/>
      <c r="G3194" s="46">
        <v>8.9499999999999993</v>
      </c>
      <c r="H3194" s="767">
        <v>1</v>
      </c>
      <c r="I3194" s="635" t="s">
        <v>5695</v>
      </c>
      <c r="J3194" s="405">
        <v>810048739646</v>
      </c>
      <c r="K3194" s="324" t="s">
        <v>2508</v>
      </c>
      <c r="L3194" s="692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</row>
    <row r="3195" spans="1:31" ht="12.75" customHeight="1">
      <c r="A3195" s="714" t="s">
        <v>3263</v>
      </c>
      <c r="B3195" s="715" t="s">
        <v>1820</v>
      </c>
      <c r="C3195" s="566" t="s">
        <v>3264</v>
      </c>
      <c r="D3195" s="727"/>
      <c r="E3195" s="769"/>
      <c r="F3195" s="624"/>
      <c r="G3195" s="624">
        <v>8.9499999999999993</v>
      </c>
      <c r="H3195" s="767">
        <v>1</v>
      </c>
      <c r="I3195" s="635" t="s">
        <v>5695</v>
      </c>
      <c r="J3195" s="770">
        <v>810048739653</v>
      </c>
      <c r="K3195" s="716" t="s">
        <v>2508</v>
      </c>
      <c r="L3195" s="325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</row>
    <row r="3196" spans="1:31" ht="12.75" customHeight="1">
      <c r="A3196" s="551" t="s">
        <v>3265</v>
      </c>
      <c r="B3196" s="582"/>
      <c r="C3196" s="582"/>
      <c r="D3196" s="582"/>
      <c r="E3196" s="582"/>
      <c r="F3196" s="591"/>
      <c r="G3196" s="591"/>
      <c r="H3196" s="592"/>
      <c r="I3196" s="717"/>
      <c r="J3196" s="771"/>
      <c r="K3196" s="719"/>
      <c r="L3196" s="720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</row>
    <row r="3197" spans="1:31" ht="12.75" customHeight="1">
      <c r="A3197" s="711" t="s">
        <v>3266</v>
      </c>
      <c r="B3197" s="712" t="s">
        <v>1811</v>
      </c>
      <c r="C3197" s="557" t="s">
        <v>3267</v>
      </c>
      <c r="D3197" s="723"/>
      <c r="E3197" s="766"/>
      <c r="F3197" s="560"/>
      <c r="G3197" s="560">
        <v>9.25</v>
      </c>
      <c r="H3197" s="767">
        <v>1</v>
      </c>
      <c r="I3197" s="635" t="s">
        <v>5695</v>
      </c>
      <c r="J3197" s="768">
        <v>810048739660</v>
      </c>
      <c r="K3197" s="713" t="s">
        <v>2508</v>
      </c>
      <c r="L3197" s="314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</row>
    <row r="3198" spans="1:31" ht="12.75" customHeight="1">
      <c r="A3198" s="323" t="s">
        <v>3268</v>
      </c>
      <c r="B3198" s="163" t="s">
        <v>1814</v>
      </c>
      <c r="C3198" s="45" t="s">
        <v>3269</v>
      </c>
      <c r="D3198" s="238"/>
      <c r="E3198" s="404"/>
      <c r="F3198" s="46"/>
      <c r="G3198" s="46">
        <v>9.25</v>
      </c>
      <c r="H3198" s="767">
        <v>1</v>
      </c>
      <c r="I3198" s="635" t="s">
        <v>5695</v>
      </c>
      <c r="J3198" s="405">
        <v>810048739677</v>
      </c>
      <c r="K3198" s="324" t="s">
        <v>2508</v>
      </c>
      <c r="L3198" s="692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</row>
    <row r="3199" spans="1:31" ht="12.75" customHeight="1">
      <c r="A3199" s="323" t="s">
        <v>3270</v>
      </c>
      <c r="B3199" s="163" t="s">
        <v>1816</v>
      </c>
      <c r="C3199" s="45" t="s">
        <v>3271</v>
      </c>
      <c r="D3199" s="238"/>
      <c r="E3199" s="404"/>
      <c r="F3199" s="46"/>
      <c r="G3199" s="46">
        <v>9.25</v>
      </c>
      <c r="H3199" s="767">
        <v>1</v>
      </c>
      <c r="I3199" s="635" t="s">
        <v>5695</v>
      </c>
      <c r="J3199" s="405">
        <v>810048739684</v>
      </c>
      <c r="K3199" s="324" t="s">
        <v>2508</v>
      </c>
      <c r="L3199" s="692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</row>
    <row r="3200" spans="1:31" ht="12.75" customHeight="1">
      <c r="A3200" s="323" t="s">
        <v>3272</v>
      </c>
      <c r="B3200" s="163" t="s">
        <v>1818</v>
      </c>
      <c r="C3200" s="45" t="s">
        <v>3273</v>
      </c>
      <c r="D3200" s="238"/>
      <c r="E3200" s="404"/>
      <c r="F3200" s="46"/>
      <c r="G3200" s="46">
        <v>9.25</v>
      </c>
      <c r="H3200" s="767">
        <v>1</v>
      </c>
      <c r="I3200" s="635" t="s">
        <v>5695</v>
      </c>
      <c r="J3200" s="405">
        <v>810048739691</v>
      </c>
      <c r="K3200" s="324" t="s">
        <v>2508</v>
      </c>
      <c r="L3200" s="692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</row>
    <row r="3201" spans="1:31" ht="12.75" customHeight="1">
      <c r="A3201" s="714" t="s">
        <v>3274</v>
      </c>
      <c r="B3201" s="715" t="s">
        <v>1820</v>
      </c>
      <c r="C3201" s="566" t="s">
        <v>3275</v>
      </c>
      <c r="D3201" s="238"/>
      <c r="E3201" s="404"/>
      <c r="F3201" s="624"/>
      <c r="G3201" s="624">
        <v>9.25</v>
      </c>
      <c r="H3201" s="767">
        <v>1</v>
      </c>
      <c r="I3201" s="635" t="s">
        <v>5695</v>
      </c>
      <c r="J3201" s="770">
        <v>810048739707</v>
      </c>
      <c r="K3201" s="716" t="s">
        <v>2508</v>
      </c>
      <c r="L3201" s="325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</row>
    <row r="3202" spans="1:31" ht="12.75" customHeight="1">
      <c r="A3202" s="551" t="s">
        <v>3276</v>
      </c>
      <c r="B3202" s="582"/>
      <c r="C3202" s="582"/>
      <c r="D3202" s="582"/>
      <c r="E3202" s="582"/>
      <c r="F3202" s="591"/>
      <c r="G3202" s="591"/>
      <c r="H3202" s="592"/>
      <c r="I3202" s="717"/>
      <c r="J3202" s="771"/>
      <c r="K3202" s="718"/>
      <c r="L3202" s="720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</row>
    <row r="3203" spans="1:31" ht="12.75" customHeight="1">
      <c r="A3203" s="711" t="s">
        <v>3277</v>
      </c>
      <c r="B3203" s="712" t="s">
        <v>1811</v>
      </c>
      <c r="C3203" s="557" t="s">
        <v>3278</v>
      </c>
      <c r="D3203" s="238"/>
      <c r="E3203" s="404"/>
      <c r="F3203" s="560"/>
      <c r="G3203" s="560">
        <v>9.25</v>
      </c>
      <c r="H3203" s="767">
        <v>1</v>
      </c>
      <c r="I3203" s="635" t="s">
        <v>5695</v>
      </c>
      <c r="J3203" s="768">
        <v>810048739714</v>
      </c>
      <c r="K3203" s="713" t="s">
        <v>2508</v>
      </c>
      <c r="L3203" s="314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</row>
    <row r="3204" spans="1:31" ht="12.75" customHeight="1">
      <c r="A3204" s="323" t="s">
        <v>3279</v>
      </c>
      <c r="B3204" s="163" t="s">
        <v>1814</v>
      </c>
      <c r="C3204" s="45" t="s">
        <v>3280</v>
      </c>
      <c r="D3204" s="238"/>
      <c r="E3204" s="404"/>
      <c r="F3204" s="46"/>
      <c r="G3204" s="46">
        <v>9.25</v>
      </c>
      <c r="H3204" s="767">
        <v>1</v>
      </c>
      <c r="I3204" s="635" t="s">
        <v>5695</v>
      </c>
      <c r="J3204" s="405">
        <v>810048739721</v>
      </c>
      <c r="K3204" s="324" t="s">
        <v>2508</v>
      </c>
      <c r="L3204" s="692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</row>
    <row r="3205" spans="1:31" ht="12.75" customHeight="1">
      <c r="A3205" s="323" t="s">
        <v>3281</v>
      </c>
      <c r="B3205" s="163" t="s">
        <v>1816</v>
      </c>
      <c r="C3205" s="45" t="s">
        <v>3282</v>
      </c>
      <c r="D3205" s="238"/>
      <c r="E3205" s="404"/>
      <c r="F3205" s="46"/>
      <c r="G3205" s="46">
        <v>9.25</v>
      </c>
      <c r="H3205" s="767">
        <v>1</v>
      </c>
      <c r="I3205" s="635" t="s">
        <v>5695</v>
      </c>
      <c r="J3205" s="405">
        <v>810048739738</v>
      </c>
      <c r="K3205" s="324" t="s">
        <v>2508</v>
      </c>
      <c r="L3205" s="692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</row>
    <row r="3206" spans="1:31" ht="12.75" customHeight="1">
      <c r="A3206" s="323" t="s">
        <v>3283</v>
      </c>
      <c r="B3206" s="163" t="s">
        <v>1818</v>
      </c>
      <c r="C3206" s="45" t="s">
        <v>3284</v>
      </c>
      <c r="D3206" s="238"/>
      <c r="E3206" s="404"/>
      <c r="F3206" s="46"/>
      <c r="G3206" s="46">
        <v>9.25</v>
      </c>
      <c r="H3206" s="767">
        <v>1</v>
      </c>
      <c r="I3206" s="635" t="s">
        <v>5695</v>
      </c>
      <c r="J3206" s="405">
        <v>810048739745</v>
      </c>
      <c r="K3206" s="324" t="s">
        <v>2508</v>
      </c>
      <c r="L3206" s="692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</row>
    <row r="3207" spans="1:31" ht="12.75" customHeight="1">
      <c r="A3207" s="714" t="s">
        <v>3285</v>
      </c>
      <c r="B3207" s="715" t="s">
        <v>1820</v>
      </c>
      <c r="C3207" s="566" t="s">
        <v>3286</v>
      </c>
      <c r="D3207" s="238"/>
      <c r="E3207" s="404"/>
      <c r="F3207" s="624"/>
      <c r="G3207" s="624">
        <v>9.25</v>
      </c>
      <c r="H3207" s="767">
        <v>1</v>
      </c>
      <c r="I3207" s="635" t="s">
        <v>5695</v>
      </c>
      <c r="J3207" s="770">
        <v>810048739752</v>
      </c>
      <c r="K3207" s="716" t="s">
        <v>2508</v>
      </c>
      <c r="L3207" s="325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</row>
    <row r="3208" spans="1:31" ht="12.75" customHeight="1">
      <c r="A3208" s="551" t="s">
        <v>3287</v>
      </c>
      <c r="B3208" s="582"/>
      <c r="C3208" s="582"/>
      <c r="D3208" s="582"/>
      <c r="E3208" s="582"/>
      <c r="F3208" s="591"/>
      <c r="G3208" s="591"/>
      <c r="H3208" s="592"/>
      <c r="I3208" s="717"/>
      <c r="J3208" s="771"/>
      <c r="K3208" s="718"/>
      <c r="L3208" s="720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</row>
    <row r="3209" spans="1:31" ht="12.75" customHeight="1">
      <c r="A3209" s="711" t="s">
        <v>3288</v>
      </c>
      <c r="B3209" s="712" t="s">
        <v>1811</v>
      </c>
      <c r="C3209" s="557" t="s">
        <v>3289</v>
      </c>
      <c r="D3209" s="238"/>
      <c r="E3209" s="404"/>
      <c r="F3209" s="560"/>
      <c r="G3209" s="560">
        <v>9.5500000000000007</v>
      </c>
      <c r="H3209" s="767">
        <v>1</v>
      </c>
      <c r="I3209" s="635" t="s">
        <v>5695</v>
      </c>
      <c r="J3209" s="768">
        <v>810048739769</v>
      </c>
      <c r="K3209" s="713" t="s">
        <v>2508</v>
      </c>
      <c r="L3209" s="314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</row>
    <row r="3210" spans="1:31" ht="12.75" customHeight="1">
      <c r="A3210" s="323" t="s">
        <v>3290</v>
      </c>
      <c r="B3210" s="163" t="s">
        <v>1814</v>
      </c>
      <c r="C3210" s="45" t="s">
        <v>3291</v>
      </c>
      <c r="D3210" s="238"/>
      <c r="E3210" s="404"/>
      <c r="F3210" s="46"/>
      <c r="G3210" s="46">
        <v>9.5500000000000007</v>
      </c>
      <c r="H3210" s="767">
        <v>1</v>
      </c>
      <c r="I3210" s="635" t="s">
        <v>5695</v>
      </c>
      <c r="J3210" s="405">
        <v>810048739776</v>
      </c>
      <c r="K3210" s="324" t="s">
        <v>2508</v>
      </c>
      <c r="L3210" s="692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</row>
    <row r="3211" spans="1:31" ht="12.75" customHeight="1">
      <c r="A3211" s="323" t="s">
        <v>3292</v>
      </c>
      <c r="B3211" s="163" t="s">
        <v>1816</v>
      </c>
      <c r="C3211" s="45" t="s">
        <v>3293</v>
      </c>
      <c r="D3211" s="238"/>
      <c r="E3211" s="404"/>
      <c r="F3211" s="46"/>
      <c r="G3211" s="46">
        <v>9.5500000000000007</v>
      </c>
      <c r="H3211" s="767">
        <v>1</v>
      </c>
      <c r="I3211" s="635" t="s">
        <v>5695</v>
      </c>
      <c r="J3211" s="405">
        <v>810048739783</v>
      </c>
      <c r="K3211" s="324" t="s">
        <v>2508</v>
      </c>
      <c r="L3211" s="692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</row>
    <row r="3212" spans="1:31" ht="12.75" customHeight="1">
      <c r="A3212" s="323" t="s">
        <v>3294</v>
      </c>
      <c r="B3212" s="163" t="s">
        <v>1818</v>
      </c>
      <c r="C3212" s="45" t="s">
        <v>3295</v>
      </c>
      <c r="D3212" s="238"/>
      <c r="E3212" s="404"/>
      <c r="F3212" s="46"/>
      <c r="G3212" s="46">
        <v>9.5500000000000007</v>
      </c>
      <c r="H3212" s="767">
        <v>1</v>
      </c>
      <c r="I3212" s="635" t="s">
        <v>5695</v>
      </c>
      <c r="J3212" s="405">
        <v>810048739790</v>
      </c>
      <c r="K3212" s="324" t="s">
        <v>2508</v>
      </c>
      <c r="L3212" s="692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</row>
    <row r="3213" spans="1:31" ht="12.75" customHeight="1">
      <c r="A3213" s="714" t="s">
        <v>3296</v>
      </c>
      <c r="B3213" s="715" t="s">
        <v>1820</v>
      </c>
      <c r="C3213" s="566" t="s">
        <v>3297</v>
      </c>
      <c r="D3213" s="238"/>
      <c r="E3213" s="404"/>
      <c r="F3213" s="624"/>
      <c r="G3213" s="624">
        <v>9.5500000000000007</v>
      </c>
      <c r="H3213" s="767">
        <v>1</v>
      </c>
      <c r="I3213" s="635" t="s">
        <v>5695</v>
      </c>
      <c r="J3213" s="770">
        <v>810048739806</v>
      </c>
      <c r="K3213" s="716" t="s">
        <v>2508</v>
      </c>
      <c r="L3213" s="325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</row>
    <row r="3214" spans="1:31" ht="12.75" customHeight="1">
      <c r="A3214" s="721" t="s">
        <v>3298</v>
      </c>
      <c r="B3214" s="582"/>
      <c r="C3214" s="582"/>
      <c r="D3214" s="582"/>
      <c r="E3214" s="582"/>
      <c r="F3214" s="591"/>
      <c r="G3214" s="591"/>
      <c r="H3214" s="592"/>
      <c r="I3214" s="717"/>
      <c r="J3214" s="771"/>
      <c r="K3214" s="718"/>
      <c r="L3214" s="720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</row>
    <row r="3215" spans="1:31" ht="12.75" customHeight="1">
      <c r="A3215" s="711" t="s">
        <v>3299</v>
      </c>
      <c r="B3215" s="712" t="s">
        <v>1811</v>
      </c>
      <c r="C3215" s="557" t="s">
        <v>3300</v>
      </c>
      <c r="D3215" s="238"/>
      <c r="E3215" s="404"/>
      <c r="F3215" s="560"/>
      <c r="G3215" s="560">
        <v>9.5500000000000007</v>
      </c>
      <c r="H3215" s="767">
        <v>1</v>
      </c>
      <c r="I3215" s="635" t="s">
        <v>5695</v>
      </c>
      <c r="J3215" s="768">
        <v>810048739813</v>
      </c>
      <c r="K3215" s="713" t="s">
        <v>2508</v>
      </c>
      <c r="L3215" s="314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</row>
    <row r="3216" spans="1:31" ht="12.75" customHeight="1">
      <c r="A3216" s="323" t="s">
        <v>3301</v>
      </c>
      <c r="B3216" s="163" t="s">
        <v>1814</v>
      </c>
      <c r="C3216" s="45" t="s">
        <v>3302</v>
      </c>
      <c r="D3216" s="238"/>
      <c r="E3216" s="404"/>
      <c r="F3216" s="46"/>
      <c r="G3216" s="46">
        <v>9.5500000000000007</v>
      </c>
      <c r="H3216" s="767">
        <v>1</v>
      </c>
      <c r="I3216" s="635" t="s">
        <v>5695</v>
      </c>
      <c r="J3216" s="405">
        <v>810048739820</v>
      </c>
      <c r="K3216" s="324" t="s">
        <v>2508</v>
      </c>
      <c r="L3216" s="692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</row>
    <row r="3217" spans="1:31" ht="12.75" customHeight="1">
      <c r="A3217" s="323" t="s">
        <v>3303</v>
      </c>
      <c r="B3217" s="163" t="s">
        <v>1816</v>
      </c>
      <c r="C3217" s="45" t="s">
        <v>3304</v>
      </c>
      <c r="D3217" s="238"/>
      <c r="E3217" s="404"/>
      <c r="F3217" s="46"/>
      <c r="G3217" s="46">
        <v>9.5500000000000007</v>
      </c>
      <c r="H3217" s="767">
        <v>1</v>
      </c>
      <c r="I3217" s="635" t="s">
        <v>5695</v>
      </c>
      <c r="J3217" s="405">
        <v>810048739837</v>
      </c>
      <c r="K3217" s="324" t="s">
        <v>2508</v>
      </c>
      <c r="L3217" s="692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</row>
    <row r="3218" spans="1:31" ht="12.75" customHeight="1">
      <c r="A3218" s="323" t="s">
        <v>3305</v>
      </c>
      <c r="B3218" s="163" t="s">
        <v>1818</v>
      </c>
      <c r="C3218" s="45" t="s">
        <v>3306</v>
      </c>
      <c r="D3218" s="238"/>
      <c r="E3218" s="404"/>
      <c r="F3218" s="46"/>
      <c r="G3218" s="46">
        <v>9.5500000000000007</v>
      </c>
      <c r="H3218" s="767">
        <v>1</v>
      </c>
      <c r="I3218" s="635" t="s">
        <v>5695</v>
      </c>
      <c r="J3218" s="405">
        <v>810048739844</v>
      </c>
      <c r="K3218" s="324" t="s">
        <v>2508</v>
      </c>
      <c r="L3218" s="692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</row>
    <row r="3219" spans="1:31" ht="12.75" customHeight="1">
      <c r="A3219" s="714" t="s">
        <v>3307</v>
      </c>
      <c r="B3219" s="715" t="s">
        <v>1820</v>
      </c>
      <c r="C3219" s="566" t="s">
        <v>3308</v>
      </c>
      <c r="D3219" s="238"/>
      <c r="E3219" s="404"/>
      <c r="F3219" s="624"/>
      <c r="G3219" s="624">
        <v>9.5500000000000007</v>
      </c>
      <c r="H3219" s="767">
        <v>1</v>
      </c>
      <c r="I3219" s="635" t="s">
        <v>5695</v>
      </c>
      <c r="J3219" s="770">
        <v>810048739851</v>
      </c>
      <c r="K3219" s="716" t="s">
        <v>2508</v>
      </c>
      <c r="L3219" s="325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</row>
    <row r="3220" spans="1:31" ht="12.75" customHeight="1">
      <c r="A3220" s="551" t="s">
        <v>3309</v>
      </c>
      <c r="B3220" s="582"/>
      <c r="C3220" s="582"/>
      <c r="D3220" s="582"/>
      <c r="E3220" s="582"/>
      <c r="F3220" s="591"/>
      <c r="G3220" s="591"/>
      <c r="H3220" s="592"/>
      <c r="I3220" s="717"/>
      <c r="J3220" s="771"/>
      <c r="K3220" s="718"/>
      <c r="L3220" s="720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</row>
    <row r="3221" spans="1:31" ht="12.75" customHeight="1">
      <c r="A3221" s="711" t="s">
        <v>3310</v>
      </c>
      <c r="B3221" s="712" t="s">
        <v>1811</v>
      </c>
      <c r="C3221" s="557" t="s">
        <v>3311</v>
      </c>
      <c r="D3221" s="238"/>
      <c r="E3221" s="404"/>
      <c r="F3221" s="560"/>
      <c r="G3221" s="560">
        <v>11.55</v>
      </c>
      <c r="H3221" s="767">
        <v>1</v>
      </c>
      <c r="I3221" s="635" t="s">
        <v>5695</v>
      </c>
      <c r="J3221" s="768">
        <v>810048739868</v>
      </c>
      <c r="K3221" s="713" t="s">
        <v>2508</v>
      </c>
      <c r="L3221" s="314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</row>
    <row r="3222" spans="1:31" ht="12.75" customHeight="1">
      <c r="A3222" s="323" t="s">
        <v>3312</v>
      </c>
      <c r="B3222" s="163" t="s">
        <v>1814</v>
      </c>
      <c r="C3222" s="45" t="s">
        <v>3313</v>
      </c>
      <c r="D3222" s="238"/>
      <c r="E3222" s="404"/>
      <c r="F3222" s="46"/>
      <c r="G3222" s="46">
        <v>11.55</v>
      </c>
      <c r="H3222" s="767">
        <v>1</v>
      </c>
      <c r="I3222" s="635" t="s">
        <v>5695</v>
      </c>
      <c r="J3222" s="405">
        <v>810048739875</v>
      </c>
      <c r="K3222" s="324" t="s">
        <v>2508</v>
      </c>
      <c r="L3222" s="692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</row>
    <row r="3223" spans="1:31" ht="12.75" customHeight="1">
      <c r="A3223" s="323" t="s">
        <v>3314</v>
      </c>
      <c r="B3223" s="163" t="s">
        <v>1816</v>
      </c>
      <c r="C3223" s="45" t="s">
        <v>3315</v>
      </c>
      <c r="D3223" s="238"/>
      <c r="E3223" s="404"/>
      <c r="F3223" s="46"/>
      <c r="G3223" s="46">
        <v>11.55</v>
      </c>
      <c r="H3223" s="767">
        <v>1</v>
      </c>
      <c r="I3223" s="635" t="s">
        <v>5695</v>
      </c>
      <c r="J3223" s="405">
        <v>810048739882</v>
      </c>
      <c r="K3223" s="324" t="s">
        <v>2508</v>
      </c>
      <c r="L3223" s="692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</row>
    <row r="3224" spans="1:31" ht="12.75" customHeight="1">
      <c r="A3224" s="323" t="s">
        <v>3316</v>
      </c>
      <c r="B3224" s="163" t="s">
        <v>1818</v>
      </c>
      <c r="C3224" s="45" t="s">
        <v>3317</v>
      </c>
      <c r="D3224" s="238"/>
      <c r="E3224" s="404"/>
      <c r="F3224" s="46"/>
      <c r="G3224" s="46">
        <v>11.55</v>
      </c>
      <c r="H3224" s="767">
        <v>1</v>
      </c>
      <c r="I3224" s="635" t="s">
        <v>5695</v>
      </c>
      <c r="J3224" s="405">
        <v>810048739899</v>
      </c>
      <c r="K3224" s="324" t="s">
        <v>2508</v>
      </c>
      <c r="L3224" s="692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</row>
    <row r="3225" spans="1:31" ht="12.75" customHeight="1">
      <c r="A3225" s="714" t="s">
        <v>3318</v>
      </c>
      <c r="B3225" s="715" t="s">
        <v>1820</v>
      </c>
      <c r="C3225" s="566" t="s">
        <v>3319</v>
      </c>
      <c r="D3225" s="238"/>
      <c r="E3225" s="404"/>
      <c r="F3225" s="624"/>
      <c r="G3225" s="624">
        <v>11.55</v>
      </c>
      <c r="H3225" s="767">
        <v>1</v>
      </c>
      <c r="I3225" s="635" t="s">
        <v>5695</v>
      </c>
      <c r="J3225" s="770">
        <v>810048739905</v>
      </c>
      <c r="K3225" s="716" t="s">
        <v>2508</v>
      </c>
      <c r="L3225" s="325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</row>
    <row r="3226" spans="1:31" ht="12.75" customHeight="1">
      <c r="A3226" s="721" t="s">
        <v>3320</v>
      </c>
      <c r="B3226" s="582"/>
      <c r="C3226" s="582"/>
      <c r="D3226" s="582"/>
      <c r="E3226" s="582"/>
      <c r="F3226" s="591"/>
      <c r="G3226" s="591"/>
      <c r="H3226" s="592"/>
      <c r="I3226" s="717"/>
      <c r="J3226" s="771"/>
      <c r="K3226" s="718"/>
      <c r="L3226" s="720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</row>
    <row r="3227" spans="1:31" ht="12.75" customHeight="1">
      <c r="A3227" s="711" t="s">
        <v>3321</v>
      </c>
      <c r="B3227" s="712" t="s">
        <v>1811</v>
      </c>
      <c r="C3227" s="557" t="s">
        <v>3322</v>
      </c>
      <c r="D3227" s="238"/>
      <c r="E3227" s="404"/>
      <c r="F3227" s="560"/>
      <c r="G3227" s="560">
        <v>11.55</v>
      </c>
      <c r="H3227" s="767">
        <v>1</v>
      </c>
      <c r="I3227" s="635" t="s">
        <v>5695</v>
      </c>
      <c r="J3227" s="768">
        <v>810048739912</v>
      </c>
      <c r="K3227" s="713" t="s">
        <v>2508</v>
      </c>
      <c r="L3227" s="314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</row>
    <row r="3228" spans="1:31" ht="12.75" customHeight="1">
      <c r="A3228" s="323" t="s">
        <v>3323</v>
      </c>
      <c r="B3228" s="163" t="s">
        <v>1814</v>
      </c>
      <c r="C3228" s="45" t="s">
        <v>3324</v>
      </c>
      <c r="D3228" s="238"/>
      <c r="E3228" s="404"/>
      <c r="F3228" s="46"/>
      <c r="G3228" s="46">
        <v>11.55</v>
      </c>
      <c r="H3228" s="767">
        <v>1</v>
      </c>
      <c r="I3228" s="635" t="s">
        <v>5695</v>
      </c>
      <c r="J3228" s="405">
        <v>810048739929</v>
      </c>
      <c r="K3228" s="324" t="s">
        <v>2508</v>
      </c>
      <c r="L3228" s="692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</row>
    <row r="3229" spans="1:31" ht="12.75" customHeight="1">
      <c r="A3229" s="323" t="s">
        <v>3325</v>
      </c>
      <c r="B3229" s="163" t="s">
        <v>1816</v>
      </c>
      <c r="C3229" s="45" t="s">
        <v>3326</v>
      </c>
      <c r="D3229" s="238"/>
      <c r="E3229" s="404"/>
      <c r="F3229" s="46"/>
      <c r="G3229" s="46">
        <v>11.55</v>
      </c>
      <c r="H3229" s="767">
        <v>1</v>
      </c>
      <c r="I3229" s="635" t="s">
        <v>5695</v>
      </c>
      <c r="J3229" s="405">
        <v>810048739936</v>
      </c>
      <c r="K3229" s="324" t="s">
        <v>2508</v>
      </c>
      <c r="L3229" s="692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</row>
    <row r="3230" spans="1:31" ht="12.75" customHeight="1">
      <c r="A3230" s="323" t="s">
        <v>3327</v>
      </c>
      <c r="B3230" s="163" t="s">
        <v>1818</v>
      </c>
      <c r="C3230" s="45" t="s">
        <v>3328</v>
      </c>
      <c r="D3230" s="238"/>
      <c r="E3230" s="404"/>
      <c r="F3230" s="46"/>
      <c r="G3230" s="46">
        <v>11.55</v>
      </c>
      <c r="H3230" s="767">
        <v>1</v>
      </c>
      <c r="I3230" s="635" t="s">
        <v>5695</v>
      </c>
      <c r="J3230" s="405">
        <v>810048739943</v>
      </c>
      <c r="K3230" s="324" t="s">
        <v>2508</v>
      </c>
      <c r="L3230" s="692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</row>
    <row r="3231" spans="1:31" ht="12.75" customHeight="1">
      <c r="A3231" s="323" t="s">
        <v>3329</v>
      </c>
      <c r="B3231" s="163" t="s">
        <v>1820</v>
      </c>
      <c r="C3231" s="45" t="s">
        <v>3330</v>
      </c>
      <c r="D3231" s="238"/>
      <c r="E3231" s="404"/>
      <c r="F3231" s="46"/>
      <c r="G3231" s="46">
        <v>11.55</v>
      </c>
      <c r="H3231" s="767">
        <v>1</v>
      </c>
      <c r="I3231" s="635" t="s">
        <v>5695</v>
      </c>
      <c r="J3231" s="405">
        <v>810048739950</v>
      </c>
      <c r="K3231" s="324" t="s">
        <v>2508</v>
      </c>
      <c r="L3231" s="692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</row>
    <row r="3232" spans="1:31" ht="12.75" customHeight="1">
      <c r="A3232" s="546" t="s">
        <v>5838</v>
      </c>
      <c r="B3232" s="582"/>
      <c r="C3232" s="582"/>
      <c r="D3232" s="582"/>
      <c r="E3232" s="582"/>
      <c r="F3232" s="582"/>
      <c r="G3232" s="582"/>
      <c r="H3232" s="555"/>
      <c r="I3232" s="555"/>
      <c r="J3232" s="555"/>
      <c r="K3232" s="555"/>
      <c r="L3232" s="556"/>
      <c r="M3232" s="3"/>
      <c r="N3232" s="3"/>
      <c r="O3232" s="3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</row>
    <row r="3233" spans="1:31" ht="12.75" customHeight="1">
      <c r="A3233" s="181" t="s">
        <v>5839</v>
      </c>
      <c r="B3233" s="238"/>
      <c r="C3233" s="406"/>
      <c r="D3233" s="406"/>
      <c r="E3233" s="407"/>
      <c r="F3233" s="408"/>
      <c r="G3233" s="407"/>
      <c r="H3233" s="409"/>
      <c r="I3233" s="409"/>
      <c r="J3233" s="410"/>
      <c r="K3233" s="48"/>
      <c r="L3233" s="410"/>
      <c r="M3233" s="3"/>
      <c r="N3233" s="3"/>
      <c r="O3233" s="3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</row>
    <row r="3234" spans="1:31" ht="12.75" customHeight="1">
      <c r="A3234" s="581" t="s">
        <v>5840</v>
      </c>
      <c r="B3234" s="582"/>
      <c r="C3234" s="582"/>
      <c r="D3234" s="582"/>
      <c r="E3234" s="582"/>
      <c r="F3234" s="582"/>
      <c r="G3234" s="582"/>
      <c r="H3234" s="555"/>
      <c r="I3234" s="555"/>
      <c r="J3234" s="555" t="s">
        <v>5841</v>
      </c>
      <c r="K3234" s="555"/>
      <c r="L3234" s="556"/>
      <c r="M3234" s="3"/>
      <c r="N3234" s="3"/>
      <c r="O3234" s="3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</row>
    <row r="3235" spans="1:31" ht="12.75" customHeight="1">
      <c r="A3235" s="107" t="s">
        <v>5842</v>
      </c>
      <c r="B3235" s="327" t="s">
        <v>5843</v>
      </c>
      <c r="C3235" s="49" t="s">
        <v>5844</v>
      </c>
      <c r="D3235" s="59" t="s">
        <v>199</v>
      </c>
      <c r="E3235" s="46">
        <v>4.99</v>
      </c>
      <c r="F3235" s="560">
        <v>2.2421999999999995</v>
      </c>
      <c r="G3235" s="214">
        <v>2.0199999999999996</v>
      </c>
      <c r="H3235" s="62">
        <v>12</v>
      </c>
      <c r="I3235" s="62" t="s">
        <v>182</v>
      </c>
      <c r="J3235" s="135">
        <v>814992006908</v>
      </c>
      <c r="K3235" s="48" t="s">
        <v>183</v>
      </c>
      <c r="L3235" s="65"/>
      <c r="M3235" s="3"/>
      <c r="N3235" s="3"/>
      <c r="O3235" s="3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</row>
    <row r="3236" spans="1:31" ht="12.75" customHeight="1">
      <c r="A3236" s="107" t="s">
        <v>5845</v>
      </c>
      <c r="B3236" s="327" t="s">
        <v>5846</v>
      </c>
      <c r="C3236" s="49" t="s">
        <v>5844</v>
      </c>
      <c r="D3236" s="59" t="s">
        <v>181</v>
      </c>
      <c r="E3236" s="46">
        <v>5.49</v>
      </c>
      <c r="F3236" s="560">
        <v>2.6307</v>
      </c>
      <c r="G3236" s="214">
        <v>2.3699999999999997</v>
      </c>
      <c r="H3236" s="62">
        <v>12</v>
      </c>
      <c r="I3236" s="62" t="s">
        <v>182</v>
      </c>
      <c r="J3236" s="135">
        <v>814992007028</v>
      </c>
      <c r="K3236" s="48" t="s">
        <v>183</v>
      </c>
      <c r="L3236" s="65"/>
      <c r="M3236" s="3"/>
      <c r="N3236" s="3"/>
      <c r="O3236" s="3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</row>
    <row r="3237" spans="1:31" ht="12.75" customHeight="1">
      <c r="A3237" s="107" t="s">
        <v>5847</v>
      </c>
      <c r="B3237" s="327" t="s">
        <v>5848</v>
      </c>
      <c r="C3237" s="152" t="s">
        <v>5849</v>
      </c>
      <c r="D3237" s="59" t="s">
        <v>725</v>
      </c>
      <c r="E3237" s="46">
        <v>4.99</v>
      </c>
      <c r="F3237" s="560">
        <v>2.5529999999999999</v>
      </c>
      <c r="G3237" s="214">
        <v>2.2999999999999998</v>
      </c>
      <c r="H3237" s="62">
        <v>12</v>
      </c>
      <c r="I3237" s="62" t="s">
        <v>182</v>
      </c>
      <c r="J3237" s="135">
        <v>814992007042</v>
      </c>
      <c r="K3237" s="48" t="s">
        <v>183</v>
      </c>
      <c r="L3237" s="65"/>
      <c r="M3237" s="3"/>
      <c r="N3237" s="3"/>
      <c r="O3237" s="3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</row>
    <row r="3238" spans="1:31" ht="12.75" customHeight="1">
      <c r="A3238" s="107" t="s">
        <v>5850</v>
      </c>
      <c r="B3238" s="327" t="s">
        <v>5851</v>
      </c>
      <c r="C3238" s="49" t="s">
        <v>5852</v>
      </c>
      <c r="D3238" s="59" t="s">
        <v>203</v>
      </c>
      <c r="E3238" s="46">
        <v>4.99</v>
      </c>
      <c r="F3238" s="560">
        <v>2.5529999999999999</v>
      </c>
      <c r="G3238" s="214">
        <v>2.2999999999999998</v>
      </c>
      <c r="H3238" s="62">
        <v>12</v>
      </c>
      <c r="I3238" s="62" t="s">
        <v>182</v>
      </c>
      <c r="J3238" s="135">
        <v>814992007059</v>
      </c>
      <c r="K3238" s="48" t="s">
        <v>183</v>
      </c>
      <c r="L3238" s="65"/>
      <c r="M3238" s="3"/>
      <c r="N3238" s="3"/>
      <c r="O3238" s="3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</row>
    <row r="3239" spans="1:31" ht="12.75" customHeight="1">
      <c r="A3239" s="107" t="s">
        <v>5853</v>
      </c>
      <c r="B3239" s="327" t="s">
        <v>5854</v>
      </c>
      <c r="C3239" s="49" t="s">
        <v>5852</v>
      </c>
      <c r="D3239" s="59" t="s">
        <v>188</v>
      </c>
      <c r="E3239" s="46">
        <v>5.49</v>
      </c>
      <c r="F3239" s="560">
        <v>2.9415</v>
      </c>
      <c r="G3239" s="214">
        <v>2.65</v>
      </c>
      <c r="H3239" s="62">
        <v>12</v>
      </c>
      <c r="I3239" s="62" t="s">
        <v>182</v>
      </c>
      <c r="J3239" s="135">
        <v>814992007202</v>
      </c>
      <c r="K3239" s="48" t="s">
        <v>183</v>
      </c>
      <c r="L3239" s="65"/>
      <c r="M3239" s="3"/>
      <c r="N3239" s="3"/>
      <c r="O3239" s="3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</row>
    <row r="3240" spans="1:31" ht="12.75" customHeight="1">
      <c r="A3240" s="581" t="s">
        <v>5855</v>
      </c>
      <c r="B3240" s="582"/>
      <c r="C3240" s="582"/>
      <c r="D3240" s="582"/>
      <c r="E3240" s="582"/>
      <c r="F3240" s="591"/>
      <c r="G3240" s="591"/>
      <c r="H3240" s="555"/>
      <c r="I3240" s="555"/>
      <c r="J3240" s="555" t="s">
        <v>5841</v>
      </c>
      <c r="K3240" s="555"/>
      <c r="L3240" s="596"/>
      <c r="M3240" s="3"/>
      <c r="N3240" s="3"/>
      <c r="O3240" s="3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</row>
    <row r="3241" spans="1:31" ht="12.75" customHeight="1">
      <c r="A3241" s="598" t="s">
        <v>5856</v>
      </c>
      <c r="B3241" s="327" t="s">
        <v>5857</v>
      </c>
      <c r="C3241" s="49" t="s">
        <v>5858</v>
      </c>
      <c r="D3241" s="59" t="s">
        <v>5859</v>
      </c>
      <c r="E3241" s="46">
        <v>8.99</v>
      </c>
      <c r="F3241" s="560">
        <v>5.0394000000000005</v>
      </c>
      <c r="G3241" s="214">
        <v>4.54</v>
      </c>
      <c r="H3241" s="62">
        <v>12</v>
      </c>
      <c r="I3241" s="62" t="s">
        <v>182</v>
      </c>
      <c r="J3241" s="135">
        <v>810170036019</v>
      </c>
      <c r="K3241" s="48" t="s">
        <v>183</v>
      </c>
      <c r="L3241" s="65"/>
      <c r="M3241" s="3"/>
      <c r="N3241" s="3"/>
      <c r="O3241" s="3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</row>
    <row r="3242" spans="1:31" ht="12.75" customHeight="1">
      <c r="A3242" s="107" t="s">
        <v>5860</v>
      </c>
      <c r="B3242" s="327" t="s">
        <v>5861</v>
      </c>
      <c r="C3242" s="49" t="s">
        <v>5862</v>
      </c>
      <c r="D3242" s="59" t="s">
        <v>5863</v>
      </c>
      <c r="E3242" s="46">
        <v>8.99</v>
      </c>
      <c r="F3242" s="560">
        <v>5.2946999999999997</v>
      </c>
      <c r="G3242" s="214">
        <v>4.7699999999999996</v>
      </c>
      <c r="H3242" s="62">
        <v>12</v>
      </c>
      <c r="I3242" s="62" t="s">
        <v>182</v>
      </c>
      <c r="J3242" s="135">
        <v>810170036026</v>
      </c>
      <c r="K3242" s="48" t="s">
        <v>183</v>
      </c>
      <c r="L3242" s="65"/>
      <c r="M3242" s="3"/>
      <c r="N3242" s="3"/>
      <c r="O3242" s="3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</row>
    <row r="3243" spans="1:31" ht="12.75" customHeight="1">
      <c r="A3243" s="107" t="s">
        <v>5864</v>
      </c>
      <c r="B3243" s="327" t="s">
        <v>5865</v>
      </c>
      <c r="C3243" s="49" t="s">
        <v>5862</v>
      </c>
      <c r="D3243" s="59" t="s">
        <v>5866</v>
      </c>
      <c r="E3243" s="46">
        <v>8.99</v>
      </c>
      <c r="F3243" s="560">
        <v>5.2946999999999997</v>
      </c>
      <c r="G3243" s="214">
        <v>4.7699999999999996</v>
      </c>
      <c r="H3243" s="62">
        <v>12</v>
      </c>
      <c r="I3243" s="62" t="s">
        <v>182</v>
      </c>
      <c r="J3243" s="135">
        <v>810170036033</v>
      </c>
      <c r="K3243" s="48" t="s">
        <v>183</v>
      </c>
      <c r="L3243" s="65"/>
      <c r="M3243" s="3"/>
      <c r="N3243" s="3"/>
      <c r="O3243" s="3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</row>
    <row r="3244" spans="1:31" ht="12.75" customHeight="1">
      <c r="A3244" s="107" t="s">
        <v>5867</v>
      </c>
      <c r="B3244" s="327" t="s">
        <v>5868</v>
      </c>
      <c r="C3244" s="49" t="s">
        <v>5858</v>
      </c>
      <c r="D3244" s="59" t="s">
        <v>5869</v>
      </c>
      <c r="E3244" s="46">
        <v>9.99</v>
      </c>
      <c r="F3244" s="560">
        <v>6.3602999999999996</v>
      </c>
      <c r="G3244" s="214">
        <v>5.7299999999999995</v>
      </c>
      <c r="H3244" s="62">
        <v>6</v>
      </c>
      <c r="I3244" s="62" t="s">
        <v>318</v>
      </c>
      <c r="J3244" s="135">
        <v>810170036040</v>
      </c>
      <c r="K3244" s="48" t="s">
        <v>183</v>
      </c>
      <c r="L3244" s="65"/>
      <c r="M3244" s="3"/>
      <c r="N3244" s="3"/>
      <c r="O3244" s="3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</row>
    <row r="3245" spans="1:31" ht="12.75" customHeight="1">
      <c r="A3245" s="107" t="s">
        <v>5870</v>
      </c>
      <c r="B3245" s="327" t="s">
        <v>5871</v>
      </c>
      <c r="C3245" s="49" t="s">
        <v>5862</v>
      </c>
      <c r="D3245" s="59" t="s">
        <v>5872</v>
      </c>
      <c r="E3245" s="46">
        <v>9.99</v>
      </c>
      <c r="F3245" s="560">
        <v>6.3602999999999996</v>
      </c>
      <c r="G3245" s="214">
        <v>5.7299999999999995</v>
      </c>
      <c r="H3245" s="62">
        <v>6</v>
      </c>
      <c r="I3245" s="62" t="s">
        <v>318</v>
      </c>
      <c r="J3245" s="135">
        <v>810170036057</v>
      </c>
      <c r="K3245" s="48" t="s">
        <v>183</v>
      </c>
      <c r="L3245" s="65"/>
      <c r="M3245" s="3"/>
      <c r="N3245" s="3"/>
      <c r="O3245" s="3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</row>
    <row r="3246" spans="1:31" ht="12.75" customHeight="1">
      <c r="A3246" s="601" t="s">
        <v>5873</v>
      </c>
      <c r="B3246" s="772" t="s">
        <v>5874</v>
      </c>
      <c r="C3246" s="573" t="s">
        <v>5862</v>
      </c>
      <c r="D3246" s="59" t="s">
        <v>5875</v>
      </c>
      <c r="E3246" s="46">
        <v>9.99</v>
      </c>
      <c r="F3246" s="560">
        <v>6.3602999999999996</v>
      </c>
      <c r="G3246" s="214">
        <v>5.7299999999999995</v>
      </c>
      <c r="H3246" s="62">
        <v>6</v>
      </c>
      <c r="I3246" s="62" t="s">
        <v>318</v>
      </c>
      <c r="J3246" s="135">
        <v>810170036064</v>
      </c>
      <c r="K3246" s="48" t="s">
        <v>183</v>
      </c>
      <c r="L3246" s="65"/>
      <c r="M3246" s="3"/>
      <c r="N3246" s="3"/>
      <c r="O3246" s="3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</row>
    <row r="3247" spans="1:31" ht="12.75" customHeight="1">
      <c r="A3247" s="581" t="s">
        <v>5876</v>
      </c>
      <c r="B3247" s="582"/>
      <c r="C3247" s="582"/>
      <c r="D3247" s="582"/>
      <c r="E3247" s="582"/>
      <c r="F3247" s="591"/>
      <c r="G3247" s="591"/>
      <c r="H3247" s="555"/>
      <c r="I3247" s="555"/>
      <c r="J3247" s="555" t="s">
        <v>5877</v>
      </c>
      <c r="K3247" s="555"/>
      <c r="L3247" s="596"/>
      <c r="M3247" s="3"/>
      <c r="N3247" s="3"/>
      <c r="O3247" s="3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</row>
    <row r="3248" spans="1:31" ht="12.75" customHeight="1">
      <c r="A3248" s="598" t="s">
        <v>5878</v>
      </c>
      <c r="B3248" s="327" t="s">
        <v>5879</v>
      </c>
      <c r="C3248" s="49" t="s">
        <v>5880</v>
      </c>
      <c r="D3248" s="59" t="s">
        <v>199</v>
      </c>
      <c r="E3248" s="46">
        <v>9.99</v>
      </c>
      <c r="F3248" s="560">
        <v>5.0394000000000005</v>
      </c>
      <c r="G3248" s="214">
        <v>4.54</v>
      </c>
      <c r="H3248" s="62">
        <v>12</v>
      </c>
      <c r="I3248" s="62" t="s">
        <v>182</v>
      </c>
      <c r="J3248" s="135">
        <v>814992007240</v>
      </c>
      <c r="K3248" s="48" t="s">
        <v>183</v>
      </c>
      <c r="L3248" s="65"/>
      <c r="M3248" s="3"/>
      <c r="N3248" s="3"/>
      <c r="O3248" s="3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</row>
    <row r="3249" spans="1:31" ht="13.5" customHeight="1">
      <c r="A3249" s="107" t="s">
        <v>5881</v>
      </c>
      <c r="B3249" s="327" t="s">
        <v>5882</v>
      </c>
      <c r="C3249" s="49" t="s">
        <v>5880</v>
      </c>
      <c r="D3249" s="59" t="s">
        <v>181</v>
      </c>
      <c r="E3249" s="46">
        <v>9.99</v>
      </c>
      <c r="F3249" s="560">
        <v>5.4168000000000003</v>
      </c>
      <c r="G3249" s="214">
        <v>4.88</v>
      </c>
      <c r="H3249" s="62">
        <v>12</v>
      </c>
      <c r="I3249" s="62" t="s">
        <v>182</v>
      </c>
      <c r="J3249" s="135">
        <v>814992007752</v>
      </c>
      <c r="K3249" s="48" t="s">
        <v>183</v>
      </c>
      <c r="L3249" s="65"/>
      <c r="M3249" s="3"/>
      <c r="N3249" s="3"/>
      <c r="O3249" s="3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</row>
    <row r="3250" spans="1:31" ht="13.5" customHeight="1">
      <c r="A3250" s="107" t="s">
        <v>5883</v>
      </c>
      <c r="B3250" s="327" t="s">
        <v>5884</v>
      </c>
      <c r="C3250" s="49" t="s">
        <v>5880</v>
      </c>
      <c r="D3250" s="59" t="s">
        <v>725</v>
      </c>
      <c r="E3250" s="46">
        <v>9.99</v>
      </c>
      <c r="F3250" s="560">
        <v>5.3613000000000008</v>
      </c>
      <c r="G3250" s="214">
        <v>4.83</v>
      </c>
      <c r="H3250" s="62">
        <v>12</v>
      </c>
      <c r="I3250" s="62" t="s">
        <v>182</v>
      </c>
      <c r="J3250" s="135">
        <v>814992007776</v>
      </c>
      <c r="K3250" s="48" t="s">
        <v>183</v>
      </c>
      <c r="L3250" s="65"/>
      <c r="M3250" s="3"/>
      <c r="N3250" s="3"/>
      <c r="O3250" s="3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</row>
    <row r="3251" spans="1:31" ht="12.75" customHeight="1">
      <c r="A3251" s="107" t="s">
        <v>5885</v>
      </c>
      <c r="B3251" s="327" t="s">
        <v>5886</v>
      </c>
      <c r="C3251" s="49" t="s">
        <v>5880</v>
      </c>
      <c r="D3251" s="59" t="s">
        <v>203</v>
      </c>
      <c r="E3251" s="46">
        <v>9.99</v>
      </c>
      <c r="F3251" s="560">
        <v>5.3613000000000008</v>
      </c>
      <c r="G3251" s="214">
        <v>4.83</v>
      </c>
      <c r="H3251" s="62">
        <v>12</v>
      </c>
      <c r="I3251" s="62" t="s">
        <v>182</v>
      </c>
      <c r="J3251" s="135">
        <v>814992007851</v>
      </c>
      <c r="K3251" s="48" t="s">
        <v>183</v>
      </c>
      <c r="L3251" s="65"/>
      <c r="M3251" s="3"/>
      <c r="N3251" s="3"/>
      <c r="O3251" s="3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</row>
    <row r="3252" spans="1:31" ht="12.75" customHeight="1">
      <c r="A3252" s="107" t="s">
        <v>5887</v>
      </c>
      <c r="B3252" s="327" t="s">
        <v>5888</v>
      </c>
      <c r="C3252" s="49" t="s">
        <v>5880</v>
      </c>
      <c r="D3252" s="59" t="s">
        <v>188</v>
      </c>
      <c r="E3252" s="46">
        <v>9.99</v>
      </c>
      <c r="F3252" s="560">
        <v>5.7498000000000005</v>
      </c>
      <c r="G3252" s="214">
        <v>5.18</v>
      </c>
      <c r="H3252" s="62">
        <v>12</v>
      </c>
      <c r="I3252" s="62" t="s">
        <v>182</v>
      </c>
      <c r="J3252" s="135">
        <v>814992007868</v>
      </c>
      <c r="K3252" s="48" t="s">
        <v>183</v>
      </c>
      <c r="L3252" s="65"/>
      <c r="M3252" s="3"/>
      <c r="N3252" s="3"/>
      <c r="O3252" s="3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</row>
    <row r="3253" spans="1:31" ht="12.75" customHeight="1">
      <c r="A3253" s="107" t="s">
        <v>5889</v>
      </c>
      <c r="B3253" s="327" t="s">
        <v>5890</v>
      </c>
      <c r="C3253" s="49" t="s">
        <v>5880</v>
      </c>
      <c r="D3253" s="59" t="s">
        <v>5891</v>
      </c>
      <c r="E3253" s="46">
        <v>9.99</v>
      </c>
      <c r="F3253" s="560">
        <v>5.9939999999999998</v>
      </c>
      <c r="G3253" s="214">
        <v>5.3999999999999995</v>
      </c>
      <c r="H3253" s="62">
        <v>12</v>
      </c>
      <c r="I3253" s="62" t="s">
        <v>182</v>
      </c>
      <c r="J3253" s="135">
        <v>811907029601</v>
      </c>
      <c r="K3253" s="48" t="s">
        <v>183</v>
      </c>
      <c r="L3253" s="65"/>
      <c r="M3253" s="3"/>
      <c r="N3253" s="3"/>
      <c r="O3253" s="3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</row>
    <row r="3254" spans="1:31" ht="12.75" customHeight="1">
      <c r="A3254" s="107" t="s">
        <v>5892</v>
      </c>
      <c r="B3254" s="327" t="s">
        <v>5893</v>
      </c>
      <c r="C3254" s="49" t="s">
        <v>5858</v>
      </c>
      <c r="D3254" s="59" t="s">
        <v>511</v>
      </c>
      <c r="E3254" s="46">
        <v>39.99</v>
      </c>
      <c r="F3254" s="560">
        <v>25.363500000000005</v>
      </c>
      <c r="G3254" s="214">
        <v>22.85</v>
      </c>
      <c r="H3254" s="62">
        <v>1</v>
      </c>
      <c r="I3254" s="62" t="s">
        <v>318</v>
      </c>
      <c r="J3254" s="135">
        <v>810170036569</v>
      </c>
      <c r="K3254" s="48" t="s">
        <v>183</v>
      </c>
      <c r="L3254" s="65"/>
      <c r="M3254" s="3"/>
      <c r="N3254" s="3"/>
      <c r="O3254" s="3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</row>
    <row r="3255" spans="1:31" ht="12.75" customHeight="1">
      <c r="A3255" s="107" t="s">
        <v>5894</v>
      </c>
      <c r="B3255" s="327" t="s">
        <v>5895</v>
      </c>
      <c r="C3255" s="49" t="s">
        <v>5862</v>
      </c>
      <c r="D3255" s="59" t="s">
        <v>5896</v>
      </c>
      <c r="E3255" s="46">
        <v>39.99</v>
      </c>
      <c r="F3255" s="560">
        <v>25.363500000000005</v>
      </c>
      <c r="G3255" s="214">
        <v>22.85</v>
      </c>
      <c r="H3255" s="62">
        <v>1</v>
      </c>
      <c r="I3255" s="62" t="s">
        <v>318</v>
      </c>
      <c r="J3255" s="135">
        <v>810170036576</v>
      </c>
      <c r="K3255" s="48" t="s">
        <v>183</v>
      </c>
      <c r="L3255" s="65"/>
      <c r="M3255" s="3"/>
      <c r="N3255" s="3"/>
      <c r="O3255" s="3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</row>
    <row r="3256" spans="1:31" ht="12.75" customHeight="1">
      <c r="A3256" s="107" t="s">
        <v>5897</v>
      </c>
      <c r="B3256" s="327" t="s">
        <v>5898</v>
      </c>
      <c r="C3256" s="49" t="s">
        <v>5862</v>
      </c>
      <c r="D3256" s="59" t="s">
        <v>5899</v>
      </c>
      <c r="E3256" s="46">
        <v>39.99</v>
      </c>
      <c r="F3256" s="560">
        <v>25.363500000000005</v>
      </c>
      <c r="G3256" s="214">
        <v>22.85</v>
      </c>
      <c r="H3256" s="62">
        <v>1</v>
      </c>
      <c r="I3256" s="62" t="s">
        <v>318</v>
      </c>
      <c r="J3256" s="135">
        <v>810170036583</v>
      </c>
      <c r="K3256" s="48" t="s">
        <v>183</v>
      </c>
      <c r="L3256" s="65"/>
      <c r="M3256" s="3"/>
      <c r="N3256" s="3"/>
      <c r="O3256" s="3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</row>
    <row r="3257" spans="1:31" ht="12.75" customHeight="1">
      <c r="A3257" s="327" t="s">
        <v>5900</v>
      </c>
      <c r="B3257" s="179" t="s">
        <v>5901</v>
      </c>
      <c r="C3257" s="45" t="s">
        <v>5902</v>
      </c>
      <c r="D3257" s="45" t="s">
        <v>5903</v>
      </c>
      <c r="E3257" s="46">
        <v>9.99</v>
      </c>
      <c r="F3257" s="46">
        <v>5.18</v>
      </c>
      <c r="G3257" s="46">
        <v>5.18</v>
      </c>
      <c r="H3257" s="62">
        <v>12</v>
      </c>
      <c r="I3257" s="62" t="s">
        <v>182</v>
      </c>
      <c r="J3257" s="43">
        <v>810048739288</v>
      </c>
      <c r="K3257" s="218" t="s">
        <v>183</v>
      </c>
      <c r="L3257" s="257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</row>
    <row r="3258" spans="1:31" ht="12.75" customHeight="1">
      <c r="A3258" s="327" t="s">
        <v>5904</v>
      </c>
      <c r="B3258" s="179" t="s">
        <v>5905</v>
      </c>
      <c r="C3258" s="45" t="s">
        <v>5902</v>
      </c>
      <c r="D3258" s="45" t="s">
        <v>5906</v>
      </c>
      <c r="E3258" s="46">
        <v>12.99</v>
      </c>
      <c r="F3258" s="46">
        <v>7.35</v>
      </c>
      <c r="G3258" s="46">
        <v>7.35</v>
      </c>
      <c r="H3258" s="62">
        <v>12</v>
      </c>
      <c r="I3258" s="62" t="s">
        <v>182</v>
      </c>
      <c r="J3258" s="43">
        <v>810048739295</v>
      </c>
      <c r="K3258" s="218" t="s">
        <v>183</v>
      </c>
      <c r="L3258" s="257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</row>
    <row r="3259" spans="1:31" ht="12.75" customHeight="1">
      <c r="A3259" s="327" t="s">
        <v>5907</v>
      </c>
      <c r="B3259" s="179" t="s">
        <v>5908</v>
      </c>
      <c r="C3259" s="45" t="s">
        <v>5902</v>
      </c>
      <c r="D3259" s="45" t="s">
        <v>5909</v>
      </c>
      <c r="E3259" s="46">
        <v>12.99</v>
      </c>
      <c r="F3259" s="46">
        <v>7.35</v>
      </c>
      <c r="G3259" s="46">
        <v>7.35</v>
      </c>
      <c r="H3259" s="62">
        <v>12</v>
      </c>
      <c r="I3259" s="62" t="s">
        <v>182</v>
      </c>
      <c r="J3259" s="43">
        <v>810048739301</v>
      </c>
      <c r="K3259" s="218" t="s">
        <v>183</v>
      </c>
      <c r="L3259" s="257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</row>
    <row r="3260" spans="1:31" ht="12.75" customHeight="1">
      <c r="A3260" s="581" t="s">
        <v>5910</v>
      </c>
      <c r="B3260" s="582"/>
      <c r="C3260" s="582"/>
      <c r="D3260" s="582"/>
      <c r="E3260" s="582"/>
      <c r="F3260" s="591"/>
      <c r="G3260" s="591"/>
      <c r="H3260" s="555"/>
      <c r="I3260" s="555"/>
      <c r="J3260" s="555" t="s">
        <v>5911</v>
      </c>
      <c r="K3260" s="555"/>
      <c r="L3260" s="596"/>
      <c r="M3260" s="3"/>
      <c r="N3260" s="3"/>
      <c r="O3260" s="3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</row>
    <row r="3261" spans="1:31" ht="12.75" customHeight="1">
      <c r="A3261" s="598" t="s">
        <v>5912</v>
      </c>
      <c r="B3261" s="327" t="s">
        <v>5913</v>
      </c>
      <c r="C3261" s="49" t="s">
        <v>5880</v>
      </c>
      <c r="D3261" s="59" t="s">
        <v>181</v>
      </c>
      <c r="E3261" s="46">
        <v>17.989999999999998</v>
      </c>
      <c r="F3261" s="560">
        <v>9.8567999999999998</v>
      </c>
      <c r="G3261" s="214">
        <v>8.879999999999999</v>
      </c>
      <c r="H3261" s="62">
        <v>12</v>
      </c>
      <c r="I3261" s="62" t="s">
        <v>182</v>
      </c>
      <c r="J3261" s="135">
        <v>814992007905</v>
      </c>
      <c r="K3261" s="48" t="s">
        <v>183</v>
      </c>
      <c r="L3261" s="65"/>
      <c r="M3261" s="3"/>
      <c r="N3261" s="3"/>
      <c r="O3261" s="3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</row>
    <row r="3262" spans="1:31" ht="12.75" customHeight="1">
      <c r="A3262" s="107" t="s">
        <v>5914</v>
      </c>
      <c r="B3262" s="327" t="s">
        <v>5915</v>
      </c>
      <c r="C3262" s="49" t="s">
        <v>5880</v>
      </c>
      <c r="D3262" s="59" t="s">
        <v>5916</v>
      </c>
      <c r="E3262" s="46">
        <v>17.989999999999998</v>
      </c>
      <c r="F3262" s="560">
        <v>10.123200000000001</v>
      </c>
      <c r="G3262" s="214">
        <v>9.1199999999999992</v>
      </c>
      <c r="H3262" s="62">
        <v>12</v>
      </c>
      <c r="I3262" s="62" t="s">
        <v>182</v>
      </c>
      <c r="J3262" s="135">
        <v>814992007936</v>
      </c>
      <c r="K3262" s="48" t="s">
        <v>183</v>
      </c>
      <c r="L3262" s="65"/>
      <c r="M3262" s="3"/>
      <c r="N3262" s="3"/>
      <c r="O3262" s="3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</row>
    <row r="3263" spans="1:31" ht="12.75" customHeight="1">
      <c r="A3263" s="601" t="s">
        <v>5917</v>
      </c>
      <c r="B3263" s="772" t="s">
        <v>5918</v>
      </c>
      <c r="C3263" s="573" t="s">
        <v>5880</v>
      </c>
      <c r="D3263" s="59" t="s">
        <v>188</v>
      </c>
      <c r="E3263" s="46">
        <v>17.989999999999998</v>
      </c>
      <c r="F3263" s="560">
        <v>10.123200000000001</v>
      </c>
      <c r="G3263" s="214">
        <v>9.1199999999999992</v>
      </c>
      <c r="H3263" s="62">
        <v>12</v>
      </c>
      <c r="I3263" s="62" t="s">
        <v>182</v>
      </c>
      <c r="J3263" s="135">
        <v>814992008179</v>
      </c>
      <c r="K3263" s="48" t="s">
        <v>183</v>
      </c>
      <c r="L3263" s="65"/>
      <c r="M3263" s="3"/>
      <c r="N3263" s="3"/>
      <c r="O3263" s="3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</row>
    <row r="3264" spans="1:31" ht="12.75" customHeight="1">
      <c r="A3264" s="581" t="s">
        <v>5919</v>
      </c>
      <c r="B3264" s="582"/>
      <c r="C3264" s="582"/>
      <c r="D3264" s="582"/>
      <c r="E3264" s="582"/>
      <c r="F3264" s="591"/>
      <c r="G3264" s="591"/>
      <c r="H3264" s="555"/>
      <c r="I3264" s="555"/>
      <c r="J3264" s="555" t="s">
        <v>5920</v>
      </c>
      <c r="K3264" s="555"/>
      <c r="L3264" s="596"/>
      <c r="M3264" s="3"/>
      <c r="N3264" s="3"/>
      <c r="O3264" s="3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</row>
    <row r="3265" spans="1:31" ht="12.75" customHeight="1">
      <c r="A3265" s="598" t="s">
        <v>5921</v>
      </c>
      <c r="B3265" s="327" t="s">
        <v>5922</v>
      </c>
      <c r="C3265" s="49" t="s">
        <v>5880</v>
      </c>
      <c r="D3265" s="59" t="s">
        <v>181</v>
      </c>
      <c r="E3265" s="46">
        <v>8.99</v>
      </c>
      <c r="F3265" s="560">
        <v>5.0394000000000005</v>
      </c>
      <c r="G3265" s="214">
        <v>4.54</v>
      </c>
      <c r="H3265" s="62">
        <v>12</v>
      </c>
      <c r="I3265" s="62" t="s">
        <v>182</v>
      </c>
      <c r="J3265" s="135">
        <v>810170030321</v>
      </c>
      <c r="K3265" s="48" t="s">
        <v>183</v>
      </c>
      <c r="L3265" s="65"/>
      <c r="M3265" s="3"/>
      <c r="N3265" s="3"/>
      <c r="O3265" s="3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</row>
    <row r="3266" spans="1:31" ht="12.75" customHeight="1">
      <c r="A3266" s="107" t="s">
        <v>5923</v>
      </c>
      <c r="B3266" s="327" t="s">
        <v>5924</v>
      </c>
      <c r="C3266" s="49" t="s">
        <v>5880</v>
      </c>
      <c r="D3266" s="59" t="s">
        <v>5916</v>
      </c>
      <c r="E3266" s="46">
        <v>8.99</v>
      </c>
      <c r="F3266" s="560">
        <v>5.2946999999999997</v>
      </c>
      <c r="G3266" s="214">
        <v>4.7699999999999996</v>
      </c>
      <c r="H3266" s="62">
        <v>12</v>
      </c>
      <c r="I3266" s="62" t="s">
        <v>182</v>
      </c>
      <c r="J3266" s="135">
        <v>810170030345</v>
      </c>
      <c r="K3266" s="48" t="s">
        <v>183</v>
      </c>
      <c r="L3266" s="65"/>
      <c r="M3266" s="3"/>
      <c r="N3266" s="3"/>
      <c r="O3266" s="3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</row>
    <row r="3267" spans="1:31" ht="12.75" customHeight="1">
      <c r="A3267" s="601" t="s">
        <v>5925</v>
      </c>
      <c r="B3267" s="772" t="s">
        <v>5926</v>
      </c>
      <c r="C3267" s="573" t="s">
        <v>5880</v>
      </c>
      <c r="D3267" s="59" t="s">
        <v>188</v>
      </c>
      <c r="E3267" s="46">
        <v>8.99</v>
      </c>
      <c r="F3267" s="560">
        <v>5.2946999999999997</v>
      </c>
      <c r="G3267" s="214">
        <v>4.7699999999999996</v>
      </c>
      <c r="H3267" s="62">
        <v>12</v>
      </c>
      <c r="I3267" s="62" t="s">
        <v>182</v>
      </c>
      <c r="J3267" s="135">
        <v>810170030338</v>
      </c>
      <c r="K3267" s="48" t="s">
        <v>183</v>
      </c>
      <c r="L3267" s="65"/>
      <c r="M3267" s="3"/>
      <c r="N3267" s="3"/>
      <c r="O3267" s="3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</row>
    <row r="3268" spans="1:31" ht="12.75" customHeight="1">
      <c r="A3268" s="581" t="s">
        <v>5927</v>
      </c>
      <c r="B3268" s="582"/>
      <c r="C3268" s="582"/>
      <c r="D3268" s="582"/>
      <c r="E3268" s="582"/>
      <c r="F3268" s="591"/>
      <c r="G3268" s="591"/>
      <c r="H3268" s="555"/>
      <c r="I3268" s="555"/>
      <c r="J3268" s="555" t="s">
        <v>5920</v>
      </c>
      <c r="K3268" s="555"/>
      <c r="L3268" s="596"/>
      <c r="M3268" s="3"/>
      <c r="N3268" s="3"/>
      <c r="O3268" s="3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</row>
    <row r="3269" spans="1:31" ht="12.75" customHeight="1">
      <c r="A3269" s="598" t="s">
        <v>5928</v>
      </c>
      <c r="B3269" s="327" t="s">
        <v>5929</v>
      </c>
      <c r="C3269" s="49" t="s">
        <v>5880</v>
      </c>
      <c r="D3269" s="59" t="s">
        <v>181</v>
      </c>
      <c r="E3269" s="46">
        <v>6.99</v>
      </c>
      <c r="F3269" s="560">
        <v>3.774</v>
      </c>
      <c r="G3269" s="46">
        <v>3.4</v>
      </c>
      <c r="H3269" s="62">
        <v>12</v>
      </c>
      <c r="I3269" s="62" t="s">
        <v>182</v>
      </c>
      <c r="J3269" s="135">
        <v>810170030291</v>
      </c>
      <c r="K3269" s="48" t="s">
        <v>183</v>
      </c>
      <c r="L3269" s="65"/>
      <c r="M3269" s="3"/>
      <c r="N3269" s="3"/>
      <c r="O3269" s="3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</row>
    <row r="3270" spans="1:31" ht="12.75" customHeight="1">
      <c r="A3270" s="107" t="s">
        <v>5930</v>
      </c>
      <c r="B3270" s="327" t="s">
        <v>5931</v>
      </c>
      <c r="C3270" s="49" t="s">
        <v>5880</v>
      </c>
      <c r="D3270" s="59" t="s">
        <v>5916</v>
      </c>
      <c r="E3270" s="46">
        <v>6.99</v>
      </c>
      <c r="F3270" s="560">
        <v>4.0848000000000004</v>
      </c>
      <c r="G3270" s="46">
        <v>3.6799999999999997</v>
      </c>
      <c r="H3270" s="62">
        <v>12</v>
      </c>
      <c r="I3270" s="62" t="s">
        <v>182</v>
      </c>
      <c r="J3270" s="135">
        <v>810170030314</v>
      </c>
      <c r="K3270" s="48" t="s">
        <v>183</v>
      </c>
      <c r="L3270" s="65"/>
      <c r="M3270" s="3"/>
      <c r="N3270" s="3"/>
      <c r="O3270" s="3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</row>
    <row r="3271" spans="1:31" ht="12.75" customHeight="1">
      <c r="A3271" s="601" t="s">
        <v>5932</v>
      </c>
      <c r="B3271" s="772" t="s">
        <v>5933</v>
      </c>
      <c r="C3271" s="573" t="s">
        <v>5880</v>
      </c>
      <c r="D3271" s="59" t="s">
        <v>188</v>
      </c>
      <c r="E3271" s="46">
        <v>6.99</v>
      </c>
      <c r="F3271" s="560">
        <v>4.0848000000000004</v>
      </c>
      <c r="G3271" s="46">
        <v>3.6799999999999997</v>
      </c>
      <c r="H3271" s="62">
        <v>12</v>
      </c>
      <c r="I3271" s="62" t="s">
        <v>182</v>
      </c>
      <c r="J3271" s="135">
        <v>810170030307</v>
      </c>
      <c r="K3271" s="48" t="s">
        <v>183</v>
      </c>
      <c r="L3271" s="65"/>
      <c r="M3271" s="3"/>
      <c r="N3271" s="3"/>
      <c r="O3271" s="3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</row>
    <row r="3272" spans="1:31" ht="12.75" customHeight="1">
      <c r="A3272" s="581" t="s">
        <v>5934</v>
      </c>
      <c r="B3272" s="582"/>
      <c r="C3272" s="582"/>
      <c r="D3272" s="582"/>
      <c r="E3272" s="582"/>
      <c r="F3272" s="591"/>
      <c r="G3272" s="591"/>
      <c r="H3272" s="555"/>
      <c r="I3272" s="555"/>
      <c r="J3272" s="555" t="s">
        <v>5911</v>
      </c>
      <c r="K3272" s="555"/>
      <c r="L3272" s="596"/>
      <c r="M3272" s="3"/>
      <c r="N3272" s="3"/>
      <c r="O3272" s="3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</row>
    <row r="3273" spans="1:31" ht="12.75" customHeight="1">
      <c r="A3273" s="598" t="s">
        <v>5935</v>
      </c>
      <c r="B3273" s="327" t="s">
        <v>5936</v>
      </c>
      <c r="C3273" s="49" t="s">
        <v>5880</v>
      </c>
      <c r="D3273" s="59" t="s">
        <v>5916</v>
      </c>
      <c r="E3273" s="46">
        <v>12.99</v>
      </c>
      <c r="F3273" s="560">
        <v>7.5813000000000006</v>
      </c>
      <c r="G3273" s="46">
        <v>6.83</v>
      </c>
      <c r="H3273" s="62">
        <v>12</v>
      </c>
      <c r="I3273" s="62" t="s">
        <v>182</v>
      </c>
      <c r="J3273" s="135">
        <v>811907029663</v>
      </c>
      <c r="K3273" s="48" t="s">
        <v>183</v>
      </c>
      <c r="L3273" s="65"/>
      <c r="M3273" s="3"/>
      <c r="N3273" s="3"/>
      <c r="O3273" s="3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</row>
    <row r="3274" spans="1:31" ht="12.75" customHeight="1">
      <c r="A3274" s="107" t="s">
        <v>5937</v>
      </c>
      <c r="B3274" s="327" t="s">
        <v>5938</v>
      </c>
      <c r="C3274" s="49" t="s">
        <v>5880</v>
      </c>
      <c r="D3274" s="59" t="s">
        <v>188</v>
      </c>
      <c r="E3274" s="46">
        <v>12.99</v>
      </c>
      <c r="F3274" s="560">
        <v>7.5813000000000006</v>
      </c>
      <c r="G3274" s="46">
        <v>6.83</v>
      </c>
      <c r="H3274" s="62">
        <v>12</v>
      </c>
      <c r="I3274" s="62" t="s">
        <v>182</v>
      </c>
      <c r="J3274" s="135">
        <v>811907029670</v>
      </c>
      <c r="K3274" s="48" t="s">
        <v>183</v>
      </c>
      <c r="L3274" s="65"/>
      <c r="M3274" s="3"/>
      <c r="N3274" s="3"/>
      <c r="O3274" s="3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</row>
    <row r="3275" spans="1:31" ht="12.75" customHeight="1">
      <c r="A3275" s="107" t="s">
        <v>5939</v>
      </c>
      <c r="B3275" s="327" t="s">
        <v>5940</v>
      </c>
      <c r="C3275" s="49" t="s">
        <v>5880</v>
      </c>
      <c r="D3275" s="59" t="s">
        <v>5941</v>
      </c>
      <c r="E3275" s="46">
        <v>12.99</v>
      </c>
      <c r="F3275" s="560">
        <v>8.2140000000000004</v>
      </c>
      <c r="G3275" s="46">
        <v>7.3999999999999995</v>
      </c>
      <c r="H3275" s="62">
        <v>12</v>
      </c>
      <c r="I3275" s="62" t="s">
        <v>182</v>
      </c>
      <c r="J3275" s="135">
        <v>811907029687</v>
      </c>
      <c r="K3275" s="48" t="s">
        <v>183</v>
      </c>
      <c r="L3275" s="65"/>
      <c r="M3275" s="3"/>
      <c r="N3275" s="3"/>
      <c r="O3275" s="3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</row>
    <row r="3276" spans="1:31" ht="12.75" customHeight="1">
      <c r="A3276" s="581" t="s">
        <v>5942</v>
      </c>
      <c r="B3276" s="582"/>
      <c r="C3276" s="582"/>
      <c r="D3276" s="582"/>
      <c r="E3276" s="582"/>
      <c r="F3276" s="591"/>
      <c r="G3276" s="591"/>
      <c r="H3276" s="555"/>
      <c r="I3276" s="555"/>
      <c r="J3276" s="555" t="s">
        <v>5920</v>
      </c>
      <c r="K3276" s="555"/>
      <c r="L3276" s="596"/>
      <c r="M3276" s="3"/>
      <c r="N3276" s="3"/>
      <c r="O3276" s="3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</row>
    <row r="3277" spans="1:31" ht="12.75" customHeight="1">
      <c r="A3277" s="598" t="s">
        <v>5943</v>
      </c>
      <c r="B3277" s="327" t="s">
        <v>5944</v>
      </c>
      <c r="C3277" s="49" t="s">
        <v>180</v>
      </c>
      <c r="D3277" s="59" t="s">
        <v>181</v>
      </c>
      <c r="E3277" s="46">
        <v>14.99</v>
      </c>
      <c r="F3277" s="560">
        <v>8.5358999999999998</v>
      </c>
      <c r="G3277" s="46">
        <v>7.6899999999999995</v>
      </c>
      <c r="H3277" s="62">
        <v>12</v>
      </c>
      <c r="I3277" s="62" t="s">
        <v>182</v>
      </c>
      <c r="J3277" s="135">
        <v>811907029724</v>
      </c>
      <c r="K3277" s="48" t="s">
        <v>183</v>
      </c>
      <c r="L3277" s="65"/>
      <c r="M3277" s="3"/>
      <c r="N3277" s="3"/>
      <c r="O3277" s="3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</row>
    <row r="3278" spans="1:31" ht="12.75" customHeight="1">
      <c r="A3278" s="107" t="s">
        <v>5945</v>
      </c>
      <c r="B3278" s="327" t="s">
        <v>5946</v>
      </c>
      <c r="C3278" s="49" t="s">
        <v>180</v>
      </c>
      <c r="D3278" s="59" t="s">
        <v>5916</v>
      </c>
      <c r="E3278" s="46">
        <v>14.99</v>
      </c>
      <c r="F3278" s="560">
        <v>8.5358999999999998</v>
      </c>
      <c r="G3278" s="46">
        <v>7.6899999999999995</v>
      </c>
      <c r="H3278" s="62">
        <v>12</v>
      </c>
      <c r="I3278" s="62" t="s">
        <v>182</v>
      </c>
      <c r="J3278" s="135">
        <v>811907029731</v>
      </c>
      <c r="K3278" s="48" t="s">
        <v>183</v>
      </c>
      <c r="L3278" s="65"/>
      <c r="M3278" s="3"/>
      <c r="N3278" s="3"/>
      <c r="O3278" s="3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</row>
    <row r="3279" spans="1:31" ht="12.75" customHeight="1">
      <c r="A3279" s="107" t="s">
        <v>5947</v>
      </c>
      <c r="B3279" s="327" t="s">
        <v>5948</v>
      </c>
      <c r="C3279" s="49" t="s">
        <v>180</v>
      </c>
      <c r="D3279" s="59" t="s">
        <v>188</v>
      </c>
      <c r="E3279" s="46">
        <v>14.99</v>
      </c>
      <c r="F3279" s="560">
        <v>8.5358999999999998</v>
      </c>
      <c r="G3279" s="46">
        <v>7.6899999999999995</v>
      </c>
      <c r="H3279" s="62">
        <v>12</v>
      </c>
      <c r="I3279" s="62" t="s">
        <v>182</v>
      </c>
      <c r="J3279" s="135">
        <v>811907029748</v>
      </c>
      <c r="K3279" s="48" t="s">
        <v>183</v>
      </c>
      <c r="L3279" s="65"/>
      <c r="M3279" s="3"/>
      <c r="N3279" s="3"/>
      <c r="O3279" s="3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</row>
    <row r="3280" spans="1:31" ht="12.75" customHeight="1">
      <c r="A3280" s="118" t="s">
        <v>5949</v>
      </c>
      <c r="B3280" s="411" t="s">
        <v>5950</v>
      </c>
      <c r="C3280" s="118" t="s">
        <v>168</v>
      </c>
      <c r="D3280" s="120" t="s">
        <v>169</v>
      </c>
      <c r="E3280" s="33" t="s">
        <v>5951</v>
      </c>
      <c r="F3280" s="284" t="s">
        <v>171</v>
      </c>
      <c r="G3280" s="33" t="s">
        <v>170</v>
      </c>
      <c r="H3280" s="33" t="s">
        <v>5594</v>
      </c>
      <c r="I3280" s="33" t="s">
        <v>5595</v>
      </c>
      <c r="J3280" s="33" t="s">
        <v>174</v>
      </c>
      <c r="K3280" s="122" t="s">
        <v>175</v>
      </c>
      <c r="L3280" s="33" t="s">
        <v>176</v>
      </c>
      <c r="M3280" s="3"/>
      <c r="N3280" s="3"/>
      <c r="O3280" s="3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</row>
    <row r="3281" spans="1:31" ht="12.75" customHeight="1">
      <c r="A3281" s="581" t="s">
        <v>5952</v>
      </c>
      <c r="B3281" s="582"/>
      <c r="C3281" s="582"/>
      <c r="D3281" s="582"/>
      <c r="E3281" s="582"/>
      <c r="F3281" s="591"/>
      <c r="G3281" s="591"/>
      <c r="H3281" s="555"/>
      <c r="I3281" s="555"/>
      <c r="J3281" s="555" t="s">
        <v>5877</v>
      </c>
      <c r="K3281" s="555"/>
      <c r="L3281" s="596"/>
      <c r="M3281" s="3"/>
      <c r="N3281" s="3"/>
      <c r="O3281" s="3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</row>
    <row r="3282" spans="1:31" ht="13.5" customHeight="1">
      <c r="A3282" s="598" t="s">
        <v>5953</v>
      </c>
      <c r="B3282" s="327" t="s">
        <v>5954</v>
      </c>
      <c r="C3282" s="49" t="s">
        <v>180</v>
      </c>
      <c r="D3282" s="59" t="s">
        <v>199</v>
      </c>
      <c r="E3282" s="46">
        <v>9.99</v>
      </c>
      <c r="F3282" s="560">
        <v>5.7498000000000005</v>
      </c>
      <c r="G3282" s="46">
        <v>5.18</v>
      </c>
      <c r="H3282" s="62">
        <v>12</v>
      </c>
      <c r="I3282" s="62" t="s">
        <v>182</v>
      </c>
      <c r="J3282" s="135">
        <v>814992007882</v>
      </c>
      <c r="K3282" s="48" t="s">
        <v>183</v>
      </c>
      <c r="L3282" s="65"/>
      <c r="M3282" s="3"/>
      <c r="N3282" s="3"/>
      <c r="O3282" s="3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</row>
    <row r="3283" spans="1:31" ht="13.5" customHeight="1">
      <c r="A3283" s="107" t="s">
        <v>5955</v>
      </c>
      <c r="B3283" s="327" t="s">
        <v>5956</v>
      </c>
      <c r="C3283" s="49" t="s">
        <v>180</v>
      </c>
      <c r="D3283" s="59" t="s">
        <v>725</v>
      </c>
      <c r="E3283" s="46">
        <v>9.99</v>
      </c>
      <c r="F3283" s="560">
        <v>6.049500000000001</v>
      </c>
      <c r="G3283" s="46">
        <v>5.45</v>
      </c>
      <c r="H3283" s="62">
        <v>12</v>
      </c>
      <c r="I3283" s="62" t="s">
        <v>182</v>
      </c>
      <c r="J3283" s="135">
        <v>814992008469</v>
      </c>
      <c r="K3283" s="48" t="s">
        <v>183</v>
      </c>
      <c r="L3283" s="65"/>
      <c r="M3283" s="3"/>
      <c r="N3283" s="3"/>
      <c r="O3283" s="3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</row>
    <row r="3284" spans="1:31" ht="13.5" customHeight="1">
      <c r="A3284" s="107" t="s">
        <v>5957</v>
      </c>
      <c r="B3284" s="327" t="s">
        <v>5958</v>
      </c>
      <c r="C3284" s="49" t="s">
        <v>180</v>
      </c>
      <c r="D3284" s="59" t="s">
        <v>203</v>
      </c>
      <c r="E3284" s="46">
        <v>9.99</v>
      </c>
      <c r="F3284" s="560">
        <v>6.049500000000001</v>
      </c>
      <c r="G3284" s="46">
        <v>5.45</v>
      </c>
      <c r="H3284" s="62">
        <v>12</v>
      </c>
      <c r="I3284" s="62" t="s">
        <v>182</v>
      </c>
      <c r="J3284" s="135">
        <v>814992007899</v>
      </c>
      <c r="K3284" s="48" t="s">
        <v>183</v>
      </c>
      <c r="L3284" s="65"/>
      <c r="M3284" s="3"/>
      <c r="N3284" s="3"/>
      <c r="O3284" s="3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</row>
    <row r="3285" spans="1:31" ht="12.75" customHeight="1">
      <c r="A3285" s="107" t="s">
        <v>5959</v>
      </c>
      <c r="B3285" s="327" t="s">
        <v>5960</v>
      </c>
      <c r="C3285" s="49" t="s">
        <v>5858</v>
      </c>
      <c r="D3285" s="59" t="s">
        <v>511</v>
      </c>
      <c r="E3285" s="46">
        <v>39.99</v>
      </c>
      <c r="F3285" s="560">
        <v>25.363500000000005</v>
      </c>
      <c r="G3285" s="46">
        <v>22.85</v>
      </c>
      <c r="H3285" s="62">
        <v>1</v>
      </c>
      <c r="I3285" s="62" t="s">
        <v>318</v>
      </c>
      <c r="J3285" s="135">
        <v>810170036538</v>
      </c>
      <c r="K3285" s="48" t="s">
        <v>183</v>
      </c>
      <c r="L3285" s="65"/>
      <c r="M3285" s="3"/>
      <c r="N3285" s="3"/>
      <c r="O3285" s="3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</row>
    <row r="3286" spans="1:31" ht="12.75" customHeight="1">
      <c r="A3286" s="107" t="s">
        <v>5961</v>
      </c>
      <c r="B3286" s="327" t="s">
        <v>5962</v>
      </c>
      <c r="C3286" s="49" t="s">
        <v>5862</v>
      </c>
      <c r="D3286" s="59" t="s">
        <v>5963</v>
      </c>
      <c r="E3286" s="46">
        <v>39.99</v>
      </c>
      <c r="F3286" s="560">
        <v>25.363500000000005</v>
      </c>
      <c r="G3286" s="46">
        <v>22.85</v>
      </c>
      <c r="H3286" s="62">
        <v>1</v>
      </c>
      <c r="I3286" s="62" t="s">
        <v>318</v>
      </c>
      <c r="J3286" s="135">
        <v>810170036545</v>
      </c>
      <c r="K3286" s="48" t="s">
        <v>183</v>
      </c>
      <c r="L3286" s="65"/>
      <c r="M3286" s="3"/>
      <c r="N3286" s="3"/>
      <c r="O3286" s="3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</row>
    <row r="3287" spans="1:31" ht="12.75" customHeight="1">
      <c r="A3287" s="107" t="s">
        <v>5964</v>
      </c>
      <c r="B3287" s="327" t="s">
        <v>5965</v>
      </c>
      <c r="C3287" s="49" t="s">
        <v>5862</v>
      </c>
      <c r="D3287" s="59" t="s">
        <v>5896</v>
      </c>
      <c r="E3287" s="46">
        <v>39.99</v>
      </c>
      <c r="F3287" s="560">
        <v>25.363500000000005</v>
      </c>
      <c r="G3287" s="46">
        <v>22.85</v>
      </c>
      <c r="H3287" s="62">
        <v>1</v>
      </c>
      <c r="I3287" s="62" t="s">
        <v>318</v>
      </c>
      <c r="J3287" s="135">
        <v>810170036552</v>
      </c>
      <c r="K3287" s="48" t="s">
        <v>183</v>
      </c>
      <c r="L3287" s="65"/>
      <c r="M3287" s="3"/>
      <c r="N3287" s="3"/>
      <c r="O3287" s="3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</row>
    <row r="3288" spans="1:31" ht="12.75" customHeight="1">
      <c r="A3288" s="581" t="s">
        <v>5966</v>
      </c>
      <c r="B3288" s="582"/>
      <c r="C3288" s="582"/>
      <c r="D3288" s="582"/>
      <c r="E3288" s="582"/>
      <c r="F3288" s="591"/>
      <c r="G3288" s="591"/>
      <c r="H3288" s="555"/>
      <c r="I3288" s="555"/>
      <c r="J3288" s="555" t="s">
        <v>5911</v>
      </c>
      <c r="K3288" s="555"/>
      <c r="L3288" s="596"/>
      <c r="M3288" s="3"/>
      <c r="N3288" s="3"/>
      <c r="O3288" s="3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</row>
    <row r="3289" spans="1:31" ht="12.75" customHeight="1">
      <c r="A3289" s="598" t="s">
        <v>5967</v>
      </c>
      <c r="B3289" s="327" t="s">
        <v>5968</v>
      </c>
      <c r="C3289" s="49" t="s">
        <v>5880</v>
      </c>
      <c r="D3289" s="59" t="s">
        <v>181</v>
      </c>
      <c r="E3289" s="46">
        <v>12.99</v>
      </c>
      <c r="F3289" s="560">
        <v>7.5813000000000006</v>
      </c>
      <c r="G3289" s="46">
        <v>6.83</v>
      </c>
      <c r="H3289" s="62">
        <v>12</v>
      </c>
      <c r="I3289" s="62" t="s">
        <v>182</v>
      </c>
      <c r="J3289" s="135">
        <v>810170030352</v>
      </c>
      <c r="K3289" s="48" t="s">
        <v>183</v>
      </c>
      <c r="L3289" s="65"/>
      <c r="M3289" s="3"/>
      <c r="N3289" s="3"/>
      <c r="O3289" s="3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</row>
    <row r="3290" spans="1:31" ht="12.75" customHeight="1">
      <c r="A3290" s="107" t="s">
        <v>5969</v>
      </c>
      <c r="B3290" s="327" t="s">
        <v>5970</v>
      </c>
      <c r="C3290" s="49" t="s">
        <v>5880</v>
      </c>
      <c r="D3290" s="59" t="s">
        <v>5916</v>
      </c>
      <c r="E3290" s="46">
        <v>12.99</v>
      </c>
      <c r="F3290" s="560">
        <v>7.8921000000000001</v>
      </c>
      <c r="G3290" s="46">
        <v>7.1099999999999994</v>
      </c>
      <c r="H3290" s="62">
        <v>12</v>
      </c>
      <c r="I3290" s="62" t="s">
        <v>182</v>
      </c>
      <c r="J3290" s="135">
        <v>810170030376</v>
      </c>
      <c r="K3290" s="48" t="s">
        <v>183</v>
      </c>
      <c r="L3290" s="65"/>
      <c r="M3290" s="3"/>
      <c r="N3290" s="3"/>
      <c r="O3290" s="3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</row>
    <row r="3291" spans="1:31" ht="12.75" customHeight="1">
      <c r="A3291" s="107" t="s">
        <v>5971</v>
      </c>
      <c r="B3291" s="327" t="s">
        <v>5972</v>
      </c>
      <c r="C3291" s="49" t="s">
        <v>5880</v>
      </c>
      <c r="D3291" s="59" t="s">
        <v>188</v>
      </c>
      <c r="E3291" s="46">
        <v>12.99</v>
      </c>
      <c r="F3291" s="560">
        <v>7.8921000000000001</v>
      </c>
      <c r="G3291" s="46">
        <v>7.1099999999999994</v>
      </c>
      <c r="H3291" s="62">
        <v>12</v>
      </c>
      <c r="I3291" s="62" t="s">
        <v>182</v>
      </c>
      <c r="J3291" s="135">
        <v>810170030369</v>
      </c>
      <c r="K3291" s="48" t="s">
        <v>183</v>
      </c>
      <c r="L3291" s="65"/>
      <c r="M3291" s="3"/>
      <c r="N3291" s="3"/>
      <c r="O3291" s="3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</row>
    <row r="3292" spans="1:31" ht="12.75" customHeight="1">
      <c r="A3292" s="581" t="s">
        <v>5973</v>
      </c>
      <c r="B3292" s="582"/>
      <c r="C3292" s="582"/>
      <c r="D3292" s="582"/>
      <c r="E3292" s="582"/>
      <c r="F3292" s="591"/>
      <c r="G3292" s="591"/>
      <c r="H3292" s="555"/>
      <c r="I3292" s="555"/>
      <c r="J3292" s="85" t="s">
        <v>660</v>
      </c>
      <c r="K3292" s="555"/>
      <c r="L3292" s="596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</row>
    <row r="3293" spans="1:31" ht="12.75" customHeight="1">
      <c r="A3293" s="412" t="s">
        <v>5974</v>
      </c>
      <c r="B3293" s="412" t="s">
        <v>5975</v>
      </c>
      <c r="C3293" s="49"/>
      <c r="D3293" s="413" t="s">
        <v>199</v>
      </c>
      <c r="E3293" s="303" t="s">
        <v>1253</v>
      </c>
      <c r="F3293" s="46">
        <v>11.95</v>
      </c>
      <c r="G3293" s="46">
        <v>11.95</v>
      </c>
      <c r="H3293" s="90">
        <v>1</v>
      </c>
      <c r="I3293" s="90">
        <v>1</v>
      </c>
      <c r="J3293" s="233">
        <v>810048739011</v>
      </c>
      <c r="K3293" s="48" t="s">
        <v>183</v>
      </c>
      <c r="L3293" s="257"/>
      <c r="M3293" s="26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</row>
    <row r="3294" spans="1:31" ht="12.75" customHeight="1">
      <c r="A3294" s="622"/>
      <c r="B3294" s="573"/>
      <c r="C3294" s="573"/>
      <c r="D3294" s="573"/>
      <c r="E3294" s="216"/>
      <c r="F3294" s="216"/>
      <c r="G3294" s="216"/>
      <c r="H3294" s="47"/>
      <c r="I3294" s="47"/>
      <c r="J3294" s="399"/>
      <c r="K3294" s="218"/>
      <c r="L3294" s="399"/>
      <c r="M3294" s="3"/>
      <c r="N3294" s="3"/>
      <c r="O3294" s="3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</row>
    <row r="3295" spans="1:31" ht="12.75" customHeight="1">
      <c r="A3295" s="546" t="s">
        <v>5976</v>
      </c>
      <c r="B3295" s="582"/>
      <c r="C3295" s="582"/>
      <c r="D3295" s="582"/>
      <c r="E3295" s="773"/>
      <c r="F3295" s="582"/>
      <c r="G3295" s="582"/>
      <c r="H3295" s="555"/>
      <c r="I3295" s="555"/>
      <c r="J3295" s="555"/>
      <c r="K3295" s="555"/>
      <c r="L3295" s="556"/>
      <c r="M3295" s="3"/>
      <c r="N3295" s="3"/>
      <c r="O3295" s="3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</row>
    <row r="3296" spans="1:31" ht="12.75" customHeight="1">
      <c r="A3296" s="737" t="s">
        <v>5977</v>
      </c>
      <c r="B3296" s="414"/>
      <c r="C3296" s="414"/>
      <c r="D3296" s="414"/>
      <c r="E3296" s="415"/>
      <c r="F3296" s="414"/>
      <c r="G3296" s="414"/>
      <c r="H3296" s="416"/>
      <c r="I3296" s="416"/>
      <c r="J3296" s="416"/>
      <c r="K3296" s="276"/>
      <c r="L3296" s="416"/>
      <c r="M3296" s="3"/>
      <c r="N3296" s="3"/>
      <c r="O3296" s="3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</row>
    <row r="3297" spans="1:31" ht="12.75" customHeight="1">
      <c r="A3297" s="118" t="s">
        <v>5949</v>
      </c>
      <c r="B3297" s="411" t="s">
        <v>5950</v>
      </c>
      <c r="C3297" s="417" t="s">
        <v>168</v>
      </c>
      <c r="D3297" s="119" t="s">
        <v>169</v>
      </c>
      <c r="E3297" s="33" t="s">
        <v>5951</v>
      </c>
      <c r="F3297" s="284" t="s">
        <v>171</v>
      </c>
      <c r="G3297" s="33" t="s">
        <v>170</v>
      </c>
      <c r="H3297" s="33" t="s">
        <v>5594</v>
      </c>
      <c r="I3297" s="33" t="s">
        <v>5595</v>
      </c>
      <c r="J3297" s="33" t="s">
        <v>174</v>
      </c>
      <c r="K3297" s="122" t="s">
        <v>175</v>
      </c>
      <c r="L3297" s="33" t="s">
        <v>176</v>
      </c>
      <c r="M3297" s="3"/>
      <c r="N3297" s="3"/>
      <c r="O3297" s="3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</row>
    <row r="3298" spans="1:31" ht="12.75" customHeight="1">
      <c r="A3298" s="581" t="s">
        <v>5840</v>
      </c>
      <c r="B3298" s="582"/>
      <c r="C3298" s="582"/>
      <c r="D3298" s="582"/>
      <c r="E3298" s="582"/>
      <c r="F3298" s="582"/>
      <c r="G3298" s="582"/>
      <c r="H3298" s="555"/>
      <c r="I3298" s="555"/>
      <c r="J3298" s="555" t="s">
        <v>5841</v>
      </c>
      <c r="K3298" s="555"/>
      <c r="L3298" s="556"/>
      <c r="M3298" s="3"/>
      <c r="N3298" s="3"/>
      <c r="O3298" s="3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</row>
    <row r="3299" spans="1:31" ht="12.75" customHeight="1">
      <c r="A3299" s="107" t="s">
        <v>5978</v>
      </c>
      <c r="B3299" s="153" t="s">
        <v>5979</v>
      </c>
      <c r="C3299" s="238" t="s">
        <v>199</v>
      </c>
      <c r="D3299" s="59" t="s">
        <v>181</v>
      </c>
      <c r="E3299" s="42">
        <v>7.99</v>
      </c>
      <c r="F3299" s="560">
        <v>4.9839000000000011</v>
      </c>
      <c r="G3299" s="42">
        <v>4.49</v>
      </c>
      <c r="H3299" s="62">
        <v>1</v>
      </c>
      <c r="I3299" s="180" t="s">
        <v>5695</v>
      </c>
      <c r="J3299" s="43">
        <v>811907029403</v>
      </c>
      <c r="K3299" s="48" t="s">
        <v>183</v>
      </c>
      <c r="L3299" s="65"/>
      <c r="M3299" s="3"/>
      <c r="N3299" s="3"/>
      <c r="O3299" s="3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</row>
    <row r="3300" spans="1:31" ht="12.75" customHeight="1">
      <c r="A3300" s="106" t="s">
        <v>5980</v>
      </c>
      <c r="B3300" s="153" t="s">
        <v>5981</v>
      </c>
      <c r="C3300" s="727" t="s">
        <v>844</v>
      </c>
      <c r="D3300" s="59" t="s">
        <v>188</v>
      </c>
      <c r="E3300" s="42">
        <v>7.99</v>
      </c>
      <c r="F3300" s="560">
        <v>4.9839000000000011</v>
      </c>
      <c r="G3300" s="574">
        <v>4.49</v>
      </c>
      <c r="H3300" s="578">
        <v>1</v>
      </c>
      <c r="I3300" s="625" t="s">
        <v>5695</v>
      </c>
      <c r="J3300" s="607">
        <v>811907029410</v>
      </c>
      <c r="K3300" s="576" t="s">
        <v>183</v>
      </c>
      <c r="L3300" s="65"/>
      <c r="M3300" s="3"/>
      <c r="N3300" s="3"/>
      <c r="O3300" s="3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</row>
    <row r="3301" spans="1:31" ht="12.75" customHeight="1">
      <c r="A3301" s="31" t="s">
        <v>5982</v>
      </c>
      <c r="B3301" s="774"/>
      <c r="C3301" s="774"/>
      <c r="D3301" s="774"/>
      <c r="E3301" s="415"/>
      <c r="F3301" s="418">
        <v>0</v>
      </c>
      <c r="G3301" s="418"/>
      <c r="H3301" s="419"/>
      <c r="I3301" s="419"/>
      <c r="J3301" s="775"/>
      <c r="K3301" s="218"/>
      <c r="L3301" s="776"/>
      <c r="M3301" s="3"/>
      <c r="N3301" s="3"/>
      <c r="O3301" s="3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</row>
    <row r="3302" spans="1:31" ht="12.75" customHeight="1">
      <c r="A3302" s="581" t="s">
        <v>5876</v>
      </c>
      <c r="B3302" s="582"/>
      <c r="C3302" s="582"/>
      <c r="D3302" s="582"/>
      <c r="E3302" s="591"/>
      <c r="F3302" s="591"/>
      <c r="G3302" s="591"/>
      <c r="H3302" s="555"/>
      <c r="I3302" s="555"/>
      <c r="J3302" s="555" t="s">
        <v>5877</v>
      </c>
      <c r="K3302" s="555"/>
      <c r="L3302" s="596"/>
      <c r="M3302" s="3"/>
      <c r="N3302" s="3"/>
      <c r="O3302" s="3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</row>
    <row r="3303" spans="1:31" ht="12.75" customHeight="1">
      <c r="A3303" s="107" t="s">
        <v>5983</v>
      </c>
      <c r="B3303" s="91" t="s">
        <v>5984</v>
      </c>
      <c r="C3303" s="723" t="s">
        <v>5880</v>
      </c>
      <c r="D3303" s="59" t="s">
        <v>199</v>
      </c>
      <c r="E3303" s="42">
        <v>12.99</v>
      </c>
      <c r="F3303" s="560">
        <v>7.8921000000000001</v>
      </c>
      <c r="G3303" s="561">
        <v>7.1099999999999994</v>
      </c>
      <c r="H3303" s="577">
        <v>1</v>
      </c>
      <c r="I3303" s="626" t="s">
        <v>5695</v>
      </c>
      <c r="J3303" s="606">
        <v>811907029427</v>
      </c>
      <c r="K3303" s="563" t="s">
        <v>183</v>
      </c>
      <c r="L3303" s="65"/>
      <c r="M3303" s="3"/>
      <c r="N3303" s="3"/>
      <c r="O3303" s="3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</row>
    <row r="3304" spans="1:31" ht="12.75" customHeight="1">
      <c r="A3304" s="107" t="s">
        <v>5985</v>
      </c>
      <c r="B3304" s="153" t="s">
        <v>5986</v>
      </c>
      <c r="C3304" s="238" t="s">
        <v>5880</v>
      </c>
      <c r="D3304" s="59" t="s">
        <v>725</v>
      </c>
      <c r="E3304" s="42">
        <v>12.99</v>
      </c>
      <c r="F3304" s="560">
        <v>7.8921000000000001</v>
      </c>
      <c r="G3304" s="42">
        <v>7.1099999999999994</v>
      </c>
      <c r="H3304" s="62">
        <v>1</v>
      </c>
      <c r="I3304" s="180" t="s">
        <v>5695</v>
      </c>
      <c r="J3304" s="43">
        <v>811907029434</v>
      </c>
      <c r="K3304" s="48" t="s">
        <v>183</v>
      </c>
      <c r="L3304" s="65"/>
      <c r="M3304" s="3"/>
      <c r="N3304" s="3"/>
      <c r="O3304" s="3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</row>
    <row r="3305" spans="1:31" ht="12.75" customHeight="1">
      <c r="A3305" s="107" t="s">
        <v>5987</v>
      </c>
      <c r="B3305" s="153" t="s">
        <v>5988</v>
      </c>
      <c r="C3305" s="238" t="s">
        <v>5880</v>
      </c>
      <c r="D3305" s="59" t="s">
        <v>203</v>
      </c>
      <c r="E3305" s="42">
        <v>12.99</v>
      </c>
      <c r="F3305" s="560">
        <v>7.8921000000000001</v>
      </c>
      <c r="G3305" s="42">
        <v>7.1099999999999994</v>
      </c>
      <c r="H3305" s="62">
        <v>1</v>
      </c>
      <c r="I3305" s="180" t="s">
        <v>5695</v>
      </c>
      <c r="J3305" s="43">
        <v>811907029441</v>
      </c>
      <c r="K3305" s="48" t="s">
        <v>183</v>
      </c>
      <c r="L3305" s="65"/>
      <c r="M3305" s="3"/>
      <c r="N3305" s="3"/>
      <c r="O3305" s="3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</row>
    <row r="3306" spans="1:31" ht="12.75" customHeight="1">
      <c r="A3306" s="601" t="s">
        <v>5989</v>
      </c>
      <c r="B3306" s="155" t="s">
        <v>5990</v>
      </c>
      <c r="C3306" s="238" t="s">
        <v>5880</v>
      </c>
      <c r="D3306" s="59" t="s">
        <v>5891</v>
      </c>
      <c r="E3306" s="42">
        <v>12.99</v>
      </c>
      <c r="F3306" s="560">
        <v>8.5358999999999998</v>
      </c>
      <c r="G3306" s="42">
        <v>7.6899999999999995</v>
      </c>
      <c r="H3306" s="62">
        <v>1</v>
      </c>
      <c r="I3306" s="180" t="s">
        <v>5695</v>
      </c>
      <c r="J3306" s="43">
        <v>811907029458</v>
      </c>
      <c r="K3306" s="48" t="s">
        <v>183</v>
      </c>
      <c r="L3306" s="65"/>
      <c r="M3306" s="3"/>
      <c r="N3306" s="3"/>
      <c r="O3306" s="3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</row>
    <row r="3307" spans="1:31" ht="12.75" customHeight="1">
      <c r="A3307" s="581" t="s">
        <v>5952</v>
      </c>
      <c r="B3307" s="582"/>
      <c r="C3307" s="582"/>
      <c r="D3307" s="582"/>
      <c r="E3307" s="591"/>
      <c r="F3307" s="591"/>
      <c r="G3307" s="591"/>
      <c r="H3307" s="555"/>
      <c r="I3307" s="555"/>
      <c r="J3307" s="555" t="s">
        <v>5877</v>
      </c>
      <c r="K3307" s="555"/>
      <c r="L3307" s="596"/>
      <c r="M3307" s="3"/>
      <c r="N3307" s="3"/>
      <c r="O3307" s="3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</row>
    <row r="3308" spans="1:31" ht="12.75" customHeight="1">
      <c r="A3308" s="107" t="s">
        <v>5991</v>
      </c>
      <c r="B3308" s="153" t="s">
        <v>5992</v>
      </c>
      <c r="C3308" s="238" t="s">
        <v>180</v>
      </c>
      <c r="D3308" s="59" t="s">
        <v>199</v>
      </c>
      <c r="E3308" s="42">
        <v>13.99</v>
      </c>
      <c r="F3308" s="560">
        <v>8.2695000000000007</v>
      </c>
      <c r="G3308" s="42">
        <v>7.45</v>
      </c>
      <c r="H3308" s="62">
        <v>1</v>
      </c>
      <c r="I3308" s="180" t="s">
        <v>5695</v>
      </c>
      <c r="J3308" s="43">
        <v>811907029496</v>
      </c>
      <c r="K3308" s="48" t="s">
        <v>183</v>
      </c>
      <c r="L3308" s="65"/>
      <c r="M3308" s="3"/>
      <c r="N3308" s="3"/>
      <c r="O3308" s="3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</row>
    <row r="3309" spans="1:31" ht="12.75" customHeight="1">
      <c r="A3309" s="107" t="s">
        <v>5993</v>
      </c>
      <c r="B3309" s="153" t="s">
        <v>5994</v>
      </c>
      <c r="C3309" s="238" t="s">
        <v>180</v>
      </c>
      <c r="D3309" s="59" t="s">
        <v>725</v>
      </c>
      <c r="E3309" s="42">
        <v>13.99</v>
      </c>
      <c r="F3309" s="560">
        <v>8.6025000000000009</v>
      </c>
      <c r="G3309" s="42">
        <v>7.75</v>
      </c>
      <c r="H3309" s="62">
        <v>1</v>
      </c>
      <c r="I3309" s="180" t="s">
        <v>5695</v>
      </c>
      <c r="J3309" s="43">
        <v>811907029502</v>
      </c>
      <c r="K3309" s="48" t="s">
        <v>183</v>
      </c>
      <c r="L3309" s="65"/>
      <c r="M3309" s="3"/>
      <c r="N3309" s="3"/>
      <c r="O3309" s="3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</row>
    <row r="3310" spans="1:31" ht="12.75" customHeight="1">
      <c r="A3310" s="601" t="s">
        <v>5995</v>
      </c>
      <c r="B3310" s="153" t="s">
        <v>5996</v>
      </c>
      <c r="C3310" s="238" t="s">
        <v>180</v>
      </c>
      <c r="D3310" s="59" t="s">
        <v>203</v>
      </c>
      <c r="E3310" s="42">
        <v>13.99</v>
      </c>
      <c r="F3310" s="560">
        <v>8.6025000000000009</v>
      </c>
      <c r="G3310" s="42">
        <v>7.75</v>
      </c>
      <c r="H3310" s="62">
        <v>1</v>
      </c>
      <c r="I3310" s="180" t="s">
        <v>5695</v>
      </c>
      <c r="J3310" s="43">
        <v>811907029519</v>
      </c>
      <c r="K3310" s="48" t="s">
        <v>183</v>
      </c>
      <c r="L3310" s="65"/>
      <c r="M3310" s="3"/>
      <c r="N3310" s="3"/>
      <c r="O3310" s="3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</row>
    <row r="3311" spans="1:31" ht="12.75" customHeight="1">
      <c r="A3311" s="581" t="s">
        <v>5934</v>
      </c>
      <c r="B3311" s="582"/>
      <c r="C3311" s="582"/>
      <c r="D3311" s="582"/>
      <c r="E3311" s="591"/>
      <c r="F3311" s="591"/>
      <c r="G3311" s="591"/>
      <c r="H3311" s="555"/>
      <c r="I3311" s="555"/>
      <c r="J3311" s="555" t="s">
        <v>5911</v>
      </c>
      <c r="K3311" s="555"/>
      <c r="L3311" s="596"/>
      <c r="M3311" s="3"/>
      <c r="N3311" s="3"/>
      <c r="O3311" s="3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</row>
    <row r="3312" spans="1:31" ht="12.75" customHeight="1">
      <c r="A3312" s="107" t="s">
        <v>5997</v>
      </c>
      <c r="B3312" s="153" t="s">
        <v>5998</v>
      </c>
      <c r="C3312" s="238" t="s">
        <v>5880</v>
      </c>
      <c r="D3312" s="59" t="s">
        <v>5916</v>
      </c>
      <c r="E3312" s="42">
        <v>14.99</v>
      </c>
      <c r="F3312" s="560">
        <v>8.8467000000000002</v>
      </c>
      <c r="G3312" s="42">
        <v>7.97</v>
      </c>
      <c r="H3312" s="62">
        <v>1</v>
      </c>
      <c r="I3312" s="180" t="s">
        <v>5695</v>
      </c>
      <c r="J3312" s="43">
        <v>811907029526</v>
      </c>
      <c r="K3312" s="48" t="s">
        <v>183</v>
      </c>
      <c r="L3312" s="65"/>
      <c r="M3312" s="3"/>
      <c r="N3312" s="3"/>
      <c r="O3312" s="3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</row>
    <row r="3313" spans="1:31" ht="12.75" customHeight="1">
      <c r="A3313" s="107" t="s">
        <v>5999</v>
      </c>
      <c r="B3313" s="153" t="s">
        <v>6000</v>
      </c>
      <c r="C3313" s="238" t="s">
        <v>5880</v>
      </c>
      <c r="D3313" s="59" t="s">
        <v>188</v>
      </c>
      <c r="E3313" s="42">
        <v>14.99</v>
      </c>
      <c r="F3313" s="560">
        <v>8.8467000000000002</v>
      </c>
      <c r="G3313" s="42">
        <v>7.97</v>
      </c>
      <c r="H3313" s="62">
        <v>1</v>
      </c>
      <c r="I3313" s="180" t="s">
        <v>5695</v>
      </c>
      <c r="J3313" s="43">
        <v>811907029533</v>
      </c>
      <c r="K3313" s="48" t="s">
        <v>183</v>
      </c>
      <c r="L3313" s="65"/>
      <c r="M3313" s="3"/>
      <c r="N3313" s="3"/>
      <c r="O3313" s="3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</row>
    <row r="3314" spans="1:31" ht="12.75" customHeight="1">
      <c r="A3314" s="107" t="s">
        <v>6001</v>
      </c>
      <c r="B3314" s="153" t="s">
        <v>6002</v>
      </c>
      <c r="C3314" s="238" t="s">
        <v>5880</v>
      </c>
      <c r="D3314" s="59" t="s">
        <v>5941</v>
      </c>
      <c r="E3314" s="574">
        <v>14.99</v>
      </c>
      <c r="F3314" s="560">
        <v>8.8467000000000002</v>
      </c>
      <c r="G3314" s="574">
        <v>7.97</v>
      </c>
      <c r="H3314" s="578">
        <v>1</v>
      </c>
      <c r="I3314" s="625" t="s">
        <v>5695</v>
      </c>
      <c r="J3314" s="43">
        <v>811907029540</v>
      </c>
      <c r="K3314" s="576" t="s">
        <v>183</v>
      </c>
      <c r="L3314" s="65"/>
      <c r="M3314" s="3"/>
      <c r="N3314" s="3"/>
      <c r="O3314" s="3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</row>
    <row r="3315" spans="1:31" ht="16.5" customHeight="1">
      <c r="A3315" s="129" t="s">
        <v>5942</v>
      </c>
      <c r="B3315" s="582"/>
      <c r="C3315" s="582"/>
      <c r="D3315" s="582"/>
      <c r="E3315" s="591"/>
      <c r="F3315" s="591"/>
      <c r="G3315" s="591"/>
      <c r="H3315" s="555"/>
      <c r="I3315" s="555"/>
      <c r="J3315" s="555" t="s">
        <v>5920</v>
      </c>
      <c r="K3315" s="555"/>
      <c r="L3315" s="596"/>
      <c r="M3315" s="3"/>
      <c r="N3315" s="3"/>
      <c r="O3315" s="3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</row>
    <row r="3316" spans="1:31" ht="12.75" customHeight="1">
      <c r="A3316" s="107" t="s">
        <v>6003</v>
      </c>
      <c r="B3316" s="153" t="s">
        <v>6004</v>
      </c>
      <c r="C3316" s="238" t="s">
        <v>180</v>
      </c>
      <c r="D3316" s="59" t="s">
        <v>5916</v>
      </c>
      <c r="E3316" s="42">
        <v>17.989999999999998</v>
      </c>
      <c r="F3316" s="560">
        <v>11.066700000000001</v>
      </c>
      <c r="G3316" s="42">
        <v>9.9700000000000006</v>
      </c>
      <c r="H3316" s="62">
        <v>1</v>
      </c>
      <c r="I3316" s="180" t="s">
        <v>5695</v>
      </c>
      <c r="J3316" s="390">
        <v>811907029588</v>
      </c>
      <c r="K3316" s="48" t="s">
        <v>183</v>
      </c>
      <c r="L3316" s="65"/>
      <c r="M3316" s="3"/>
      <c r="N3316" s="3"/>
      <c r="O3316" s="3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</row>
    <row r="3317" spans="1:31" ht="12.75" customHeight="1">
      <c r="A3317" s="106" t="s">
        <v>6005</v>
      </c>
      <c r="B3317" s="153" t="s">
        <v>6006</v>
      </c>
      <c r="C3317" s="238" t="s">
        <v>180</v>
      </c>
      <c r="D3317" s="59" t="s">
        <v>188</v>
      </c>
      <c r="E3317" s="42">
        <v>17.989999999999998</v>
      </c>
      <c r="F3317" s="560">
        <v>11.066700000000001</v>
      </c>
      <c r="G3317" s="42">
        <v>9.9700000000000006</v>
      </c>
      <c r="H3317" s="62">
        <v>1</v>
      </c>
      <c r="I3317" s="180" t="s">
        <v>5695</v>
      </c>
      <c r="J3317" s="390">
        <v>811907029595</v>
      </c>
      <c r="K3317" s="48" t="s">
        <v>183</v>
      </c>
      <c r="L3317" s="65"/>
      <c r="M3317" s="3"/>
      <c r="N3317" s="3"/>
      <c r="O3317" s="3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</row>
    <row r="3318" spans="1:31" ht="12.75" customHeight="1">
      <c r="A3318" s="581" t="s">
        <v>6007</v>
      </c>
      <c r="B3318" s="582"/>
      <c r="C3318" s="582"/>
      <c r="D3318" s="582"/>
      <c r="E3318" s="582"/>
      <c r="F3318" s="591"/>
      <c r="G3318" s="591"/>
      <c r="H3318" s="555"/>
      <c r="I3318" s="555"/>
      <c r="J3318" s="555" t="s">
        <v>6008</v>
      </c>
      <c r="K3318" s="555"/>
      <c r="L3318" s="596"/>
      <c r="M3318" s="3"/>
      <c r="N3318" s="3"/>
      <c r="O3318" s="3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</row>
    <row r="3319" spans="1:31" ht="12.75" customHeight="1">
      <c r="A3319" s="45" t="s">
        <v>6009</v>
      </c>
      <c r="B3319" s="49" t="s">
        <v>6010</v>
      </c>
      <c r="C3319" s="49"/>
      <c r="D3319" s="315"/>
      <c r="E3319" s="303" t="s">
        <v>1253</v>
      </c>
      <c r="F3319" s="560">
        <v>44.499899999999997</v>
      </c>
      <c r="G3319" s="46">
        <v>40.089999999999996</v>
      </c>
      <c r="H3319" s="90">
        <v>1</v>
      </c>
      <c r="I3319" s="90">
        <v>1</v>
      </c>
      <c r="J3319" s="390">
        <v>811907020080</v>
      </c>
      <c r="K3319" s="48" t="s">
        <v>227</v>
      </c>
      <c r="L3319" s="65"/>
      <c r="M3319" s="3"/>
      <c r="N3319" s="3"/>
      <c r="O3319" s="3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</row>
    <row r="3320" spans="1:31" ht="12" customHeight="1">
      <c r="A3320" s="327" t="s">
        <v>6011</v>
      </c>
      <c r="B3320" s="49" t="s">
        <v>6012</v>
      </c>
      <c r="C3320" s="49"/>
      <c r="D3320" s="315"/>
      <c r="E3320" s="303" t="s">
        <v>1253</v>
      </c>
      <c r="F3320" s="560">
        <v>304.97250000000003</v>
      </c>
      <c r="G3320" s="46">
        <v>274.75</v>
      </c>
      <c r="H3320" s="90">
        <v>1</v>
      </c>
      <c r="I3320" s="90">
        <v>1</v>
      </c>
      <c r="J3320" s="233">
        <v>811907020073</v>
      </c>
      <c r="K3320" s="48" t="s">
        <v>227</v>
      </c>
      <c r="L3320" s="65"/>
      <c r="M3320" s="3"/>
      <c r="N3320" s="3"/>
      <c r="O3320" s="3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</row>
    <row r="3321" spans="1:31" ht="12.75" customHeight="1">
      <c r="A3321" s="327" t="s">
        <v>6013</v>
      </c>
      <c r="B3321" s="49" t="s">
        <v>6014</v>
      </c>
      <c r="C3321" s="49"/>
      <c r="D3321" s="315"/>
      <c r="E3321" s="303" t="s">
        <v>1253</v>
      </c>
      <c r="F3321" s="46">
        <v>95</v>
      </c>
      <c r="G3321" s="46">
        <v>95</v>
      </c>
      <c r="H3321" s="90">
        <v>1</v>
      </c>
      <c r="I3321" s="90">
        <v>1</v>
      </c>
      <c r="J3321" s="233">
        <v>810170036811</v>
      </c>
      <c r="K3321" s="48" t="s">
        <v>227</v>
      </c>
      <c r="L3321" s="65"/>
      <c r="M3321" s="3"/>
      <c r="N3321" s="3"/>
      <c r="O3321" s="3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</row>
    <row r="3322" spans="1:31" ht="12.75" customHeight="1">
      <c r="A3322" s="327" t="s">
        <v>6015</v>
      </c>
      <c r="B3322" s="49" t="s">
        <v>6016</v>
      </c>
      <c r="C3322" s="49"/>
      <c r="D3322" s="315"/>
      <c r="E3322" s="303" t="s">
        <v>1253</v>
      </c>
      <c r="F3322" s="46">
        <v>345</v>
      </c>
      <c r="G3322" s="46">
        <v>345</v>
      </c>
      <c r="H3322" s="90">
        <v>1</v>
      </c>
      <c r="I3322" s="90">
        <v>1</v>
      </c>
      <c r="J3322" s="233">
        <v>811907020066</v>
      </c>
      <c r="K3322" s="48" t="s">
        <v>227</v>
      </c>
      <c r="L3322" s="65"/>
      <c r="M3322" s="3"/>
      <c r="N3322" s="3"/>
      <c r="O3322" s="3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</row>
    <row r="3323" spans="1:31" ht="12.75" customHeight="1">
      <c r="A3323" s="420"/>
      <c r="B3323" s="421"/>
      <c r="C3323" s="421"/>
      <c r="D3323" s="421"/>
      <c r="E3323" s="421"/>
      <c r="F3323" s="421"/>
      <c r="G3323" s="422"/>
      <c r="H3323" s="422"/>
      <c r="I3323" s="422"/>
      <c r="J3323" s="218"/>
      <c r="K3323" s="422"/>
      <c r="L3323" s="238"/>
      <c r="M3323" s="3"/>
      <c r="N3323" s="3"/>
      <c r="O3323" s="3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</row>
    <row r="3324" spans="1:31" ht="12.75" customHeight="1">
      <c r="A3324" s="546" t="s">
        <v>6017</v>
      </c>
      <c r="B3324" s="582"/>
      <c r="C3324" s="582"/>
      <c r="D3324" s="582"/>
      <c r="E3324" s="582"/>
      <c r="F3324" s="582"/>
      <c r="G3324" s="582"/>
      <c r="H3324" s="555"/>
      <c r="I3324" s="555"/>
      <c r="J3324" s="555"/>
      <c r="K3324" s="555"/>
      <c r="L3324" s="556"/>
      <c r="M3324" s="3"/>
      <c r="N3324" s="3"/>
      <c r="O3324" s="3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</row>
    <row r="3325" spans="1:31" ht="13.5" customHeight="1">
      <c r="A3325" s="118" t="s">
        <v>167</v>
      </c>
      <c r="B3325" s="120" t="s">
        <v>6018</v>
      </c>
      <c r="C3325" s="120"/>
      <c r="D3325" s="423" t="s">
        <v>5951</v>
      </c>
      <c r="E3325" s="33" t="s">
        <v>1722</v>
      </c>
      <c r="F3325" s="284" t="s">
        <v>171</v>
      </c>
      <c r="G3325" s="33" t="s">
        <v>170</v>
      </c>
      <c r="H3325" s="33" t="s">
        <v>5594</v>
      </c>
      <c r="I3325" s="33" t="s">
        <v>5595</v>
      </c>
      <c r="J3325" s="33" t="s">
        <v>174</v>
      </c>
      <c r="K3325" s="122" t="s">
        <v>175</v>
      </c>
      <c r="L3325" s="33" t="s">
        <v>176</v>
      </c>
      <c r="M3325" s="3"/>
      <c r="N3325" s="3"/>
      <c r="O3325" s="3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</row>
    <row r="3326" spans="1:31" ht="13.5" customHeight="1">
      <c r="A3326" s="581" t="s">
        <v>6019</v>
      </c>
      <c r="B3326" s="582"/>
      <c r="C3326" s="582"/>
      <c r="D3326" s="582"/>
      <c r="E3326" s="582"/>
      <c r="F3326" s="582"/>
      <c r="G3326" s="582"/>
      <c r="H3326" s="555"/>
      <c r="I3326" s="555"/>
      <c r="J3326" s="555" t="s">
        <v>6020</v>
      </c>
      <c r="K3326" s="555"/>
      <c r="L3326" s="556"/>
      <c r="M3326" s="3"/>
      <c r="N3326" s="3"/>
      <c r="O3326" s="3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</row>
    <row r="3327" spans="1:31" ht="13.5" customHeight="1">
      <c r="A3327" s="566" t="s">
        <v>6021</v>
      </c>
      <c r="B3327" s="777" t="s">
        <v>6022</v>
      </c>
      <c r="C3327" s="639"/>
      <c r="D3327" s="707" t="s">
        <v>1253</v>
      </c>
      <c r="E3327" s="707">
        <v>39.99</v>
      </c>
      <c r="F3327" s="50">
        <v>19.846800000000005</v>
      </c>
      <c r="G3327" s="624">
        <v>17.880000000000003</v>
      </c>
      <c r="H3327" s="590">
        <v>1</v>
      </c>
      <c r="I3327" s="625" t="s">
        <v>272</v>
      </c>
      <c r="J3327" s="576">
        <v>814992008384</v>
      </c>
      <c r="K3327" s="576" t="s">
        <v>183</v>
      </c>
      <c r="L3327" s="597"/>
      <c r="M3327" s="3"/>
      <c r="N3327" s="3"/>
      <c r="O3327" s="3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</row>
    <row r="3328" spans="1:31" ht="13.5" customHeight="1">
      <c r="A3328" s="38"/>
      <c r="B3328" s="778"/>
      <c r="C3328" s="779"/>
      <c r="D3328" s="50"/>
      <c r="E3328" s="50"/>
      <c r="F3328" s="701"/>
      <c r="G3328" s="50"/>
      <c r="H3328" s="424"/>
      <c r="I3328" s="424"/>
      <c r="J3328" s="424"/>
      <c r="K3328" s="51"/>
      <c r="L3328" s="331"/>
      <c r="M3328" s="3"/>
      <c r="N3328" s="3"/>
      <c r="O3328" s="3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</row>
    <row r="3329" spans="1:31" ht="13.5" customHeight="1">
      <c r="A3329" s="38"/>
      <c r="B3329" s="778"/>
      <c r="C3329" s="779"/>
      <c r="D3329" s="50"/>
      <c r="E3329" s="50"/>
      <c r="F3329" s="701"/>
      <c r="G3329" s="50"/>
      <c r="H3329" s="424"/>
      <c r="I3329" s="424"/>
      <c r="J3329" s="424"/>
      <c r="K3329" s="51"/>
      <c r="L3329" s="331"/>
      <c r="M3329" s="3"/>
      <c r="N3329" s="3"/>
      <c r="O3329" s="3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</row>
    <row r="3330" spans="1:31" ht="13.5" customHeight="1">
      <c r="A3330" s="38"/>
      <c r="B3330" s="778"/>
      <c r="C3330" s="779"/>
      <c r="D3330" s="50"/>
      <c r="E3330" s="50"/>
      <c r="F3330" s="701"/>
      <c r="G3330" s="50"/>
      <c r="H3330" s="424"/>
      <c r="I3330" s="424"/>
      <c r="J3330" s="424"/>
      <c r="K3330" s="51"/>
      <c r="L3330" s="331"/>
      <c r="M3330" s="3"/>
      <c r="N3330" s="3"/>
      <c r="O3330" s="3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</row>
    <row r="3331" spans="1:31" ht="12.75" customHeight="1">
      <c r="A3331" s="38"/>
      <c r="B3331" s="778"/>
      <c r="C3331" s="779"/>
      <c r="D3331" s="50"/>
      <c r="E3331" s="50"/>
      <c r="F3331" s="701"/>
      <c r="G3331" s="50"/>
      <c r="H3331" s="424"/>
      <c r="I3331" s="424"/>
      <c r="J3331" s="424"/>
      <c r="K3331" s="51"/>
      <c r="L3331" s="331"/>
      <c r="M3331" s="3"/>
      <c r="N3331" s="3"/>
      <c r="O3331" s="3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</row>
    <row r="3332" spans="1:31" ht="12.75" customHeight="1">
      <c r="A3332" s="557"/>
      <c r="B3332" s="630"/>
      <c r="C3332" s="631"/>
      <c r="D3332" s="560"/>
      <c r="E3332" s="560"/>
      <c r="F3332" s="617"/>
      <c r="G3332" s="560"/>
      <c r="H3332" s="577"/>
      <c r="I3332" s="577"/>
      <c r="J3332" s="577"/>
      <c r="K3332" s="563"/>
      <c r="L3332" s="722"/>
      <c r="M3332" s="3"/>
      <c r="N3332" s="3"/>
      <c r="O3332" s="3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</row>
    <row r="3333" spans="1:31" ht="12.75" customHeight="1">
      <c r="A3333" s="45" t="s">
        <v>6023</v>
      </c>
      <c r="B3333" s="159" t="s">
        <v>6024</v>
      </c>
      <c r="C3333" s="159"/>
      <c r="D3333" s="46"/>
      <c r="E3333" s="303">
        <v>39.99</v>
      </c>
      <c r="F3333" s="560">
        <v>19.846800000000005</v>
      </c>
      <c r="G3333" s="46">
        <v>17.880000000000003</v>
      </c>
      <c r="H3333" s="90">
        <v>1</v>
      </c>
      <c r="I3333" s="180" t="s">
        <v>1148</v>
      </c>
      <c r="J3333" s="48">
        <v>814992006892</v>
      </c>
      <c r="K3333" s="48" t="s">
        <v>183</v>
      </c>
      <c r="L3333" s="65"/>
      <c r="M3333" s="3"/>
      <c r="N3333" s="3"/>
      <c r="O3333" s="3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</row>
    <row r="3334" spans="1:31" ht="12.75" customHeight="1">
      <c r="A3334" s="581" t="s">
        <v>6025</v>
      </c>
      <c r="B3334" s="582"/>
      <c r="C3334" s="582"/>
      <c r="D3334" s="582"/>
      <c r="E3334" s="582"/>
      <c r="F3334" s="591"/>
      <c r="G3334" s="591"/>
      <c r="H3334" s="555"/>
      <c r="I3334" s="555"/>
      <c r="J3334" s="555" t="s">
        <v>6020</v>
      </c>
      <c r="K3334" s="555"/>
      <c r="L3334" s="596"/>
      <c r="M3334" s="3"/>
      <c r="N3334" s="3"/>
      <c r="O3334" s="3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</row>
    <row r="3335" spans="1:31" ht="12.75" customHeight="1">
      <c r="A3335" s="566" t="s">
        <v>6026</v>
      </c>
      <c r="B3335" s="777" t="s">
        <v>6027</v>
      </c>
      <c r="C3335" s="639"/>
      <c r="D3335" s="707" t="s">
        <v>1253</v>
      </c>
      <c r="E3335" s="707">
        <v>39.99</v>
      </c>
      <c r="F3335" s="50">
        <v>19.080900000000003</v>
      </c>
      <c r="G3335" s="624">
        <v>17.190000000000001</v>
      </c>
      <c r="H3335" s="590">
        <v>1</v>
      </c>
      <c r="I3335" s="625" t="s">
        <v>272</v>
      </c>
      <c r="J3335" s="576">
        <v>811907022961</v>
      </c>
      <c r="K3335" s="576" t="s">
        <v>183</v>
      </c>
      <c r="L3335" s="597"/>
      <c r="M3335" s="3"/>
      <c r="N3335" s="3"/>
      <c r="O3335" s="3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</row>
    <row r="3336" spans="1:31" ht="12.75" customHeight="1">
      <c r="A3336" s="38"/>
      <c r="B3336" s="778"/>
      <c r="C3336" s="779"/>
      <c r="D3336" s="50"/>
      <c r="E3336" s="50"/>
      <c r="F3336" s="701"/>
      <c r="G3336" s="50"/>
      <c r="H3336" s="424"/>
      <c r="I3336" s="424"/>
      <c r="J3336" s="424"/>
      <c r="K3336" s="51"/>
      <c r="L3336" s="331"/>
      <c r="M3336" s="3"/>
      <c r="N3336" s="3"/>
      <c r="O3336" s="3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</row>
    <row r="3337" spans="1:31" ht="12.75" customHeight="1">
      <c r="A3337" s="38"/>
      <c r="B3337" s="778"/>
      <c r="C3337" s="779"/>
      <c r="D3337" s="50"/>
      <c r="E3337" s="50"/>
      <c r="F3337" s="701"/>
      <c r="G3337" s="50"/>
      <c r="H3337" s="424"/>
      <c r="I3337" s="424"/>
      <c r="J3337" s="424"/>
      <c r="K3337" s="51"/>
      <c r="L3337" s="331"/>
      <c r="M3337" s="3"/>
      <c r="N3337" s="3"/>
      <c r="O3337" s="3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</row>
    <row r="3338" spans="1:31" ht="12.75" customHeight="1">
      <c r="A3338" s="38"/>
      <c r="B3338" s="778"/>
      <c r="C3338" s="779"/>
      <c r="D3338" s="50"/>
      <c r="E3338" s="50"/>
      <c r="F3338" s="701"/>
      <c r="G3338" s="50"/>
      <c r="H3338" s="424"/>
      <c r="I3338" s="424"/>
      <c r="J3338" s="424"/>
      <c r="K3338" s="51"/>
      <c r="L3338" s="331"/>
      <c r="M3338" s="3"/>
      <c r="N3338" s="3"/>
      <c r="O3338" s="3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/>
      <c r="Z3338" s="28"/>
      <c r="AA3338" s="28"/>
      <c r="AB3338" s="28"/>
      <c r="AC3338" s="28"/>
      <c r="AD3338" s="28"/>
      <c r="AE3338" s="28"/>
    </row>
    <row r="3339" spans="1:31" ht="36" customHeight="1">
      <c r="A3339" s="557"/>
      <c r="B3339" s="630"/>
      <c r="C3339" s="631"/>
      <c r="D3339" s="560"/>
      <c r="E3339" s="560"/>
      <c r="F3339" s="617"/>
      <c r="G3339" s="560"/>
      <c r="H3339" s="577"/>
      <c r="I3339" s="577"/>
      <c r="J3339" s="577"/>
      <c r="K3339" s="563"/>
      <c r="L3339" s="722"/>
      <c r="M3339" s="3"/>
      <c r="N3339" s="3"/>
      <c r="O3339" s="3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</row>
    <row r="3340" spans="1:31" ht="12.75" customHeight="1">
      <c r="A3340" s="45" t="s">
        <v>6028</v>
      </c>
      <c r="B3340" s="159" t="s">
        <v>6029</v>
      </c>
      <c r="C3340" s="159"/>
      <c r="D3340" s="303" t="s">
        <v>1253</v>
      </c>
      <c r="E3340" s="303">
        <v>39.99</v>
      </c>
      <c r="F3340" s="560">
        <v>19.080900000000003</v>
      </c>
      <c r="G3340" s="46">
        <v>17.190000000000001</v>
      </c>
      <c r="H3340" s="90">
        <v>1</v>
      </c>
      <c r="I3340" s="180" t="s">
        <v>1148</v>
      </c>
      <c r="J3340" s="48">
        <v>811907020844</v>
      </c>
      <c r="K3340" s="48" t="s">
        <v>183</v>
      </c>
      <c r="L3340" s="65"/>
      <c r="M3340" s="3"/>
      <c r="N3340" s="3"/>
      <c r="O3340" s="3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</row>
    <row r="3341" spans="1:31" ht="12.75" customHeight="1">
      <c r="A3341" s="602"/>
      <c r="B3341" s="573"/>
      <c r="C3341" s="602"/>
      <c r="D3341" s="780"/>
      <c r="E3341" s="780"/>
      <c r="F3341" s="781"/>
      <c r="G3341" s="781"/>
      <c r="H3341" s="782"/>
      <c r="I3341" s="782"/>
      <c r="J3341" s="672"/>
      <c r="K3341" s="672"/>
      <c r="L3341" s="783"/>
      <c r="M3341" s="3"/>
      <c r="N3341" s="3"/>
      <c r="O3341" s="3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</row>
    <row r="3342" spans="1:31" ht="12.75" customHeight="1">
      <c r="A3342" s="546" t="s">
        <v>6030</v>
      </c>
      <c r="B3342" s="582"/>
      <c r="C3342" s="582"/>
      <c r="D3342" s="582"/>
      <c r="E3342" s="582"/>
      <c r="F3342" s="582"/>
      <c r="G3342" s="582"/>
      <c r="H3342" s="555"/>
      <c r="I3342" s="555"/>
      <c r="J3342" s="555"/>
      <c r="K3342" s="555"/>
      <c r="L3342" s="556"/>
      <c r="M3342" s="3"/>
      <c r="N3342" s="3"/>
      <c r="O3342" s="3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</row>
    <row r="3343" spans="1:31" ht="12.75" customHeight="1">
      <c r="A3343" s="581" t="s">
        <v>166</v>
      </c>
      <c r="B3343" s="582"/>
      <c r="C3343" s="582"/>
      <c r="D3343" s="582"/>
      <c r="E3343" s="582"/>
      <c r="F3343" s="582"/>
      <c r="G3343" s="582"/>
      <c r="H3343" s="555"/>
      <c r="I3343" s="555"/>
      <c r="J3343" s="555" t="s">
        <v>5671</v>
      </c>
      <c r="K3343" s="555"/>
      <c r="L3343" s="556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</row>
    <row r="3344" spans="1:31" ht="12.75" customHeight="1">
      <c r="A3344" s="118" t="s">
        <v>167</v>
      </c>
      <c r="B3344" s="120" t="s">
        <v>5593</v>
      </c>
      <c r="C3344" s="120"/>
      <c r="D3344" s="423" t="s">
        <v>5951</v>
      </c>
      <c r="E3344" s="423" t="s">
        <v>1722</v>
      </c>
      <c r="F3344" s="284" t="s">
        <v>171</v>
      </c>
      <c r="G3344" s="33" t="s">
        <v>170</v>
      </c>
      <c r="H3344" s="33" t="s">
        <v>5594</v>
      </c>
      <c r="I3344" s="33" t="s">
        <v>5595</v>
      </c>
      <c r="J3344" s="33" t="s">
        <v>174</v>
      </c>
      <c r="K3344" s="122" t="s">
        <v>175</v>
      </c>
      <c r="L3344" s="33" t="s">
        <v>176</v>
      </c>
      <c r="M3344" s="3"/>
      <c r="N3344" s="3"/>
      <c r="O3344" s="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</row>
    <row r="3345" spans="1:31" ht="12.75" customHeight="1">
      <c r="A3345" s="45" t="s">
        <v>6031</v>
      </c>
      <c r="B3345" s="49" t="s">
        <v>6032</v>
      </c>
      <c r="C3345" s="49"/>
      <c r="D3345" s="303" t="s">
        <v>1253</v>
      </c>
      <c r="E3345" s="303">
        <v>7.99</v>
      </c>
      <c r="F3345" s="560">
        <v>4.2402000000000006</v>
      </c>
      <c r="G3345" s="300">
        <v>3.82</v>
      </c>
      <c r="H3345" s="62">
        <v>1</v>
      </c>
      <c r="I3345" s="625" t="s">
        <v>6033</v>
      </c>
      <c r="J3345" s="43">
        <v>810170031861</v>
      </c>
      <c r="K3345" s="48" t="s">
        <v>183</v>
      </c>
      <c r="L3345" s="212"/>
      <c r="M3345" s="3"/>
      <c r="N3345" s="3"/>
      <c r="O3345" s="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</row>
    <row r="3346" spans="1:31" ht="12.75" customHeight="1">
      <c r="A3346" s="45" t="s">
        <v>6034</v>
      </c>
      <c r="B3346" s="49" t="s">
        <v>6035</v>
      </c>
      <c r="C3346" s="49"/>
      <c r="D3346" s="303" t="s">
        <v>1253</v>
      </c>
      <c r="E3346" s="303">
        <v>9.99</v>
      </c>
      <c r="F3346" s="560">
        <v>4.9395000000000007</v>
      </c>
      <c r="G3346" s="300">
        <v>4.45</v>
      </c>
      <c r="H3346" s="62">
        <v>1</v>
      </c>
      <c r="I3346" s="90" t="s">
        <v>6036</v>
      </c>
      <c r="J3346" s="43">
        <v>810048734177</v>
      </c>
      <c r="K3346" s="48" t="s">
        <v>183</v>
      </c>
      <c r="L3346" s="212"/>
      <c r="M3346" s="3"/>
      <c r="N3346" s="3"/>
      <c r="O3346" s="3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</row>
    <row r="3347" spans="1:31" ht="12.75" customHeight="1">
      <c r="A3347" s="45" t="s">
        <v>6037</v>
      </c>
      <c r="B3347" s="49" t="s">
        <v>6038</v>
      </c>
      <c r="C3347" s="78"/>
      <c r="D3347" s="303" t="s">
        <v>1253</v>
      </c>
      <c r="E3347" s="303">
        <v>7.99</v>
      </c>
      <c r="F3347" s="560">
        <v>3.2634000000000003</v>
      </c>
      <c r="G3347" s="214">
        <v>2.94</v>
      </c>
      <c r="H3347" s="90">
        <v>1</v>
      </c>
      <c r="I3347" s="90" t="s">
        <v>6036</v>
      </c>
      <c r="J3347" s="48">
        <v>811907025641</v>
      </c>
      <c r="K3347" s="48" t="s">
        <v>183</v>
      </c>
      <c r="L3347" s="65"/>
      <c r="M3347" s="3"/>
      <c r="N3347" s="3"/>
      <c r="O3347" s="3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</row>
    <row r="3348" spans="1:31" ht="12.75" customHeight="1">
      <c r="A3348" s="45" t="s">
        <v>6039</v>
      </c>
      <c r="B3348" s="49" t="s">
        <v>6040</v>
      </c>
      <c r="C3348" s="78"/>
      <c r="D3348" s="303" t="s">
        <v>1253</v>
      </c>
      <c r="E3348" s="303">
        <v>7.99</v>
      </c>
      <c r="F3348" s="560">
        <v>3.5853000000000002</v>
      </c>
      <c r="G3348" s="214">
        <v>3.23</v>
      </c>
      <c r="H3348" s="90">
        <v>1</v>
      </c>
      <c r="I3348" s="90" t="s">
        <v>6036</v>
      </c>
      <c r="J3348" s="48">
        <v>811907025658</v>
      </c>
      <c r="K3348" s="48" t="s">
        <v>183</v>
      </c>
      <c r="L3348" s="65"/>
      <c r="M3348" s="3"/>
      <c r="N3348" s="3"/>
      <c r="O3348" s="3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</row>
    <row r="3349" spans="1:31" ht="12.75" customHeight="1">
      <c r="A3349" s="566" t="s">
        <v>6041</v>
      </c>
      <c r="B3349" s="573" t="s">
        <v>6042</v>
      </c>
      <c r="C3349" s="120"/>
      <c r="D3349" s="303" t="s">
        <v>1253</v>
      </c>
      <c r="E3349" s="425">
        <v>1.37</v>
      </c>
      <c r="F3349" s="226">
        <v>1.37</v>
      </c>
      <c r="G3349" s="624">
        <v>1.37</v>
      </c>
      <c r="H3349" s="1">
        <v>1</v>
      </c>
      <c r="I3349" s="590" t="s">
        <v>6043</v>
      </c>
      <c r="J3349" s="607">
        <v>811907026006</v>
      </c>
      <c r="K3349" s="48" t="s">
        <v>183</v>
      </c>
      <c r="L3349" s="44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</row>
    <row r="3350" spans="1:31" ht="12.75" customHeight="1">
      <c r="A3350" s="45" t="s">
        <v>6044</v>
      </c>
      <c r="B3350" s="49" t="s">
        <v>6045</v>
      </c>
      <c r="C3350" s="78"/>
      <c r="D3350" s="303" t="s">
        <v>1253</v>
      </c>
      <c r="E3350" s="303">
        <v>3.99</v>
      </c>
      <c r="F3350" s="214">
        <v>1.38</v>
      </c>
      <c r="G3350" s="46">
        <v>1.38</v>
      </c>
      <c r="H3350" s="90">
        <v>1</v>
      </c>
      <c r="I3350" s="90" t="s">
        <v>6043</v>
      </c>
      <c r="J3350" s="48">
        <v>811907026013</v>
      </c>
      <c r="K3350" s="48" t="s">
        <v>183</v>
      </c>
      <c r="L3350" s="103"/>
      <c r="M3350" s="3"/>
      <c r="N3350" s="3"/>
      <c r="O3350" s="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</row>
    <row r="3351" spans="1:31" ht="12.75" customHeight="1">
      <c r="A3351" s="45" t="s">
        <v>6046</v>
      </c>
      <c r="B3351" s="59" t="s">
        <v>6047</v>
      </c>
      <c r="C3351" s="426"/>
      <c r="D3351" s="1"/>
      <c r="E3351" s="303">
        <v>2.3199999999999998</v>
      </c>
      <c r="F3351" s="46">
        <v>2.3199999999999998</v>
      </c>
      <c r="G3351" s="46">
        <v>2.3199999999999998</v>
      </c>
      <c r="H3351" s="2">
        <v>1</v>
      </c>
      <c r="I3351" s="90" t="s">
        <v>6048</v>
      </c>
      <c r="J3351" s="43">
        <v>811907025634</v>
      </c>
      <c r="K3351" s="48" t="s">
        <v>183</v>
      </c>
      <c r="L3351" s="44"/>
      <c r="M3351" s="3"/>
      <c r="N3351" s="3"/>
      <c r="O3351" s="3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</row>
    <row r="3352" spans="1:31" ht="12.75" customHeight="1">
      <c r="A3352" s="45" t="s">
        <v>6049</v>
      </c>
      <c r="B3352" s="49" t="s">
        <v>6050</v>
      </c>
      <c r="C3352" s="78"/>
      <c r="D3352" s="303" t="s">
        <v>1253</v>
      </c>
      <c r="E3352" s="303">
        <v>7.99</v>
      </c>
      <c r="F3352" s="214">
        <v>1.75</v>
      </c>
      <c r="G3352" s="46">
        <v>1.75</v>
      </c>
      <c r="H3352" s="90">
        <v>1</v>
      </c>
      <c r="I3352" s="90" t="s">
        <v>6036</v>
      </c>
      <c r="J3352" s="48">
        <v>811907025665</v>
      </c>
      <c r="K3352" s="48" t="s">
        <v>183</v>
      </c>
      <c r="L3352" s="103"/>
      <c r="M3352" s="3"/>
      <c r="N3352" s="3"/>
      <c r="O3352" s="3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</row>
    <row r="3353" spans="1:31" ht="12.75" customHeight="1">
      <c r="A3353" s="45" t="s">
        <v>6051</v>
      </c>
      <c r="B3353" s="49" t="s">
        <v>6052</v>
      </c>
      <c r="C3353" s="49"/>
      <c r="D3353" s="303" t="s">
        <v>1253</v>
      </c>
      <c r="E3353" s="303">
        <v>16.989999999999998</v>
      </c>
      <c r="F3353" s="46">
        <v>6.53</v>
      </c>
      <c r="G3353" s="46">
        <v>6.53</v>
      </c>
      <c r="H3353" s="90">
        <v>1</v>
      </c>
      <c r="I3353" s="80" t="s">
        <v>6053</v>
      </c>
      <c r="J3353" s="48">
        <v>811907026068</v>
      </c>
      <c r="K3353" s="48" t="s">
        <v>227</v>
      </c>
      <c r="L3353" s="103"/>
      <c r="M3353" s="3"/>
      <c r="N3353" s="3"/>
      <c r="O3353" s="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</row>
    <row r="3354" spans="1:31" ht="12.75" customHeight="1">
      <c r="A3354" s="45" t="s">
        <v>6054</v>
      </c>
      <c r="B3354" s="49" t="s">
        <v>6055</v>
      </c>
      <c r="C3354" s="49"/>
      <c r="D3354" s="303" t="s">
        <v>1253</v>
      </c>
      <c r="E3354" s="707">
        <v>7.99</v>
      </c>
      <c r="F3354" s="560">
        <v>3.7074000000000003</v>
      </c>
      <c r="G3354" s="300">
        <v>3.34</v>
      </c>
      <c r="H3354" s="62">
        <v>1</v>
      </c>
      <c r="I3354" s="90" t="s">
        <v>6036</v>
      </c>
      <c r="J3354" s="43">
        <v>810048732098</v>
      </c>
      <c r="K3354" s="563" t="s">
        <v>183</v>
      </c>
      <c r="L3354" s="65"/>
      <c r="M3354" s="3"/>
      <c r="N3354" s="3"/>
      <c r="O3354" s="3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</row>
    <row r="3355" spans="1:31" ht="12.75" customHeight="1">
      <c r="A3355" s="45" t="s">
        <v>6056</v>
      </c>
      <c r="B3355" s="49" t="s">
        <v>6057</v>
      </c>
      <c r="C3355" s="78"/>
      <c r="D3355" s="303" t="s">
        <v>1253</v>
      </c>
      <c r="E3355" s="707">
        <v>7.99</v>
      </c>
      <c r="F3355" s="560">
        <v>3.7074000000000003</v>
      </c>
      <c r="G3355" s="214">
        <v>3.34</v>
      </c>
      <c r="H3355" s="90">
        <v>1</v>
      </c>
      <c r="I3355" s="90" t="s">
        <v>6036</v>
      </c>
      <c r="J3355" s="48">
        <v>810048732104</v>
      </c>
      <c r="K3355" s="563" t="s">
        <v>183</v>
      </c>
      <c r="L3355" s="65"/>
      <c r="M3355" s="3"/>
      <c r="N3355" s="3"/>
      <c r="O3355" s="3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</row>
    <row r="3356" spans="1:31" ht="12.75" customHeight="1">
      <c r="A3356" s="45" t="s">
        <v>6058</v>
      </c>
      <c r="B3356" s="49" t="s">
        <v>6059</v>
      </c>
      <c r="C3356" s="78"/>
      <c r="D3356" s="303" t="s">
        <v>1253</v>
      </c>
      <c r="E3356" s="707">
        <v>8.99</v>
      </c>
      <c r="F3356" s="560">
        <v>4.7840999999999996</v>
      </c>
      <c r="G3356" s="214">
        <v>4.3099999999999996</v>
      </c>
      <c r="H3356" s="90">
        <v>1</v>
      </c>
      <c r="I3356" s="90" t="s">
        <v>6036</v>
      </c>
      <c r="J3356" s="48">
        <v>810048732111</v>
      </c>
      <c r="K3356" s="563" t="s">
        <v>183</v>
      </c>
      <c r="L3356" s="65"/>
      <c r="M3356" s="3"/>
      <c r="N3356" s="3"/>
      <c r="O3356" s="3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</row>
    <row r="3357" spans="1:31" ht="12.75" customHeight="1">
      <c r="A3357" s="45" t="s">
        <v>6060</v>
      </c>
      <c r="B3357" s="49" t="s">
        <v>6061</v>
      </c>
      <c r="C3357" s="78"/>
      <c r="D3357" s="303" t="s">
        <v>1253</v>
      </c>
      <c r="E3357" s="707">
        <v>8.99</v>
      </c>
      <c r="F3357" s="560">
        <v>4.7840999999999996</v>
      </c>
      <c r="G3357" s="214">
        <v>4.3099999999999996</v>
      </c>
      <c r="H3357" s="90">
        <v>1</v>
      </c>
      <c r="I3357" s="90" t="s">
        <v>6036</v>
      </c>
      <c r="J3357" s="48">
        <v>810048732128</v>
      </c>
      <c r="K3357" s="563" t="s">
        <v>183</v>
      </c>
      <c r="L3357" s="65"/>
      <c r="M3357" s="3"/>
      <c r="N3357" s="3"/>
      <c r="O3357" s="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</row>
    <row r="3358" spans="1:31" ht="12.75" customHeight="1">
      <c r="A3358" s="45" t="s">
        <v>6062</v>
      </c>
      <c r="B3358" s="49" t="s">
        <v>6063</v>
      </c>
      <c r="C3358" s="78"/>
      <c r="D3358" s="303" t="s">
        <v>1253</v>
      </c>
      <c r="E3358" s="707">
        <v>9.99</v>
      </c>
      <c r="F3358" s="560">
        <v>5.7498000000000005</v>
      </c>
      <c r="G3358" s="214">
        <v>5.18</v>
      </c>
      <c r="H3358" s="90">
        <v>1</v>
      </c>
      <c r="I3358" s="625" t="s">
        <v>6064</v>
      </c>
      <c r="J3358" s="48">
        <v>810048732135</v>
      </c>
      <c r="K3358" s="563" t="s">
        <v>245</v>
      </c>
      <c r="L3358" s="65"/>
      <c r="M3358" s="3"/>
      <c r="N3358" s="3"/>
      <c r="O3358" s="3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</row>
    <row r="3359" spans="1:31" ht="12.75" customHeight="1">
      <c r="A3359" s="45" t="s">
        <v>6065</v>
      </c>
      <c r="B3359" s="49" t="s">
        <v>6066</v>
      </c>
      <c r="C3359" s="78"/>
      <c r="D3359" s="303" t="s">
        <v>1253</v>
      </c>
      <c r="E3359" s="707">
        <v>5.99</v>
      </c>
      <c r="F3359" s="560">
        <v>2.4309000000000003</v>
      </c>
      <c r="G3359" s="214">
        <v>2.19</v>
      </c>
      <c r="H3359" s="90">
        <v>1</v>
      </c>
      <c r="I3359" s="90" t="s">
        <v>6043</v>
      </c>
      <c r="J3359" s="48">
        <v>811907026044</v>
      </c>
      <c r="K3359" s="48" t="s">
        <v>227</v>
      </c>
      <c r="L3359" s="65"/>
      <c r="M3359" s="3"/>
      <c r="N3359" s="3"/>
      <c r="O3359" s="3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</row>
    <row r="3360" spans="1:31" ht="12.75" customHeight="1">
      <c r="A3360" s="45" t="s">
        <v>6067</v>
      </c>
      <c r="B3360" s="49" t="s">
        <v>6068</v>
      </c>
      <c r="C3360" s="49"/>
      <c r="D3360" s="303" t="s">
        <v>1253</v>
      </c>
      <c r="E3360" s="707">
        <v>5.99</v>
      </c>
      <c r="F3360" s="50">
        <v>2.2421999999999995</v>
      </c>
      <c r="G3360" s="214">
        <v>2.0199999999999996</v>
      </c>
      <c r="H3360" s="90">
        <v>1</v>
      </c>
      <c r="I3360" s="90" t="s">
        <v>6043</v>
      </c>
      <c r="J3360" s="48">
        <v>811907026037</v>
      </c>
      <c r="K3360" s="48" t="s">
        <v>227</v>
      </c>
      <c r="L3360" s="65"/>
      <c r="M3360" s="3"/>
      <c r="N3360" s="3"/>
      <c r="O3360" s="3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</row>
    <row r="3361" spans="1:31" ht="12.75" customHeight="1">
      <c r="A3361" s="45" t="s">
        <v>6069</v>
      </c>
      <c r="B3361" s="59" t="s">
        <v>6070</v>
      </c>
      <c r="C3361" s="426"/>
      <c r="D3361" s="1"/>
      <c r="E3361" s="427">
        <v>1.41</v>
      </c>
      <c r="F3361" s="428">
        <v>1.41</v>
      </c>
      <c r="G3361" s="428">
        <v>1.41</v>
      </c>
      <c r="H3361" s="2">
        <v>1</v>
      </c>
      <c r="I3361" s="90" t="s">
        <v>6048</v>
      </c>
      <c r="J3361" s="43">
        <v>814992010493</v>
      </c>
      <c r="K3361" s="48" t="s">
        <v>183</v>
      </c>
      <c r="L3361" s="44"/>
      <c r="M3361" s="3"/>
      <c r="N3361" s="3"/>
      <c r="O3361" s="3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</row>
    <row r="3362" spans="1:31" ht="12.75" customHeight="1">
      <c r="A3362" s="581" t="s">
        <v>6071</v>
      </c>
      <c r="B3362" s="582"/>
      <c r="C3362" s="582"/>
      <c r="D3362" s="582"/>
      <c r="E3362" s="582"/>
      <c r="F3362" s="582"/>
      <c r="G3362" s="582"/>
      <c r="H3362" s="555"/>
      <c r="I3362" s="555"/>
      <c r="J3362" s="555" t="s">
        <v>5643</v>
      </c>
      <c r="K3362" s="555"/>
      <c r="L3362" s="596"/>
      <c r="M3362" s="3"/>
      <c r="N3362" s="3"/>
      <c r="O3362" s="3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</row>
    <row r="3363" spans="1:31" ht="12.75" customHeight="1">
      <c r="A3363" s="106" t="s">
        <v>6072</v>
      </c>
      <c r="B3363" s="108" t="s">
        <v>6073</v>
      </c>
      <c r="C3363" s="392"/>
      <c r="D3363" s="303" t="s">
        <v>1253</v>
      </c>
      <c r="E3363" s="303">
        <v>19.989999999999998</v>
      </c>
      <c r="F3363" s="560">
        <v>11.854800000000001</v>
      </c>
      <c r="G3363" s="228">
        <v>10.68</v>
      </c>
      <c r="H3363" s="393">
        <v>1</v>
      </c>
      <c r="I3363" s="180" t="s">
        <v>1163</v>
      </c>
      <c r="J3363" s="48">
        <v>810170035883</v>
      </c>
      <c r="K3363" s="48" t="s">
        <v>183</v>
      </c>
      <c r="L3363" s="65"/>
      <c r="M3363" s="3"/>
      <c r="N3363" s="3"/>
      <c r="O3363" s="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</row>
    <row r="3364" spans="1:31" ht="12.75" customHeight="1">
      <c r="A3364" s="106" t="s">
        <v>6074</v>
      </c>
      <c r="B3364" s="108" t="s">
        <v>6075</v>
      </c>
      <c r="C3364" s="392"/>
      <c r="D3364" s="303" t="s">
        <v>1253</v>
      </c>
      <c r="E3364" s="303">
        <v>9.99</v>
      </c>
      <c r="F3364" s="560">
        <v>6.1272000000000002</v>
      </c>
      <c r="G3364" s="228">
        <v>5.52</v>
      </c>
      <c r="H3364" s="393">
        <v>1</v>
      </c>
      <c r="I3364" s="180" t="s">
        <v>1454</v>
      </c>
      <c r="J3364" s="48">
        <v>810170035890</v>
      </c>
      <c r="K3364" s="48" t="s">
        <v>1177</v>
      </c>
      <c r="L3364" s="65"/>
      <c r="M3364" s="3"/>
      <c r="N3364" s="3"/>
      <c r="O3364" s="3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</row>
    <row r="3365" spans="1:31" ht="12.75" customHeight="1">
      <c r="A3365" s="581" t="s">
        <v>6076</v>
      </c>
      <c r="B3365" s="582"/>
      <c r="C3365" s="582"/>
      <c r="D3365" s="582"/>
      <c r="E3365" s="582"/>
      <c r="F3365" s="582"/>
      <c r="G3365" s="582"/>
      <c r="H3365" s="555"/>
      <c r="I3365" s="555"/>
      <c r="J3365" s="555" t="s">
        <v>660</v>
      </c>
      <c r="K3365" s="555"/>
      <c r="L3365" s="596"/>
      <c r="M3365" s="3"/>
      <c r="N3365" s="3"/>
      <c r="O3365" s="3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</row>
    <row r="3366" spans="1:31" ht="12.75" customHeight="1">
      <c r="A3366" s="45" t="s">
        <v>6077</v>
      </c>
      <c r="B3366" s="49" t="s">
        <v>6078</v>
      </c>
      <c r="C3366" s="429"/>
      <c r="D3366" s="303" t="s">
        <v>1253</v>
      </c>
      <c r="E3366" s="303" t="s">
        <v>1253</v>
      </c>
      <c r="F3366" s="560">
        <v>50.838000000000001</v>
      </c>
      <c r="G3366" s="42">
        <v>45.8</v>
      </c>
      <c r="H3366" s="62">
        <v>1</v>
      </c>
      <c r="I3366" s="62">
        <v>1</v>
      </c>
      <c r="J3366" s="430"/>
      <c r="K3366" s="48" t="s">
        <v>1177</v>
      </c>
      <c r="L3366" s="65"/>
      <c r="M3366" s="3"/>
      <c r="N3366" s="3"/>
      <c r="O3366" s="3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</row>
    <row r="3367" spans="1:31" ht="12.75" customHeight="1">
      <c r="A3367" s="6"/>
      <c r="B3367" s="1"/>
      <c r="C3367" s="1"/>
      <c r="D3367" s="1"/>
      <c r="E3367" s="1"/>
      <c r="F3367" s="1"/>
      <c r="G3367" s="1"/>
      <c r="H3367" s="274"/>
      <c r="I3367" s="2"/>
      <c r="J3367" s="1"/>
      <c r="K3367" s="1"/>
      <c r="L3367" s="1"/>
      <c r="M3367" s="3"/>
      <c r="N3367" s="3"/>
      <c r="O3367" s="3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</row>
    <row r="3368" spans="1:31" ht="12.75" customHeight="1">
      <c r="A3368" s="6"/>
      <c r="B3368" s="1"/>
      <c r="C3368" s="1"/>
      <c r="D3368" s="1"/>
      <c r="E3368" s="1"/>
      <c r="F3368" s="1"/>
      <c r="G3368" s="1"/>
      <c r="H3368" s="274"/>
      <c r="I3368" s="2"/>
      <c r="J3368" s="1"/>
      <c r="K3368" s="1"/>
      <c r="L3368" s="1"/>
      <c r="M3368" s="3"/>
      <c r="N3368" s="3"/>
      <c r="O3368" s="3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</row>
    <row r="3369" spans="1:31" ht="12.75" customHeight="1">
      <c r="A3369" s="546" t="s">
        <v>6079</v>
      </c>
      <c r="B3369" s="582"/>
      <c r="C3369" s="582"/>
      <c r="D3369" s="582"/>
      <c r="E3369" s="582"/>
      <c r="F3369" s="582"/>
      <c r="G3369" s="582"/>
      <c r="H3369" s="555"/>
      <c r="I3369" s="556"/>
      <c r="J3369" s="1"/>
      <c r="K3369" s="1"/>
      <c r="L3369" s="1"/>
      <c r="M3369" s="3"/>
      <c r="N3369" s="3"/>
      <c r="O3369" s="3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</row>
    <row r="3370" spans="1:31" ht="12.75" customHeight="1">
      <c r="A3370" s="172" t="s">
        <v>6080</v>
      </c>
      <c r="B3370" s="1"/>
      <c r="C3370" s="1"/>
      <c r="D3370" s="1"/>
      <c r="E3370" s="1"/>
      <c r="F3370" s="1"/>
      <c r="G3370" s="1"/>
      <c r="H3370" s="2"/>
      <c r="I3370" s="539"/>
      <c r="J3370" s="1"/>
      <c r="K3370" s="1"/>
      <c r="L3370" s="1"/>
      <c r="M3370" s="3"/>
      <c r="N3370" s="3"/>
      <c r="O3370" s="3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</row>
    <row r="3371" spans="1:31" ht="12.75" customHeight="1">
      <c r="A3371" s="118" t="s">
        <v>1150</v>
      </c>
      <c r="B3371" s="119" t="s">
        <v>6081</v>
      </c>
      <c r="C3371" s="120"/>
      <c r="D3371" s="238"/>
      <c r="E3371" s="317"/>
      <c r="F3371" s="33" t="s">
        <v>6082</v>
      </c>
      <c r="G3371" s="33" t="s">
        <v>6083</v>
      </c>
      <c r="H3371" s="33" t="s">
        <v>6084</v>
      </c>
      <c r="I3371" s="33" t="s">
        <v>6085</v>
      </c>
      <c r="J3371" s="1"/>
      <c r="K3371" s="1"/>
      <c r="L3371" s="1"/>
      <c r="M3371" s="3"/>
      <c r="N3371" s="3"/>
      <c r="O3371" s="3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</row>
    <row r="3372" spans="1:31" ht="12.75" customHeight="1">
      <c r="A3372" s="581" t="s">
        <v>6086</v>
      </c>
      <c r="B3372" s="582"/>
      <c r="C3372" s="582"/>
      <c r="D3372" s="582"/>
      <c r="E3372" s="582"/>
      <c r="F3372" s="582"/>
      <c r="G3372" s="582"/>
      <c r="H3372" s="555"/>
      <c r="I3372" s="556"/>
      <c r="J3372" s="1"/>
      <c r="K3372" s="1"/>
      <c r="L3372" s="1"/>
      <c r="M3372" s="3"/>
      <c r="N3372" s="3"/>
      <c r="O3372" s="3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</row>
    <row r="3373" spans="1:31" ht="12.75" customHeight="1">
      <c r="A3373" s="784" t="s">
        <v>6087</v>
      </c>
      <c r="B3373" s="59" t="s">
        <v>6088</v>
      </c>
      <c r="C3373" s="49"/>
      <c r="D3373" s="431"/>
      <c r="E3373" s="317"/>
      <c r="F3373" s="42">
        <v>0.8</v>
      </c>
      <c r="G3373" s="42">
        <v>1</v>
      </c>
      <c r="H3373" s="42">
        <v>1.25</v>
      </c>
      <c r="I3373" s="42">
        <v>1.6</v>
      </c>
      <c r="J3373" s="1"/>
      <c r="K3373" s="1"/>
      <c r="L3373" s="1"/>
      <c r="M3373" s="3"/>
      <c r="N3373" s="3"/>
      <c r="O3373" s="3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</row>
    <row r="3374" spans="1:31" ht="12.75" customHeight="1">
      <c r="A3374" s="785"/>
      <c r="B3374" s="59" t="s">
        <v>6089</v>
      </c>
      <c r="C3374" s="49"/>
      <c r="D3374" s="49"/>
      <c r="E3374" s="317"/>
      <c r="F3374" s="42">
        <v>0.65</v>
      </c>
      <c r="G3374" s="42">
        <v>0.9</v>
      </c>
      <c r="H3374" s="42">
        <v>1.1000000000000001</v>
      </c>
      <c r="I3374" s="42">
        <v>1.45</v>
      </c>
      <c r="J3374" s="1"/>
      <c r="K3374" s="1"/>
      <c r="L3374" s="1"/>
      <c r="M3374" s="3"/>
      <c r="N3374" s="3"/>
      <c r="O3374" s="3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</row>
    <row r="3375" spans="1:31" ht="12.75" customHeight="1">
      <c r="A3375" s="785"/>
      <c r="B3375" s="59" t="s">
        <v>6090</v>
      </c>
      <c r="C3375" s="49"/>
      <c r="D3375" s="49"/>
      <c r="E3375" s="317"/>
      <c r="F3375" s="42">
        <v>0.55000000000000004</v>
      </c>
      <c r="G3375" s="42">
        <v>0.75</v>
      </c>
      <c r="H3375" s="42">
        <v>1.05</v>
      </c>
      <c r="I3375" s="42">
        <v>1.4</v>
      </c>
      <c r="J3375" s="1"/>
      <c r="K3375" s="1"/>
      <c r="L3375" s="1"/>
      <c r="M3375" s="3"/>
      <c r="N3375" s="3"/>
      <c r="O3375" s="3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</row>
    <row r="3376" spans="1:31" ht="12.75" customHeight="1">
      <c r="A3376" s="785"/>
      <c r="B3376" s="59" t="s">
        <v>6091</v>
      </c>
      <c r="C3376" s="49"/>
      <c r="D3376" s="49"/>
      <c r="E3376" s="317"/>
      <c r="F3376" s="42">
        <v>0.5</v>
      </c>
      <c r="G3376" s="42">
        <v>0.7</v>
      </c>
      <c r="H3376" s="42">
        <v>1</v>
      </c>
      <c r="I3376" s="42">
        <v>1.35</v>
      </c>
      <c r="J3376" s="1"/>
      <c r="K3376" s="1"/>
      <c r="L3376" s="1"/>
      <c r="M3376" s="3"/>
      <c r="N3376" s="3"/>
      <c r="O3376" s="3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</row>
    <row r="3377" spans="1:31" ht="12.75" customHeight="1">
      <c r="A3377" s="785"/>
      <c r="B3377" s="59" t="s">
        <v>6092</v>
      </c>
      <c r="C3377" s="49"/>
      <c r="D3377" s="49"/>
      <c r="E3377" s="317"/>
      <c r="F3377" s="102">
        <v>0.4</v>
      </c>
      <c r="G3377" s="42">
        <v>0.6</v>
      </c>
      <c r="H3377" s="42">
        <v>0.9</v>
      </c>
      <c r="I3377" s="42">
        <v>1.25</v>
      </c>
      <c r="J3377" s="1"/>
      <c r="K3377" s="1"/>
      <c r="L3377" s="1"/>
      <c r="M3377" s="3"/>
      <c r="N3377" s="3"/>
      <c r="O3377" s="3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</row>
    <row r="3378" spans="1:31" ht="12.75" customHeight="1">
      <c r="A3378" s="432" t="s">
        <v>6093</v>
      </c>
      <c r="B3378" s="146" t="s">
        <v>6094</v>
      </c>
      <c r="C3378" s="147"/>
      <c r="D3378" s="147"/>
      <c r="E3378" s="433"/>
      <c r="F3378" s="148">
        <v>50</v>
      </c>
      <c r="G3378" s="148">
        <v>50</v>
      </c>
      <c r="H3378" s="148">
        <v>65</v>
      </c>
      <c r="I3378" s="148">
        <v>65</v>
      </c>
      <c r="J3378" s="1"/>
      <c r="K3378" s="1"/>
      <c r="L3378" s="1"/>
      <c r="M3378" s="3"/>
      <c r="N3378" s="3"/>
      <c r="O3378" s="3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</row>
    <row r="3379" spans="1:31" ht="12.75" customHeight="1">
      <c r="A3379" s="581" t="s">
        <v>6095</v>
      </c>
      <c r="B3379" s="582"/>
      <c r="C3379" s="582"/>
      <c r="D3379" s="582"/>
      <c r="E3379" s="582"/>
      <c r="F3379" s="582"/>
      <c r="G3379" s="582"/>
      <c r="H3379" s="555"/>
      <c r="I3379" s="556"/>
      <c r="J3379" s="1"/>
      <c r="K3379" s="1"/>
      <c r="L3379" s="1"/>
      <c r="M3379" s="3"/>
      <c r="N3379" s="3"/>
      <c r="O3379" s="3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</row>
    <row r="3380" spans="1:31" ht="12.75" customHeight="1">
      <c r="A3380" s="786" t="s">
        <v>6096</v>
      </c>
      <c r="B3380" s="558" t="s">
        <v>6088</v>
      </c>
      <c r="C3380" s="559"/>
      <c r="D3380" s="559"/>
      <c r="E3380" s="787"/>
      <c r="F3380" s="561">
        <v>0.8</v>
      </c>
      <c r="G3380" s="788" t="s">
        <v>1253</v>
      </c>
      <c r="H3380" s="788" t="s">
        <v>1253</v>
      </c>
      <c r="I3380" s="788" t="s">
        <v>1253</v>
      </c>
      <c r="J3380" s="1"/>
      <c r="K3380" s="1"/>
      <c r="L3380" s="1"/>
      <c r="M3380" s="3"/>
      <c r="N3380" s="3"/>
      <c r="O3380" s="3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</row>
    <row r="3381" spans="1:31" ht="12.75" customHeight="1">
      <c r="A3381" s="785"/>
      <c r="B3381" s="59" t="s">
        <v>6089</v>
      </c>
      <c r="C3381" s="49"/>
      <c r="D3381" s="49"/>
      <c r="E3381" s="317"/>
      <c r="F3381" s="42">
        <v>0.7</v>
      </c>
      <c r="G3381" s="303" t="s">
        <v>1253</v>
      </c>
      <c r="H3381" s="303" t="s">
        <v>1253</v>
      </c>
      <c r="I3381" s="303" t="s">
        <v>1253</v>
      </c>
      <c r="J3381" s="19"/>
      <c r="K3381" s="1"/>
      <c r="L3381" s="1"/>
      <c r="M3381" s="3"/>
      <c r="N3381" s="3"/>
      <c r="O3381" s="3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</row>
    <row r="3382" spans="1:31" ht="12.75" customHeight="1">
      <c r="A3382" s="785"/>
      <c r="B3382" s="59" t="s">
        <v>6090</v>
      </c>
      <c r="C3382" s="49"/>
      <c r="D3382" s="49"/>
      <c r="E3382" s="317"/>
      <c r="F3382" s="42">
        <v>0.6</v>
      </c>
      <c r="G3382" s="303" t="s">
        <v>1253</v>
      </c>
      <c r="H3382" s="303" t="s">
        <v>1253</v>
      </c>
      <c r="I3382" s="303" t="s">
        <v>1253</v>
      </c>
      <c r="J3382" s="19"/>
      <c r="K3382" s="1"/>
      <c r="L3382" s="1"/>
      <c r="M3382" s="3"/>
      <c r="N3382" s="3"/>
      <c r="O3382" s="3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</row>
    <row r="3383" spans="1:31" ht="12.75" customHeight="1">
      <c r="A3383" s="785"/>
      <c r="B3383" s="59" t="s">
        <v>6091</v>
      </c>
      <c r="C3383" s="49"/>
      <c r="D3383" s="49"/>
      <c r="E3383" s="317"/>
      <c r="F3383" s="42">
        <v>0.5</v>
      </c>
      <c r="G3383" s="303" t="s">
        <v>1253</v>
      </c>
      <c r="H3383" s="303" t="s">
        <v>1253</v>
      </c>
      <c r="I3383" s="303" t="s">
        <v>1253</v>
      </c>
      <c r="J3383" s="19"/>
      <c r="K3383" s="1"/>
      <c r="L3383" s="1"/>
      <c r="M3383" s="3"/>
      <c r="N3383" s="3"/>
      <c r="O3383" s="3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</row>
    <row r="3384" spans="1:31" ht="12.75" customHeight="1">
      <c r="A3384" s="789"/>
      <c r="B3384" s="93" t="s">
        <v>6097</v>
      </c>
      <c r="C3384" s="94"/>
      <c r="D3384" s="94"/>
      <c r="E3384" s="728"/>
      <c r="F3384" s="72">
        <v>0.45</v>
      </c>
      <c r="G3384" s="434" t="s">
        <v>1253</v>
      </c>
      <c r="H3384" s="434" t="s">
        <v>1253</v>
      </c>
      <c r="I3384" s="434" t="s">
        <v>1253</v>
      </c>
      <c r="J3384" s="19"/>
      <c r="K3384" s="1"/>
      <c r="L3384" s="1"/>
      <c r="M3384" s="3"/>
      <c r="N3384" s="3"/>
      <c r="O3384" s="3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</row>
    <row r="3385" spans="1:31" ht="12.75" customHeight="1">
      <c r="A3385" s="435" t="s">
        <v>6098</v>
      </c>
      <c r="B3385" s="568" t="s">
        <v>6094</v>
      </c>
      <c r="C3385" s="54"/>
      <c r="D3385" s="54"/>
      <c r="E3385" s="436"/>
      <c r="F3385" s="56">
        <v>50</v>
      </c>
      <c r="G3385" s="437" t="s">
        <v>1253</v>
      </c>
      <c r="H3385" s="437" t="s">
        <v>1253</v>
      </c>
      <c r="I3385" s="437" t="s">
        <v>1253</v>
      </c>
      <c r="J3385" s="19"/>
      <c r="K3385" s="1"/>
      <c r="L3385" s="1"/>
      <c r="M3385" s="3"/>
      <c r="N3385" s="3"/>
      <c r="O3385" s="3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</row>
    <row r="3386" spans="1:31" ht="12.75" customHeight="1">
      <c r="A3386" s="581" t="s">
        <v>6099</v>
      </c>
      <c r="B3386" s="582"/>
      <c r="C3386" s="582"/>
      <c r="D3386" s="582"/>
      <c r="E3386" s="582"/>
      <c r="F3386" s="582"/>
      <c r="G3386" s="582"/>
      <c r="H3386" s="555"/>
      <c r="I3386" s="556"/>
      <c r="J3386" s="19"/>
      <c r="K3386" s="1"/>
      <c r="L3386" s="1"/>
      <c r="M3386" s="3"/>
      <c r="N3386" s="3"/>
      <c r="O3386" s="3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</row>
    <row r="3387" spans="1:31" ht="12.75" customHeight="1">
      <c r="A3387" s="438"/>
      <c r="B3387" s="733" t="s">
        <v>6100</v>
      </c>
      <c r="C3387" s="723"/>
      <c r="D3387" s="723"/>
      <c r="E3387" s="723"/>
      <c r="F3387" s="560">
        <v>100</v>
      </c>
      <c r="G3387" s="560">
        <v>130</v>
      </c>
      <c r="H3387" s="560">
        <v>155</v>
      </c>
      <c r="I3387" s="560">
        <v>185</v>
      </c>
      <c r="J3387" s="19"/>
      <c r="K3387" s="1"/>
      <c r="L3387" s="1"/>
      <c r="M3387" s="3"/>
      <c r="N3387" s="3"/>
      <c r="O3387" s="3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</row>
    <row r="3388" spans="1:31" ht="12.75" customHeight="1">
      <c r="A3388" s="528" t="s">
        <v>6096</v>
      </c>
      <c r="B3388" s="558" t="s">
        <v>6101</v>
      </c>
      <c r="C3388" s="559"/>
      <c r="D3388" s="559"/>
      <c r="E3388" s="723"/>
      <c r="F3388" s="561">
        <v>1.5</v>
      </c>
      <c r="G3388" s="561">
        <v>2.15</v>
      </c>
      <c r="H3388" s="561">
        <v>2.65</v>
      </c>
      <c r="I3388" s="561">
        <v>3.1</v>
      </c>
      <c r="J3388" s="19"/>
      <c r="K3388" s="1"/>
      <c r="L3388" s="1"/>
      <c r="M3388" s="3"/>
      <c r="N3388" s="3"/>
      <c r="O3388" s="3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</row>
    <row r="3389" spans="1:31" ht="12.75" customHeight="1">
      <c r="A3389" s="785"/>
      <c r="B3389" s="59" t="s">
        <v>6102</v>
      </c>
      <c r="C3389" s="49"/>
      <c r="D3389" s="49"/>
      <c r="E3389" s="238"/>
      <c r="F3389" s="42">
        <v>0.7</v>
      </c>
      <c r="G3389" s="42">
        <v>0.9</v>
      </c>
      <c r="H3389" s="42">
        <v>1.35</v>
      </c>
      <c r="I3389" s="42">
        <v>1.8</v>
      </c>
      <c r="J3389" s="19"/>
      <c r="K3389" s="1"/>
      <c r="L3389" s="1"/>
      <c r="M3389" s="3"/>
      <c r="N3389" s="3"/>
      <c r="O3389" s="3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</row>
    <row r="3390" spans="1:31" ht="12.75" customHeight="1">
      <c r="A3390" s="785"/>
      <c r="B3390" s="59" t="s">
        <v>6103</v>
      </c>
      <c r="C3390" s="49"/>
      <c r="D3390" s="49"/>
      <c r="E3390" s="238"/>
      <c r="F3390" s="42">
        <v>0.6</v>
      </c>
      <c r="G3390" s="42">
        <v>0.8</v>
      </c>
      <c r="H3390" s="42">
        <v>1.1000000000000001</v>
      </c>
      <c r="I3390" s="42">
        <v>1.6</v>
      </c>
      <c r="J3390" s="19"/>
      <c r="K3390" s="1"/>
      <c r="L3390" s="1"/>
      <c r="M3390" s="3"/>
      <c r="N3390" s="3"/>
      <c r="O3390" s="3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</row>
    <row r="3391" spans="1:31" ht="12.75" customHeight="1">
      <c r="A3391" s="785"/>
      <c r="B3391" s="59" t="s">
        <v>6091</v>
      </c>
      <c r="C3391" s="49"/>
      <c r="D3391" s="49"/>
      <c r="E3391" s="238"/>
      <c r="F3391" s="42">
        <v>0.5</v>
      </c>
      <c r="G3391" s="42">
        <v>0.75</v>
      </c>
      <c r="H3391" s="42">
        <v>1</v>
      </c>
      <c r="I3391" s="42">
        <v>1.5</v>
      </c>
      <c r="J3391" s="19"/>
      <c r="K3391" s="1"/>
      <c r="L3391" s="1"/>
      <c r="M3391" s="3"/>
      <c r="N3391" s="3"/>
      <c r="O3391" s="3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</row>
    <row r="3392" spans="1:31" ht="12.75" customHeight="1">
      <c r="A3392" s="789"/>
      <c r="B3392" s="93" t="s">
        <v>6097</v>
      </c>
      <c r="C3392" s="94"/>
      <c r="D3392" s="94"/>
      <c r="E3392" s="335"/>
      <c r="F3392" s="72">
        <v>0.4</v>
      </c>
      <c r="G3392" s="72">
        <v>0.7</v>
      </c>
      <c r="H3392" s="72">
        <v>0.95</v>
      </c>
      <c r="I3392" s="72">
        <v>1.3</v>
      </c>
      <c r="J3392" s="19"/>
      <c r="K3392" s="1"/>
      <c r="L3392" s="1"/>
      <c r="M3392" s="3"/>
      <c r="N3392" s="3"/>
      <c r="O3392" s="3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</row>
    <row r="3393" spans="1:31" ht="12.75" customHeight="1">
      <c r="A3393" s="432" t="s">
        <v>6093</v>
      </c>
      <c r="B3393" s="568" t="s">
        <v>6104</v>
      </c>
      <c r="C3393" s="54"/>
      <c r="D3393" s="54"/>
      <c r="E3393" s="239"/>
      <c r="F3393" s="56">
        <v>65</v>
      </c>
      <c r="G3393" s="56">
        <v>65</v>
      </c>
      <c r="H3393" s="56">
        <v>90</v>
      </c>
      <c r="I3393" s="56">
        <v>90</v>
      </c>
      <c r="J3393" s="19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</row>
    <row r="3394" spans="1:31" ht="12.75" customHeight="1">
      <c r="A3394" s="439"/>
      <c r="B3394" s="59" t="s">
        <v>6105</v>
      </c>
      <c r="C3394" s="49"/>
      <c r="D3394" s="49"/>
      <c r="E3394" s="317"/>
      <c r="F3394" s="42">
        <v>60</v>
      </c>
      <c r="G3394" s="42">
        <v>120</v>
      </c>
      <c r="H3394" s="42">
        <v>180</v>
      </c>
      <c r="I3394" s="42">
        <v>240</v>
      </c>
      <c r="J3394" s="19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</row>
    <row r="3395" spans="1:31" ht="12.75" customHeight="1">
      <c r="A3395" s="440"/>
      <c r="B3395" s="567" t="s">
        <v>6106</v>
      </c>
      <c r="C3395" s="573"/>
      <c r="D3395" s="573"/>
      <c r="E3395" s="790"/>
      <c r="F3395" s="574">
        <v>0.5</v>
      </c>
      <c r="G3395" s="574">
        <v>0.5</v>
      </c>
      <c r="H3395" s="574">
        <v>0.5</v>
      </c>
      <c r="I3395" s="574">
        <v>0.5</v>
      </c>
      <c r="J3395" s="19"/>
      <c r="K3395" s="1"/>
      <c r="L3395" s="1"/>
      <c r="M3395" s="3"/>
      <c r="N3395" s="3"/>
      <c r="O3395" s="3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</row>
    <row r="3396" spans="1:31" ht="12.75" customHeight="1">
      <c r="A3396" s="621" t="s">
        <v>6107</v>
      </c>
      <c r="B3396" s="573"/>
      <c r="C3396" s="573"/>
      <c r="D3396" s="573"/>
      <c r="E3396" s="727"/>
      <c r="F3396" s="579"/>
      <c r="G3396" s="579"/>
      <c r="H3396" s="579"/>
      <c r="I3396" s="791"/>
      <c r="J3396" s="19"/>
      <c r="K3396" s="1"/>
      <c r="L3396" s="1"/>
      <c r="M3396" s="3"/>
      <c r="N3396" s="3"/>
      <c r="O3396" s="3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</row>
    <row r="3397" spans="1:31" ht="12.75" customHeight="1">
      <c r="A3397" s="792" t="s">
        <v>6108</v>
      </c>
      <c r="B3397" s="559"/>
      <c r="C3397" s="559"/>
      <c r="D3397" s="559"/>
      <c r="E3397" s="723"/>
      <c r="F3397" s="723"/>
      <c r="G3397" s="723"/>
      <c r="H3397" s="723"/>
      <c r="I3397" s="787"/>
      <c r="J3397" s="19"/>
      <c r="K3397" s="19"/>
      <c r="L3397" s="1"/>
      <c r="M3397" s="3"/>
      <c r="N3397" s="3"/>
      <c r="O3397" s="3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</row>
    <row r="3398" spans="1:31" ht="12.75" customHeight="1">
      <c r="A3398" s="173"/>
      <c r="B3398" s="63"/>
      <c r="C3398" s="63"/>
      <c r="D3398" s="63"/>
      <c r="E3398" s="1"/>
      <c r="F3398" s="1"/>
      <c r="G3398" s="1"/>
      <c r="H3398" s="1"/>
      <c r="I3398" s="1"/>
      <c r="J3398" s="19"/>
      <c r="K3398" s="19"/>
      <c r="L3398" s="1"/>
      <c r="M3398" s="3"/>
      <c r="N3398" s="3"/>
      <c r="O3398" s="3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</row>
    <row r="3399" spans="1:31" ht="12.75" customHeight="1">
      <c r="A3399" s="546" t="s">
        <v>6109</v>
      </c>
      <c r="B3399" s="582"/>
      <c r="C3399" s="582"/>
      <c r="D3399" s="582"/>
      <c r="E3399" s="582"/>
      <c r="F3399" s="582"/>
      <c r="G3399" s="582"/>
      <c r="H3399" s="555"/>
      <c r="I3399" s="556"/>
      <c r="J3399" s="19"/>
      <c r="K3399" s="1"/>
      <c r="L3399" s="1"/>
      <c r="M3399" s="3"/>
      <c r="N3399" s="3"/>
      <c r="O3399" s="3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</row>
    <row r="3400" spans="1:31" ht="12.75" customHeight="1">
      <c r="A3400" s="32" t="s">
        <v>6110</v>
      </c>
      <c r="B3400" s="441" t="s">
        <v>1150</v>
      </c>
      <c r="C3400" s="63"/>
      <c r="D3400" s="63"/>
      <c r="E3400" s="1"/>
      <c r="F3400" s="425"/>
      <c r="G3400" s="793"/>
      <c r="H3400" s="442" t="s">
        <v>6111</v>
      </c>
      <c r="I3400" s="34" t="s">
        <v>5594</v>
      </c>
      <c r="J3400" s="19"/>
      <c r="K3400" s="1"/>
      <c r="L3400" s="1"/>
      <c r="M3400" s="3"/>
      <c r="N3400" s="3"/>
      <c r="O3400" s="3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</row>
    <row r="3401" spans="1:31" ht="12.75" customHeight="1">
      <c r="A3401" s="581" t="s">
        <v>6112</v>
      </c>
      <c r="B3401" s="582"/>
      <c r="C3401" s="582"/>
      <c r="D3401" s="582"/>
      <c r="E3401" s="582"/>
      <c r="F3401" s="582"/>
      <c r="G3401" s="582"/>
      <c r="H3401" s="555"/>
      <c r="I3401" s="556"/>
      <c r="J3401" s="2"/>
      <c r="K3401" s="1"/>
      <c r="L3401" s="1"/>
      <c r="M3401" s="3"/>
      <c r="N3401" s="3"/>
      <c r="O3401" s="3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</row>
    <row r="3402" spans="1:31" ht="12.75" customHeight="1">
      <c r="A3402" s="45" t="s">
        <v>6113</v>
      </c>
      <c r="B3402" s="311" t="s">
        <v>6114</v>
      </c>
      <c r="C3402" s="49"/>
      <c r="D3402" s="49"/>
      <c r="E3402" s="238"/>
      <c r="F3402" s="256"/>
      <c r="G3402" s="256"/>
      <c r="H3402" s="443">
        <v>23</v>
      </c>
      <c r="I3402" s="62" t="s">
        <v>6115</v>
      </c>
      <c r="J3402" s="2"/>
      <c r="K3402" s="1"/>
      <c r="L3402" s="1"/>
      <c r="M3402" s="3"/>
      <c r="N3402" s="3"/>
      <c r="O3402" s="3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</row>
    <row r="3403" spans="1:31" ht="12.75" customHeight="1">
      <c r="A3403" s="566" t="s">
        <v>6116</v>
      </c>
      <c r="B3403" s="794" t="s">
        <v>6117</v>
      </c>
      <c r="C3403" s="795"/>
      <c r="D3403" s="795"/>
      <c r="E3403" s="796"/>
      <c r="F3403" s="796"/>
      <c r="G3403" s="797"/>
      <c r="H3403" s="798">
        <v>23</v>
      </c>
      <c r="I3403" s="578" t="s">
        <v>6118</v>
      </c>
      <c r="J3403" s="2"/>
      <c r="K3403" s="1"/>
      <c r="L3403" s="1"/>
      <c r="M3403" s="3"/>
      <c r="N3403" s="3"/>
      <c r="O3403" s="3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</row>
    <row r="3404" spans="1:31" ht="12.75" customHeight="1">
      <c r="A3404" s="146" t="s">
        <v>6119</v>
      </c>
      <c r="B3404" s="147"/>
      <c r="C3404" s="444"/>
      <c r="D3404" s="444"/>
      <c r="E3404" s="444"/>
      <c r="F3404" s="444"/>
      <c r="G3404" s="147"/>
      <c r="H3404" s="445"/>
      <c r="I3404" s="446"/>
      <c r="J3404" s="2"/>
      <c r="K3404" s="1"/>
      <c r="L3404" s="1"/>
      <c r="M3404" s="3"/>
      <c r="N3404" s="3"/>
      <c r="O3404" s="3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</row>
    <row r="3405" spans="1:31" ht="12.75" customHeight="1">
      <c r="A3405" s="558" t="s">
        <v>6120</v>
      </c>
      <c r="B3405" s="799"/>
      <c r="C3405" s="800"/>
      <c r="D3405" s="800"/>
      <c r="E3405" s="800"/>
      <c r="F3405" s="800"/>
      <c r="G3405" s="559"/>
      <c r="H3405" s="562"/>
      <c r="I3405" s="801"/>
      <c r="J3405" s="2"/>
      <c r="K3405" s="1"/>
      <c r="L3405" s="1"/>
      <c r="M3405" s="3"/>
      <c r="N3405" s="3"/>
      <c r="O3405" s="3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</row>
    <row r="3406" spans="1:31" ht="12.75" customHeight="1">
      <c r="A3406" s="1"/>
      <c r="B3406" s="447"/>
      <c r="C3406" s="448"/>
      <c r="D3406" s="448"/>
      <c r="E3406" s="449"/>
      <c r="F3406" s="449"/>
      <c r="G3406" s="450"/>
      <c r="H3406" s="2"/>
      <c r="I3406" s="19"/>
      <c r="J3406" s="2"/>
      <c r="K3406" s="1"/>
      <c r="L3406" s="1"/>
      <c r="M3406" s="3"/>
      <c r="N3406" s="3"/>
      <c r="O3406" s="3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</row>
    <row r="3407" spans="1:31" ht="12.75" customHeight="1">
      <c r="A3407" s="546" t="s">
        <v>6121</v>
      </c>
      <c r="B3407" s="582"/>
      <c r="C3407" s="582"/>
      <c r="D3407" s="582"/>
      <c r="E3407" s="582"/>
      <c r="F3407" s="582"/>
      <c r="G3407" s="582"/>
      <c r="H3407" s="555"/>
      <c r="I3407" s="556"/>
      <c r="J3407" s="2"/>
      <c r="K3407" s="1"/>
      <c r="L3407" s="1"/>
      <c r="M3407" s="3"/>
      <c r="N3407" s="3"/>
      <c r="O3407" s="3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</row>
    <row r="3408" spans="1:31" ht="12.75" customHeight="1">
      <c r="A3408" s="119" t="s">
        <v>1150</v>
      </c>
      <c r="B3408" s="119" t="s">
        <v>6122</v>
      </c>
      <c r="C3408" s="451"/>
      <c r="D3408" s="451"/>
      <c r="E3408" s="451"/>
      <c r="F3408" s="33" t="s">
        <v>6082</v>
      </c>
      <c r="G3408" s="33" t="s">
        <v>6083</v>
      </c>
      <c r="H3408" s="33" t="s">
        <v>6084</v>
      </c>
      <c r="I3408" s="33" t="s">
        <v>6085</v>
      </c>
      <c r="J3408" s="2"/>
      <c r="K3408" s="1"/>
      <c r="L3408" s="1"/>
      <c r="M3408" s="3"/>
      <c r="N3408" s="3"/>
      <c r="O3408" s="3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</row>
    <row r="3409" spans="1:31" ht="12.75" customHeight="1">
      <c r="A3409" s="581" t="s">
        <v>6123</v>
      </c>
      <c r="B3409" s="582"/>
      <c r="C3409" s="582"/>
      <c r="D3409" s="582"/>
      <c r="E3409" s="582"/>
      <c r="F3409" s="582"/>
      <c r="G3409" s="582"/>
      <c r="H3409" s="555"/>
      <c r="I3409" s="556"/>
      <c r="J3409" s="2"/>
      <c r="K3409" s="1"/>
      <c r="L3409" s="1"/>
      <c r="M3409" s="3"/>
      <c r="N3409" s="3"/>
      <c r="O3409" s="3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</row>
    <row r="3410" spans="1:31" ht="12.75" customHeight="1">
      <c r="A3410" s="802" t="s">
        <v>6124</v>
      </c>
      <c r="B3410" s="452" t="s">
        <v>1204</v>
      </c>
      <c r="C3410" s="49"/>
      <c r="D3410" s="49"/>
      <c r="E3410" s="49"/>
      <c r="F3410" s="529" t="s">
        <v>6125</v>
      </c>
      <c r="G3410" s="803"/>
      <c r="H3410" s="803"/>
      <c r="I3410" s="760"/>
      <c r="J3410" s="2"/>
      <c r="K3410" s="1"/>
      <c r="L3410" s="1"/>
      <c r="M3410" s="3"/>
      <c r="N3410" s="3"/>
      <c r="O3410" s="3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</row>
    <row r="3411" spans="1:31" ht="12.75" customHeight="1">
      <c r="A3411" s="785"/>
      <c r="B3411" s="453" t="s">
        <v>6126</v>
      </c>
      <c r="C3411" s="454"/>
      <c r="D3411" s="454"/>
      <c r="E3411" s="454"/>
      <c r="F3411" s="455">
        <v>3</v>
      </c>
      <c r="G3411" s="456">
        <v>4.5</v>
      </c>
      <c r="H3411" s="456">
        <v>6.25</v>
      </c>
      <c r="I3411" s="457">
        <v>7.25</v>
      </c>
      <c r="J3411" s="2"/>
      <c r="K3411" s="1"/>
      <c r="L3411" s="1"/>
      <c r="M3411" s="3"/>
      <c r="N3411" s="3"/>
      <c r="O3411" s="3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</row>
    <row r="3412" spans="1:31" ht="12.75" customHeight="1">
      <c r="A3412" s="785"/>
      <c r="B3412" s="59" t="s">
        <v>6127</v>
      </c>
      <c r="C3412" s="454"/>
      <c r="D3412" s="454"/>
      <c r="E3412" s="454"/>
      <c r="F3412" s="458">
        <v>2.2999999999999998</v>
      </c>
      <c r="G3412" s="42">
        <v>3.85</v>
      </c>
      <c r="H3412" s="79">
        <v>5.4</v>
      </c>
      <c r="I3412" s="42">
        <v>6.5</v>
      </c>
      <c r="J3412" s="2"/>
      <c r="K3412" s="1"/>
      <c r="L3412" s="1"/>
      <c r="M3412" s="3"/>
      <c r="N3412" s="3"/>
      <c r="O3412" s="3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</row>
    <row r="3413" spans="1:31" ht="12.75" customHeight="1">
      <c r="A3413" s="785"/>
      <c r="B3413" s="59" t="s">
        <v>6128</v>
      </c>
      <c r="C3413" s="454"/>
      <c r="D3413" s="454"/>
      <c r="E3413" s="454"/>
      <c r="F3413" s="458">
        <v>1.5</v>
      </c>
      <c r="G3413" s="42">
        <v>2.6</v>
      </c>
      <c r="H3413" s="79">
        <v>3.7</v>
      </c>
      <c r="I3413" s="42">
        <v>4.8</v>
      </c>
      <c r="J3413" s="2"/>
      <c r="K3413" s="1"/>
      <c r="L3413" s="1"/>
      <c r="M3413" s="3"/>
      <c r="N3413" s="3"/>
      <c r="O3413" s="3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</row>
    <row r="3414" spans="1:31" ht="12.75" customHeight="1">
      <c r="A3414" s="785"/>
      <c r="B3414" s="59" t="s">
        <v>6129</v>
      </c>
      <c r="C3414" s="454"/>
      <c r="D3414" s="454"/>
      <c r="E3414" s="454"/>
      <c r="F3414" s="458">
        <v>1.3</v>
      </c>
      <c r="G3414" s="42">
        <v>2.2000000000000002</v>
      </c>
      <c r="H3414" s="79">
        <v>3.1</v>
      </c>
      <c r="I3414" s="42">
        <v>4</v>
      </c>
      <c r="J3414" s="2"/>
      <c r="K3414" s="1"/>
      <c r="L3414" s="1"/>
      <c r="M3414" s="3"/>
      <c r="N3414" s="3"/>
      <c r="O3414" s="3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</row>
    <row r="3415" spans="1:31" ht="12.75" customHeight="1">
      <c r="A3415" s="785"/>
      <c r="B3415" s="59" t="s">
        <v>6130</v>
      </c>
      <c r="C3415" s="454"/>
      <c r="D3415" s="454"/>
      <c r="E3415" s="454"/>
      <c r="F3415" s="458">
        <v>0.95</v>
      </c>
      <c r="G3415" s="42">
        <v>1.6</v>
      </c>
      <c r="H3415" s="79">
        <v>2.25</v>
      </c>
      <c r="I3415" s="42">
        <v>2.9</v>
      </c>
      <c r="J3415" s="274"/>
      <c r="K3415" s="1"/>
      <c r="L3415" s="1"/>
      <c r="M3415" s="3"/>
      <c r="N3415" s="3"/>
      <c r="O3415" s="3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</row>
    <row r="3416" spans="1:31" ht="12.75" customHeight="1">
      <c r="A3416" s="785"/>
      <c r="B3416" s="59" t="s">
        <v>6131</v>
      </c>
      <c r="C3416" s="454"/>
      <c r="D3416" s="454"/>
      <c r="E3416" s="454"/>
      <c r="F3416" s="458">
        <v>0.75</v>
      </c>
      <c r="G3416" s="42">
        <v>1.25</v>
      </c>
      <c r="H3416" s="79">
        <v>1.75</v>
      </c>
      <c r="I3416" s="42">
        <v>2.25</v>
      </c>
      <c r="J3416" s="2"/>
      <c r="K3416" s="1"/>
      <c r="L3416" s="1"/>
      <c r="M3416" s="3"/>
      <c r="N3416" s="3"/>
      <c r="O3416" s="3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</row>
    <row r="3417" spans="1:31" ht="12.75" customHeight="1">
      <c r="A3417" s="789"/>
      <c r="B3417" s="567" t="s">
        <v>6132</v>
      </c>
      <c r="C3417" s="804"/>
      <c r="D3417" s="804"/>
      <c r="E3417" s="804"/>
      <c r="F3417" s="805">
        <v>0.65</v>
      </c>
      <c r="G3417" s="574">
        <v>1.05</v>
      </c>
      <c r="H3417" s="579">
        <v>1.45</v>
      </c>
      <c r="I3417" s="574">
        <v>1.85</v>
      </c>
      <c r="J3417" s="2"/>
      <c r="K3417" s="1"/>
      <c r="L3417" s="1"/>
      <c r="M3417" s="3"/>
      <c r="N3417" s="3"/>
      <c r="O3417" s="3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</row>
    <row r="3418" spans="1:31" ht="12.75" customHeight="1">
      <c r="A3418" s="527" t="s">
        <v>6093</v>
      </c>
      <c r="B3418" s="568" t="s">
        <v>6094</v>
      </c>
      <c r="C3418" s="459"/>
      <c r="D3418" s="459"/>
      <c r="E3418" s="459"/>
      <c r="F3418" s="460">
        <v>50</v>
      </c>
      <c r="G3418" s="460">
        <v>50</v>
      </c>
      <c r="H3418" s="460">
        <v>80</v>
      </c>
      <c r="I3418" s="460">
        <v>80</v>
      </c>
      <c r="J3418" s="461"/>
      <c r="K3418" s="1"/>
      <c r="L3418" s="1"/>
      <c r="M3418" s="3"/>
      <c r="N3418" s="3"/>
      <c r="O3418" s="3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</row>
    <row r="3419" spans="1:31" ht="12.75" customHeight="1">
      <c r="A3419" s="806"/>
      <c r="B3419" s="59" t="s">
        <v>6133</v>
      </c>
      <c r="C3419" s="462"/>
      <c r="D3419" s="462"/>
      <c r="E3419" s="462"/>
      <c r="F3419" s="463">
        <v>25</v>
      </c>
      <c r="G3419" s="463">
        <v>25</v>
      </c>
      <c r="H3419" s="463">
        <v>25</v>
      </c>
      <c r="I3419" s="463">
        <v>25</v>
      </c>
      <c r="J3419" s="2"/>
      <c r="K3419" s="1"/>
      <c r="L3419" s="1"/>
      <c r="M3419" s="3"/>
      <c r="N3419" s="3"/>
      <c r="O3419" s="3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</row>
    <row r="3420" spans="1:31" ht="12.75" customHeight="1">
      <c r="A3420" s="807"/>
      <c r="B3420" s="59" t="s">
        <v>6134</v>
      </c>
      <c r="C3420" s="462"/>
      <c r="D3420" s="462"/>
      <c r="E3420" s="464"/>
      <c r="F3420" s="463">
        <v>0.3</v>
      </c>
      <c r="G3420" s="463">
        <v>0.3</v>
      </c>
      <c r="H3420" s="463">
        <v>0.3</v>
      </c>
      <c r="I3420" s="463">
        <v>0.3</v>
      </c>
      <c r="J3420" s="2"/>
      <c r="K3420" s="1"/>
      <c r="L3420" s="1"/>
      <c r="M3420" s="3"/>
      <c r="N3420" s="3"/>
      <c r="O3420" s="3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</row>
    <row r="3421" spans="1:31" ht="12.75" customHeight="1">
      <c r="A3421" s="581" t="s">
        <v>6135</v>
      </c>
      <c r="B3421" s="582"/>
      <c r="C3421" s="582"/>
      <c r="D3421" s="582"/>
      <c r="E3421" s="582"/>
      <c r="F3421" s="582"/>
      <c r="G3421" s="582"/>
      <c r="H3421" s="555"/>
      <c r="I3421" s="556"/>
      <c r="J3421" s="2"/>
      <c r="K3421" s="1"/>
      <c r="L3421" s="1"/>
      <c r="M3421" s="3"/>
      <c r="N3421" s="3"/>
      <c r="O3421" s="3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</row>
    <row r="3422" spans="1:31" ht="12.75" customHeight="1">
      <c r="A3422" s="802" t="s">
        <v>6124</v>
      </c>
      <c r="B3422" s="453" t="s">
        <v>1204</v>
      </c>
      <c r="C3422" s="454"/>
      <c r="D3422" s="454"/>
      <c r="E3422" s="454"/>
      <c r="F3422" s="465">
        <v>75</v>
      </c>
      <c r="G3422" s="463">
        <v>85</v>
      </c>
      <c r="H3422" s="303" t="s">
        <v>1253</v>
      </c>
      <c r="I3422" s="303" t="s">
        <v>1253</v>
      </c>
      <c r="J3422" s="2"/>
      <c r="K3422" s="1"/>
      <c r="L3422" s="1"/>
      <c r="M3422" s="3"/>
      <c r="N3422" s="3"/>
      <c r="O3422" s="3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</row>
    <row r="3423" spans="1:31" ht="12.75" customHeight="1">
      <c r="A3423" s="785"/>
      <c r="B3423" s="453" t="s">
        <v>6126</v>
      </c>
      <c r="C3423" s="454"/>
      <c r="D3423" s="454"/>
      <c r="E3423" s="454"/>
      <c r="F3423" s="463">
        <v>6</v>
      </c>
      <c r="G3423" s="463">
        <v>7.5</v>
      </c>
      <c r="H3423" s="303" t="s">
        <v>1253</v>
      </c>
      <c r="I3423" s="303" t="s">
        <v>1253</v>
      </c>
      <c r="J3423" s="2"/>
      <c r="K3423" s="1"/>
      <c r="L3423" s="1"/>
      <c r="M3423" s="3"/>
      <c r="N3423" s="3"/>
      <c r="O3423" s="3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</row>
    <row r="3424" spans="1:31" ht="12.75" customHeight="1">
      <c r="A3424" s="785"/>
      <c r="B3424" s="59" t="s">
        <v>6127</v>
      </c>
      <c r="C3424" s="454"/>
      <c r="D3424" s="454"/>
      <c r="E3424" s="454"/>
      <c r="F3424" s="463">
        <v>5</v>
      </c>
      <c r="G3424" s="463">
        <v>6.5</v>
      </c>
      <c r="H3424" s="303" t="s">
        <v>1253</v>
      </c>
      <c r="I3424" s="303" t="s">
        <v>1253</v>
      </c>
      <c r="J3424" s="2"/>
      <c r="K3424" s="1"/>
      <c r="L3424" s="1"/>
      <c r="M3424" s="3"/>
      <c r="N3424" s="3"/>
      <c r="O3424" s="3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</row>
    <row r="3425" spans="1:31" ht="12.75" customHeight="1">
      <c r="A3425" s="785"/>
      <c r="B3425" s="59" t="s">
        <v>6128</v>
      </c>
      <c r="C3425" s="454"/>
      <c r="D3425" s="454"/>
      <c r="E3425" s="454"/>
      <c r="F3425" s="463">
        <v>3</v>
      </c>
      <c r="G3425" s="463">
        <v>5</v>
      </c>
      <c r="H3425" s="303" t="s">
        <v>1253</v>
      </c>
      <c r="I3425" s="303" t="s">
        <v>1253</v>
      </c>
      <c r="J3425" s="2"/>
      <c r="K3425" s="1"/>
      <c r="L3425" s="1"/>
      <c r="M3425" s="3"/>
      <c r="N3425" s="3"/>
      <c r="O3425" s="3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</row>
    <row r="3426" spans="1:31" ht="12.75" customHeight="1">
      <c r="A3426" s="785"/>
      <c r="B3426" s="59" t="s">
        <v>6129</v>
      </c>
      <c r="C3426" s="454"/>
      <c r="D3426" s="454"/>
      <c r="E3426" s="454"/>
      <c r="F3426" s="463">
        <v>2</v>
      </c>
      <c r="G3426" s="463">
        <v>4.5</v>
      </c>
      <c r="H3426" s="303" t="s">
        <v>1253</v>
      </c>
      <c r="I3426" s="303" t="s">
        <v>1253</v>
      </c>
      <c r="J3426" s="2"/>
      <c r="K3426" s="1"/>
      <c r="L3426" s="1"/>
      <c r="M3426" s="3"/>
      <c r="N3426" s="3"/>
      <c r="O3426" s="3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</row>
    <row r="3427" spans="1:31" ht="12.75" customHeight="1">
      <c r="A3427" s="785"/>
      <c r="B3427" s="59" t="s">
        <v>6130</v>
      </c>
      <c r="C3427" s="454"/>
      <c r="D3427" s="454"/>
      <c r="E3427" s="454"/>
      <c r="F3427" s="463">
        <v>1.75</v>
      </c>
      <c r="G3427" s="463">
        <v>3.5</v>
      </c>
      <c r="H3427" s="303" t="s">
        <v>1253</v>
      </c>
      <c r="I3427" s="303" t="s">
        <v>1253</v>
      </c>
      <c r="J3427" s="2"/>
      <c r="K3427" s="1"/>
      <c r="L3427" s="1"/>
      <c r="M3427" s="3"/>
      <c r="N3427" s="3"/>
      <c r="O3427" s="3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</row>
    <row r="3428" spans="1:31" ht="12.75" customHeight="1">
      <c r="A3428" s="789"/>
      <c r="B3428" s="567" t="s">
        <v>6136</v>
      </c>
      <c r="C3428" s="804"/>
      <c r="D3428" s="804"/>
      <c r="E3428" s="804"/>
      <c r="F3428" s="808">
        <v>1.5</v>
      </c>
      <c r="G3428" s="808">
        <v>3</v>
      </c>
      <c r="H3428" s="707" t="s">
        <v>1253</v>
      </c>
      <c r="I3428" s="707" t="s">
        <v>1253</v>
      </c>
      <c r="J3428" s="2"/>
      <c r="K3428" s="1"/>
      <c r="L3428" s="1"/>
      <c r="M3428" s="3"/>
      <c r="N3428" s="3"/>
      <c r="O3428" s="3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</row>
    <row r="3429" spans="1:31" ht="12.75" customHeight="1">
      <c r="A3429" s="527" t="s">
        <v>6093</v>
      </c>
      <c r="B3429" s="54" t="s">
        <v>6094</v>
      </c>
      <c r="C3429" s="466"/>
      <c r="D3429" s="466"/>
      <c r="E3429" s="466"/>
      <c r="F3429" s="460">
        <v>50</v>
      </c>
      <c r="G3429" s="460">
        <v>50</v>
      </c>
      <c r="H3429" s="437" t="s">
        <v>1253</v>
      </c>
      <c r="I3429" s="437" t="s">
        <v>1253</v>
      </c>
      <c r="J3429" s="2"/>
      <c r="K3429" s="1"/>
      <c r="L3429" s="1"/>
      <c r="M3429" s="3"/>
      <c r="N3429" s="3"/>
      <c r="O3429" s="3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</row>
    <row r="3430" spans="1:31" ht="12.75" customHeight="1">
      <c r="A3430" s="806"/>
      <c r="B3430" s="573" t="s">
        <v>6133</v>
      </c>
      <c r="C3430" s="804"/>
      <c r="D3430" s="804"/>
      <c r="E3430" s="804"/>
      <c r="F3430" s="808">
        <v>25</v>
      </c>
      <c r="G3430" s="808">
        <v>25</v>
      </c>
      <c r="H3430" s="707" t="s">
        <v>1253</v>
      </c>
      <c r="I3430" s="707" t="s">
        <v>1253</v>
      </c>
      <c r="J3430" s="2"/>
      <c r="K3430" s="1"/>
      <c r="L3430" s="1"/>
      <c r="M3430" s="3"/>
      <c r="N3430" s="3"/>
      <c r="O3430" s="3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</row>
    <row r="3431" spans="1:31" ht="12.75" customHeight="1">
      <c r="A3431" s="581" t="s">
        <v>6137</v>
      </c>
      <c r="B3431" s="582"/>
      <c r="C3431" s="582"/>
      <c r="D3431" s="582"/>
      <c r="E3431" s="582"/>
      <c r="F3431" s="582"/>
      <c r="G3431" s="582"/>
      <c r="H3431" s="555"/>
      <c r="I3431" s="556"/>
      <c r="J3431" s="2"/>
      <c r="K3431" s="1"/>
      <c r="L3431" s="1"/>
      <c r="M3431" s="3"/>
      <c r="N3431" s="3"/>
      <c r="O3431" s="3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</row>
    <row r="3432" spans="1:31" ht="12.75" customHeight="1">
      <c r="A3432" s="802" t="s">
        <v>6124</v>
      </c>
      <c r="B3432" s="453" t="s">
        <v>6138</v>
      </c>
      <c r="C3432" s="454"/>
      <c r="D3432" s="454"/>
      <c r="E3432" s="454"/>
      <c r="F3432" s="465">
        <v>70</v>
      </c>
      <c r="G3432" s="303" t="s">
        <v>1253</v>
      </c>
      <c r="H3432" s="303" t="s">
        <v>1253</v>
      </c>
      <c r="I3432" s="303" t="s">
        <v>1253</v>
      </c>
      <c r="J3432" s="2"/>
      <c r="K3432" s="1"/>
      <c r="L3432" s="1"/>
      <c r="M3432" s="3"/>
      <c r="N3432" s="3"/>
      <c r="O3432" s="3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</row>
    <row r="3433" spans="1:31" ht="12.75" customHeight="1">
      <c r="A3433" s="785"/>
      <c r="B3433" s="453" t="s">
        <v>6139</v>
      </c>
      <c r="C3433" s="454"/>
      <c r="D3433" s="454"/>
      <c r="E3433" s="454"/>
      <c r="F3433" s="463">
        <v>2.5</v>
      </c>
      <c r="G3433" s="303" t="s">
        <v>1253</v>
      </c>
      <c r="H3433" s="303" t="s">
        <v>1253</v>
      </c>
      <c r="I3433" s="303" t="s">
        <v>1253</v>
      </c>
      <c r="J3433" s="2"/>
      <c r="K3433" s="1"/>
      <c r="L3433" s="1"/>
      <c r="M3433" s="3"/>
      <c r="N3433" s="3"/>
      <c r="O3433" s="3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</row>
    <row r="3434" spans="1:31" ht="12.75" customHeight="1">
      <c r="A3434" s="785"/>
      <c r="B3434" s="59" t="s">
        <v>6140</v>
      </c>
      <c r="C3434" s="454"/>
      <c r="D3434" s="454"/>
      <c r="E3434" s="454"/>
      <c r="F3434" s="463">
        <v>2.25</v>
      </c>
      <c r="G3434" s="303" t="s">
        <v>1253</v>
      </c>
      <c r="H3434" s="303" t="s">
        <v>1253</v>
      </c>
      <c r="I3434" s="303" t="s">
        <v>1253</v>
      </c>
      <c r="J3434" s="2"/>
      <c r="K3434" s="1"/>
      <c r="L3434" s="1"/>
      <c r="M3434" s="3"/>
      <c r="N3434" s="3"/>
      <c r="O3434" s="3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</row>
    <row r="3435" spans="1:31" ht="12.75" customHeight="1">
      <c r="A3435" s="785"/>
      <c r="B3435" s="59" t="s">
        <v>6141</v>
      </c>
      <c r="C3435" s="454"/>
      <c r="D3435" s="454"/>
      <c r="E3435" s="454"/>
      <c r="F3435" s="463">
        <v>2.0499999999999998</v>
      </c>
      <c r="G3435" s="303" t="s">
        <v>1253</v>
      </c>
      <c r="H3435" s="303" t="s">
        <v>1253</v>
      </c>
      <c r="I3435" s="303" t="s">
        <v>1253</v>
      </c>
      <c r="J3435" s="2"/>
      <c r="K3435" s="1"/>
      <c r="L3435" s="1"/>
      <c r="M3435" s="3"/>
      <c r="N3435" s="3"/>
      <c r="O3435" s="3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</row>
    <row r="3436" spans="1:31" ht="12.75" customHeight="1">
      <c r="A3436" s="785"/>
      <c r="B3436" s="59" t="s">
        <v>6142</v>
      </c>
      <c r="C3436" s="454"/>
      <c r="D3436" s="454"/>
      <c r="E3436" s="454"/>
      <c r="F3436" s="463">
        <v>1.85</v>
      </c>
      <c r="G3436" s="303" t="s">
        <v>1253</v>
      </c>
      <c r="H3436" s="303" t="s">
        <v>1253</v>
      </c>
      <c r="I3436" s="303" t="s">
        <v>1253</v>
      </c>
      <c r="J3436" s="2"/>
      <c r="K3436" s="1"/>
      <c r="L3436" s="1"/>
      <c r="M3436" s="3"/>
      <c r="N3436" s="3"/>
      <c r="O3436" s="3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</row>
    <row r="3437" spans="1:31" ht="12.75" customHeight="1">
      <c r="A3437" s="789"/>
      <c r="B3437" s="59" t="s">
        <v>6132</v>
      </c>
      <c r="C3437" s="454"/>
      <c r="D3437" s="454"/>
      <c r="E3437" s="454"/>
      <c r="F3437" s="463">
        <v>1.65</v>
      </c>
      <c r="G3437" s="303" t="s">
        <v>1253</v>
      </c>
      <c r="H3437" s="303" t="s">
        <v>1253</v>
      </c>
      <c r="I3437" s="303" t="s">
        <v>1253</v>
      </c>
      <c r="J3437" s="2"/>
      <c r="K3437" s="1"/>
      <c r="L3437" s="1"/>
      <c r="M3437" s="3"/>
      <c r="N3437" s="3"/>
      <c r="O3437" s="3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</row>
    <row r="3438" spans="1:31" ht="12.75" customHeight="1">
      <c r="A3438" s="527" t="s">
        <v>6093</v>
      </c>
      <c r="B3438" s="54" t="s">
        <v>6094</v>
      </c>
      <c r="C3438" s="466"/>
      <c r="D3438" s="466"/>
      <c r="E3438" s="466"/>
      <c r="F3438" s="460">
        <v>50</v>
      </c>
      <c r="G3438" s="437" t="s">
        <v>1253</v>
      </c>
      <c r="H3438" s="437" t="s">
        <v>1253</v>
      </c>
      <c r="I3438" s="437" t="s">
        <v>1253</v>
      </c>
      <c r="J3438" s="2"/>
      <c r="K3438" s="1"/>
      <c r="L3438" s="1"/>
      <c r="M3438" s="3"/>
      <c r="N3438" s="3"/>
      <c r="O3438" s="3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</row>
    <row r="3439" spans="1:31" ht="12.75" customHeight="1">
      <c r="A3439" s="789"/>
      <c r="B3439" s="573" t="s">
        <v>6133</v>
      </c>
      <c r="C3439" s="804"/>
      <c r="D3439" s="804"/>
      <c r="E3439" s="804"/>
      <c r="F3439" s="808">
        <v>25</v>
      </c>
      <c r="G3439" s="707" t="s">
        <v>1253</v>
      </c>
      <c r="H3439" s="707" t="s">
        <v>1253</v>
      </c>
      <c r="I3439" s="707" t="s">
        <v>1253</v>
      </c>
      <c r="J3439" s="2"/>
      <c r="K3439" s="1"/>
      <c r="L3439" s="1"/>
      <c r="M3439" s="3"/>
      <c r="N3439" s="3"/>
      <c r="O3439" s="3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</row>
    <row r="3440" spans="1:31" ht="12.75" customHeight="1">
      <c r="A3440" s="655" t="s">
        <v>6143</v>
      </c>
      <c r="B3440" s="467"/>
      <c r="C3440" s="468"/>
      <c r="D3440" s="468"/>
      <c r="E3440" s="469"/>
      <c r="F3440" s="469"/>
      <c r="G3440" s="470"/>
      <c r="H3440" s="471"/>
      <c r="I3440" s="472"/>
      <c r="J3440" s="2"/>
      <c r="K3440" s="1"/>
      <c r="L3440" s="1"/>
      <c r="M3440" s="3"/>
      <c r="N3440" s="3"/>
      <c r="O3440" s="3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</row>
    <row r="3441" spans="1:31" ht="12.75" customHeight="1">
      <c r="A3441" s="1"/>
      <c r="B3441" s="1"/>
      <c r="C3441" s="1"/>
      <c r="D3441" s="1"/>
      <c r="E3441" s="1"/>
      <c r="F3441" s="1"/>
      <c r="G3441" s="1"/>
      <c r="H3441" s="2"/>
      <c r="I3441" s="2"/>
      <c r="J3441" s="2"/>
      <c r="K3441" s="1"/>
      <c r="L3441" s="1"/>
      <c r="M3441" s="3"/>
      <c r="N3441" s="3"/>
      <c r="O3441" s="3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</row>
    <row r="3442" spans="1:31" ht="12.75" customHeight="1">
      <c r="A3442" s="546" t="s">
        <v>6144</v>
      </c>
      <c r="B3442" s="582"/>
      <c r="C3442" s="582"/>
      <c r="D3442" s="582"/>
      <c r="E3442" s="582"/>
      <c r="F3442" s="582"/>
      <c r="G3442" s="582"/>
      <c r="H3442" s="555"/>
      <c r="I3442" s="556"/>
      <c r="J3442" s="2"/>
      <c r="K3442" s="1"/>
      <c r="L3442" s="1"/>
      <c r="M3442" s="3"/>
      <c r="N3442" s="3"/>
      <c r="O3442" s="3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</row>
    <row r="3443" spans="1:31" ht="12.75" customHeight="1">
      <c r="A3443" s="119" t="s">
        <v>1150</v>
      </c>
      <c r="B3443" s="119" t="s">
        <v>6122</v>
      </c>
      <c r="C3443" s="451"/>
      <c r="D3443" s="451"/>
      <c r="E3443" s="451"/>
      <c r="F3443" s="33" t="s">
        <v>6082</v>
      </c>
      <c r="G3443" s="33" t="s">
        <v>6083</v>
      </c>
      <c r="H3443" s="33" t="s">
        <v>6084</v>
      </c>
      <c r="I3443" s="33" t="s">
        <v>6085</v>
      </c>
      <c r="J3443" s="2"/>
      <c r="K3443" s="1"/>
      <c r="L3443" s="1"/>
      <c r="M3443" s="3"/>
      <c r="N3443" s="3"/>
      <c r="O3443" s="3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</row>
    <row r="3444" spans="1:31" ht="12.75" customHeight="1">
      <c r="A3444" s="581" t="s">
        <v>6145</v>
      </c>
      <c r="B3444" s="582"/>
      <c r="C3444" s="582"/>
      <c r="D3444" s="582"/>
      <c r="E3444" s="582"/>
      <c r="F3444" s="582"/>
      <c r="G3444" s="582"/>
      <c r="H3444" s="85"/>
      <c r="I3444" s="158"/>
      <c r="J3444" s="2"/>
      <c r="K3444" s="1"/>
      <c r="L3444" s="1"/>
      <c r="M3444" s="3"/>
      <c r="N3444" s="3"/>
      <c r="O3444" s="3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</row>
    <row r="3445" spans="1:31" ht="12.75" customHeight="1">
      <c r="A3445" s="809" t="s">
        <v>6124</v>
      </c>
      <c r="B3445" s="473" t="s">
        <v>6146</v>
      </c>
      <c r="C3445" s="421"/>
      <c r="D3445" s="421"/>
      <c r="E3445" s="421"/>
      <c r="F3445" s="228">
        <v>40</v>
      </c>
      <c r="G3445" s="228">
        <v>60</v>
      </c>
      <c r="H3445" s="42">
        <v>80</v>
      </c>
      <c r="I3445" s="42">
        <v>100</v>
      </c>
      <c r="J3445" s="2"/>
      <c r="K3445" s="1"/>
      <c r="L3445" s="1"/>
      <c r="M3445" s="3"/>
      <c r="N3445" s="3"/>
      <c r="O3445" s="3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</row>
    <row r="3446" spans="1:31" ht="12.75" customHeight="1">
      <c r="A3446" s="779"/>
      <c r="B3446" s="473" t="s">
        <v>6126</v>
      </c>
      <c r="C3446" s="421"/>
      <c r="D3446" s="421"/>
      <c r="E3446" s="421"/>
      <c r="F3446" s="228">
        <v>3.25</v>
      </c>
      <c r="G3446" s="228">
        <v>2.25</v>
      </c>
      <c r="H3446" s="42">
        <v>8.25</v>
      </c>
      <c r="I3446" s="42">
        <v>9.25</v>
      </c>
      <c r="J3446" s="2"/>
      <c r="K3446" s="1"/>
      <c r="L3446" s="1"/>
      <c r="M3446" s="3"/>
      <c r="N3446" s="3"/>
      <c r="O3446" s="3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</row>
    <row r="3447" spans="1:31" ht="12.75" customHeight="1">
      <c r="A3447" s="779"/>
      <c r="B3447" s="473" t="s">
        <v>6127</v>
      </c>
      <c r="C3447" s="421"/>
      <c r="D3447" s="421"/>
      <c r="E3447" s="421"/>
      <c r="F3447" s="228">
        <v>2.75</v>
      </c>
      <c r="G3447" s="228">
        <v>4.5</v>
      </c>
      <c r="H3447" s="42">
        <v>6</v>
      </c>
      <c r="I3447" s="42">
        <v>7</v>
      </c>
      <c r="J3447" s="2"/>
      <c r="K3447" s="1"/>
      <c r="L3447" s="1"/>
      <c r="M3447" s="3"/>
      <c r="N3447" s="3"/>
      <c r="O3447" s="3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</row>
    <row r="3448" spans="1:31" ht="12.75" customHeight="1">
      <c r="A3448" s="779"/>
      <c r="B3448" s="473" t="s">
        <v>6128</v>
      </c>
      <c r="C3448" s="421"/>
      <c r="D3448" s="421"/>
      <c r="E3448" s="421"/>
      <c r="F3448" s="228">
        <v>2.5499999999999998</v>
      </c>
      <c r="G3448" s="228">
        <v>3.95</v>
      </c>
      <c r="H3448" s="42">
        <v>5.5</v>
      </c>
      <c r="I3448" s="42">
        <v>6.5</v>
      </c>
      <c r="J3448" s="2"/>
      <c r="K3448" s="1"/>
      <c r="L3448" s="1"/>
      <c r="M3448" s="3"/>
      <c r="N3448" s="3"/>
      <c r="O3448" s="3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</row>
    <row r="3449" spans="1:31" ht="12.75" customHeight="1">
      <c r="A3449" s="779"/>
      <c r="B3449" s="473" t="s">
        <v>6129</v>
      </c>
      <c r="C3449" s="421"/>
      <c r="D3449" s="421"/>
      <c r="E3449" s="421"/>
      <c r="F3449" s="228">
        <v>2.25</v>
      </c>
      <c r="G3449" s="228">
        <v>3.1</v>
      </c>
      <c r="H3449" s="42">
        <v>5.25</v>
      </c>
      <c r="I3449" s="42">
        <v>6.25</v>
      </c>
      <c r="J3449" s="2"/>
      <c r="K3449" s="1"/>
      <c r="L3449" s="1"/>
      <c r="M3449" s="3"/>
      <c r="N3449" s="3"/>
      <c r="O3449" s="3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</row>
    <row r="3450" spans="1:31" ht="12.75" customHeight="1">
      <c r="A3450" s="779"/>
      <c r="B3450" s="810" t="s">
        <v>6130</v>
      </c>
      <c r="C3450" s="811"/>
      <c r="D3450" s="811"/>
      <c r="E3450" s="811"/>
      <c r="F3450" s="228">
        <v>1.25</v>
      </c>
      <c r="G3450" s="228">
        <v>2.5</v>
      </c>
      <c r="H3450" s="42">
        <v>5</v>
      </c>
      <c r="I3450" s="42">
        <v>6</v>
      </c>
      <c r="J3450" s="2"/>
      <c r="K3450" s="1"/>
      <c r="L3450" s="1"/>
      <c r="M3450" s="3"/>
      <c r="N3450" s="3"/>
      <c r="O3450" s="3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</row>
    <row r="3451" spans="1:31" ht="12.75" customHeight="1">
      <c r="A3451" s="812"/>
      <c r="B3451" s="810" t="s">
        <v>6147</v>
      </c>
      <c r="C3451" s="811"/>
      <c r="D3451" s="811"/>
      <c r="E3451" s="811"/>
      <c r="F3451" s="813">
        <v>1</v>
      </c>
      <c r="G3451" s="813">
        <v>1.75</v>
      </c>
      <c r="H3451" s="574">
        <v>3.5</v>
      </c>
      <c r="I3451" s="574">
        <v>4.5</v>
      </c>
      <c r="J3451" s="2"/>
      <c r="K3451" s="1"/>
      <c r="L3451" s="1"/>
      <c r="M3451" s="3"/>
      <c r="N3451" s="3"/>
      <c r="O3451" s="3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</row>
    <row r="3452" spans="1:31" ht="12.75" customHeight="1">
      <c r="A3452" s="435" t="s">
        <v>6093</v>
      </c>
      <c r="B3452" s="568" t="s">
        <v>6094</v>
      </c>
      <c r="C3452" s="459"/>
      <c r="D3452" s="459"/>
      <c r="E3452" s="459"/>
      <c r="F3452" s="460">
        <v>50</v>
      </c>
      <c r="G3452" s="460">
        <v>50</v>
      </c>
      <c r="H3452" s="460">
        <v>50</v>
      </c>
      <c r="I3452" s="460">
        <v>50</v>
      </c>
      <c r="J3452" s="2"/>
      <c r="K3452" s="1"/>
      <c r="L3452" s="1"/>
      <c r="M3452" s="3"/>
      <c r="N3452" s="3"/>
      <c r="O3452" s="3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</row>
    <row r="3453" spans="1:31" ht="12.75" customHeight="1">
      <c r="A3453" s="1"/>
      <c r="B3453" s="447"/>
      <c r="C3453" s="448"/>
      <c r="D3453" s="448"/>
      <c r="E3453" s="449"/>
      <c r="F3453" s="449"/>
      <c r="G3453" s="450"/>
      <c r="H3453" s="2"/>
      <c r="I3453" s="19"/>
      <c r="J3453" s="2"/>
      <c r="K3453" s="1"/>
      <c r="L3453" s="1"/>
      <c r="M3453" s="3"/>
      <c r="N3453" s="3"/>
      <c r="O3453" s="3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</row>
    <row r="3454" spans="1:31" ht="12.75" customHeight="1">
      <c r="A3454" s="1"/>
      <c r="B3454" s="1"/>
      <c r="C3454" s="1"/>
      <c r="D3454" s="1"/>
      <c r="E3454" s="1"/>
      <c r="F3454" s="1"/>
      <c r="G3454" s="1"/>
      <c r="H3454" s="2"/>
      <c r="I3454" s="2"/>
      <c r="J3454" s="2"/>
      <c r="K3454" s="1"/>
      <c r="L3454" s="1"/>
      <c r="M3454" s="3"/>
      <c r="N3454" s="3"/>
      <c r="O3454" s="3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</row>
    <row r="3455" spans="1:31" ht="12.75" customHeight="1">
      <c r="A3455" s="1"/>
      <c r="B3455" s="1"/>
      <c r="C3455" s="1"/>
      <c r="D3455" s="1"/>
      <c r="E3455" s="1"/>
      <c r="F3455" s="1"/>
      <c r="G3455" s="1"/>
      <c r="H3455" s="2"/>
      <c r="I3455" s="2"/>
      <c r="J3455" s="1"/>
      <c r="K3455" s="1"/>
      <c r="L3455" s="1"/>
      <c r="M3455" s="3"/>
      <c r="N3455" s="3"/>
      <c r="O3455" s="3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</row>
    <row r="3456" spans="1:31" ht="12.75" customHeight="1">
      <c r="A3456" s="1"/>
      <c r="B3456" s="1"/>
      <c r="C3456" s="1"/>
      <c r="D3456" s="1"/>
      <c r="E3456" s="1"/>
      <c r="F3456" s="1"/>
      <c r="G3456" s="1"/>
      <c r="H3456" s="2"/>
      <c r="I3456" s="2"/>
      <c r="J3456" s="1"/>
      <c r="K3456" s="1"/>
      <c r="L3456" s="1"/>
      <c r="M3456" s="3"/>
      <c r="N3456" s="3"/>
      <c r="O3456" s="3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</row>
    <row r="3457" spans="1:31" ht="12.75" customHeight="1">
      <c r="A3457" s="1"/>
      <c r="B3457" s="1"/>
      <c r="C3457" s="1"/>
      <c r="D3457" s="1"/>
      <c r="E3457" s="1"/>
      <c r="F3457" s="1"/>
      <c r="G3457" s="1"/>
      <c r="H3457" s="2"/>
      <c r="I3457" s="2"/>
      <c r="J3457" s="1"/>
      <c r="K3457" s="1"/>
      <c r="L3457" s="1"/>
      <c r="M3457" s="3"/>
      <c r="N3457" s="3"/>
      <c r="O3457" s="3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</row>
    <row r="3458" spans="1:31" ht="12.75" customHeight="1">
      <c r="A3458" s="1"/>
      <c r="B3458" s="1"/>
      <c r="C3458" s="1"/>
      <c r="D3458" s="1"/>
      <c r="E3458" s="1"/>
      <c r="F3458" s="1"/>
      <c r="G3458" s="1"/>
      <c r="H3458" s="2"/>
      <c r="I3458" s="2"/>
      <c r="J3458" s="1"/>
      <c r="K3458" s="1"/>
      <c r="L3458" s="1"/>
      <c r="M3458" s="3"/>
      <c r="N3458" s="3"/>
      <c r="O3458" s="3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</row>
    <row r="3459" spans="1:31" ht="12.75" customHeight="1">
      <c r="A3459" s="1"/>
      <c r="B3459" s="1"/>
      <c r="C3459" s="1"/>
      <c r="D3459" s="1"/>
      <c r="E3459" s="1"/>
      <c r="F3459" s="1"/>
      <c r="G3459" s="1"/>
      <c r="H3459" s="2"/>
      <c r="I3459" s="2"/>
      <c r="J3459" s="1"/>
      <c r="K3459" s="1"/>
      <c r="L3459" s="1"/>
      <c r="M3459" s="3"/>
      <c r="N3459" s="3"/>
      <c r="O3459" s="3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</row>
    <row r="3460" spans="1:31" ht="12.75" customHeight="1">
      <c r="A3460" s="1"/>
      <c r="B3460" s="1"/>
      <c r="C3460" s="1"/>
      <c r="D3460" s="1"/>
      <c r="E3460" s="1"/>
      <c r="F3460" s="1"/>
      <c r="G3460" s="1"/>
      <c r="H3460" s="2"/>
      <c r="I3460" s="2"/>
      <c r="J3460" s="1"/>
      <c r="K3460" s="1"/>
      <c r="L3460" s="1"/>
      <c r="M3460" s="3"/>
      <c r="N3460" s="3"/>
      <c r="O3460" s="3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</row>
    <row r="3461" spans="1:31" ht="12.75" customHeight="1">
      <c r="A3461" s="1"/>
      <c r="B3461" s="1"/>
      <c r="C3461" s="1"/>
      <c r="D3461" s="1"/>
      <c r="E3461" s="1"/>
      <c r="F3461" s="1"/>
      <c r="G3461" s="1"/>
      <c r="H3461" s="2"/>
      <c r="I3461" s="2"/>
      <c r="J3461" s="1"/>
      <c r="K3461" s="1"/>
      <c r="L3461" s="1"/>
      <c r="M3461" s="3"/>
      <c r="N3461" s="3"/>
      <c r="O3461" s="3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</row>
    <row r="3462" spans="1:31" ht="12.75" customHeight="1">
      <c r="A3462" s="1"/>
      <c r="B3462" s="1"/>
      <c r="C3462" s="1"/>
      <c r="D3462" s="1"/>
      <c r="E3462" s="1"/>
      <c r="F3462" s="1"/>
      <c r="G3462" s="1"/>
      <c r="H3462" s="2"/>
      <c r="I3462" s="2"/>
      <c r="J3462" s="1"/>
      <c r="K3462" s="1"/>
      <c r="L3462" s="1"/>
      <c r="M3462" s="3"/>
      <c r="N3462" s="3"/>
      <c r="O3462" s="3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</row>
    <row r="3463" spans="1:31" ht="12.75" customHeight="1">
      <c r="A3463" s="6"/>
      <c r="B3463" s="1"/>
      <c r="C3463" s="1"/>
      <c r="D3463" s="1"/>
      <c r="E3463" s="1"/>
      <c r="F3463" s="1"/>
      <c r="G3463" s="1"/>
      <c r="H3463" s="274"/>
      <c r="I3463" s="2"/>
      <c r="J3463" s="1"/>
      <c r="K3463" s="1"/>
      <c r="L3463" s="1"/>
      <c r="M3463" s="3"/>
      <c r="N3463" s="3"/>
      <c r="O3463" s="3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</row>
    <row r="3464" spans="1:31" ht="12.75" customHeight="1">
      <c r="A3464" s="6"/>
      <c r="B3464" s="1"/>
      <c r="C3464" s="1"/>
      <c r="D3464" s="1"/>
      <c r="E3464" s="1"/>
      <c r="F3464" s="1"/>
      <c r="G3464" s="1"/>
      <c r="H3464" s="274"/>
      <c r="I3464" s="2"/>
      <c r="J3464" s="1"/>
      <c r="K3464" s="1"/>
      <c r="L3464" s="1"/>
      <c r="M3464" s="3"/>
      <c r="N3464" s="3"/>
      <c r="O3464" s="3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</row>
    <row r="3465" spans="1:31" ht="12.75" customHeight="1">
      <c r="A3465" s="6"/>
      <c r="B3465" s="1"/>
      <c r="C3465" s="1"/>
      <c r="D3465" s="1"/>
      <c r="E3465" s="1"/>
      <c r="F3465" s="1"/>
      <c r="G3465" s="1"/>
      <c r="H3465" s="274"/>
      <c r="I3465" s="2"/>
      <c r="J3465" s="1"/>
      <c r="K3465" s="1"/>
      <c r="L3465" s="1"/>
      <c r="M3465" s="3"/>
      <c r="N3465" s="3"/>
      <c r="O3465" s="3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</row>
    <row r="3466" spans="1:31" ht="12.75" customHeight="1">
      <c r="A3466" s="6"/>
      <c r="B3466" s="1"/>
      <c r="C3466" s="1"/>
      <c r="D3466" s="1"/>
      <c r="E3466" s="1"/>
      <c r="F3466" s="1"/>
      <c r="G3466" s="1"/>
      <c r="H3466" s="274"/>
      <c r="I3466" s="2"/>
      <c r="J3466" s="1"/>
      <c r="K3466" s="1"/>
      <c r="L3466" s="1"/>
      <c r="M3466" s="3"/>
      <c r="N3466" s="3"/>
      <c r="O3466" s="3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</row>
    <row r="3467" spans="1:31" ht="12.75" customHeight="1">
      <c r="A3467" s="6"/>
      <c r="B3467" s="1"/>
      <c r="C3467" s="1"/>
      <c r="D3467" s="1"/>
      <c r="E3467" s="1"/>
      <c r="F3467" s="1"/>
      <c r="G3467" s="1"/>
      <c r="H3467" s="274"/>
      <c r="I3467" s="2"/>
      <c r="J3467" s="1"/>
      <c r="K3467" s="1"/>
      <c r="L3467" s="1"/>
      <c r="M3467" s="3"/>
      <c r="N3467" s="3"/>
      <c r="O3467" s="3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</row>
    <row r="3468" spans="1:31" ht="12.75" customHeight="1">
      <c r="A3468" s="6"/>
      <c r="B3468" s="1"/>
      <c r="C3468" s="1"/>
      <c r="D3468" s="474"/>
      <c r="E3468" s="1"/>
      <c r="F3468" s="1"/>
      <c r="G3468" s="1"/>
      <c r="H3468" s="274"/>
      <c r="I3468" s="2"/>
      <c r="J3468" s="1"/>
      <c r="K3468" s="1"/>
      <c r="L3468" s="1"/>
      <c r="M3468" s="3"/>
      <c r="N3468" s="3"/>
      <c r="O3468" s="3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</row>
    <row r="3469" spans="1:31" ht="12.75" customHeight="1">
      <c r="A3469" s="6"/>
      <c r="B3469" s="1"/>
      <c r="C3469" s="1"/>
      <c r="D3469" s="1"/>
      <c r="E3469" s="1"/>
      <c r="F3469" s="1"/>
      <c r="G3469" s="1"/>
      <c r="H3469" s="274"/>
      <c r="I3469" s="2"/>
      <c r="J3469" s="1"/>
      <c r="K3469" s="1"/>
      <c r="L3469" s="1"/>
      <c r="M3469" s="3"/>
      <c r="N3469" s="3"/>
      <c r="O3469" s="3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</row>
    <row r="3470" spans="1:31" ht="12.75" customHeight="1">
      <c r="A3470" s="6"/>
      <c r="B3470" s="1"/>
      <c r="C3470" s="1"/>
      <c r="D3470" s="1"/>
      <c r="E3470" s="1"/>
      <c r="F3470" s="1"/>
      <c r="G3470" s="1"/>
      <c r="H3470" s="274"/>
      <c r="I3470" s="2"/>
      <c r="J3470" s="1"/>
      <c r="K3470" s="1"/>
      <c r="L3470" s="1"/>
      <c r="M3470" s="3"/>
      <c r="N3470" s="3"/>
      <c r="O3470" s="3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</row>
    <row r="3471" spans="1:31" ht="12.75" customHeight="1">
      <c r="A3471" s="6"/>
      <c r="B3471" s="1"/>
      <c r="C3471" s="1"/>
      <c r="D3471" s="1"/>
      <c r="E3471" s="1"/>
      <c r="F3471" s="1"/>
      <c r="G3471" s="1"/>
      <c r="H3471" s="274"/>
      <c r="I3471" s="2"/>
      <c r="J3471" s="1"/>
      <c r="K3471" s="1"/>
      <c r="L3471" s="1"/>
      <c r="M3471" s="3"/>
      <c r="N3471" s="3"/>
      <c r="O3471" s="3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</row>
    <row r="3472" spans="1:31" ht="12.75" customHeight="1">
      <c r="A3472" s="11" t="s">
        <v>6148</v>
      </c>
      <c r="B3472" s="1"/>
      <c r="C3472" s="1"/>
      <c r="D3472" s="13"/>
      <c r="E3472" s="1"/>
      <c r="F3472" s="11"/>
      <c r="G3472" s="18"/>
      <c r="H3472" s="475"/>
      <c r="I3472" s="274"/>
      <c r="J3472" s="1"/>
      <c r="K3472" s="1"/>
      <c r="L3472" s="1"/>
      <c r="M3472" s="3"/>
      <c r="N3472" s="3"/>
      <c r="O3472" s="3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</row>
    <row r="3473" spans="1:31" ht="12.75" customHeight="1">
      <c r="A3473" s="1" t="s">
        <v>6149</v>
      </c>
      <c r="B3473" s="1"/>
      <c r="C3473" s="1"/>
      <c r="D3473" s="13"/>
      <c r="E3473" s="1"/>
      <c r="F3473" s="11"/>
      <c r="G3473" s="18"/>
      <c r="H3473" s="475"/>
      <c r="I3473" s="2"/>
      <c r="J3473" s="1"/>
      <c r="K3473" s="1"/>
      <c r="L3473" s="1"/>
      <c r="M3473" s="3"/>
      <c r="N3473" s="3"/>
      <c r="O3473" s="3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</row>
    <row r="3474" spans="1:31" ht="12.75" customHeight="1">
      <c r="A3474" s="1" t="s">
        <v>6150</v>
      </c>
      <c r="B3474" s="1"/>
      <c r="C3474" s="1"/>
      <c r="D3474" s="13"/>
      <c r="E3474" s="1"/>
      <c r="F3474" s="11"/>
      <c r="G3474" s="18"/>
      <c r="H3474" s="475"/>
      <c r="I3474" s="2"/>
      <c r="J3474" s="1"/>
      <c r="K3474" s="1"/>
      <c r="L3474" s="1"/>
      <c r="M3474" s="3"/>
      <c r="N3474" s="3"/>
      <c r="O3474" s="3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</row>
    <row r="3475" spans="1:31" ht="12.75" customHeight="1">
      <c r="A3475" s="1" t="s">
        <v>6151</v>
      </c>
      <c r="B3475" s="1"/>
      <c r="C3475" s="1"/>
      <c r="D3475" s="13"/>
      <c r="E3475" s="1"/>
      <c r="F3475" s="11"/>
      <c r="G3475" s="18"/>
      <c r="H3475" s="475"/>
      <c r="I3475" s="461"/>
      <c r="J3475" s="1"/>
      <c r="K3475" s="1"/>
      <c r="L3475" s="1"/>
      <c r="M3475" s="3"/>
      <c r="N3475" s="3"/>
      <c r="O3475" s="3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</row>
    <row r="3476" spans="1:31" ht="12.75" customHeight="1">
      <c r="A3476" s="1" t="s">
        <v>6152</v>
      </c>
      <c r="B3476" s="1"/>
      <c r="C3476" s="1"/>
      <c r="D3476" s="13"/>
      <c r="E3476" s="1"/>
      <c r="F3476" s="11"/>
      <c r="G3476" s="18"/>
      <c r="H3476" s="475"/>
      <c r="I3476" s="2"/>
      <c r="J3476" s="1"/>
      <c r="K3476" s="1"/>
      <c r="L3476" s="1"/>
      <c r="M3476" s="3"/>
      <c r="N3476" s="3"/>
      <c r="O3476" s="3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</row>
    <row r="3477" spans="1:31" ht="12.75" customHeight="1">
      <c r="A3477" s="1" t="s">
        <v>6153</v>
      </c>
      <c r="B3477" s="1"/>
      <c r="C3477" s="1"/>
      <c r="D3477" s="13"/>
      <c r="E3477" s="1"/>
      <c r="F3477" s="11"/>
      <c r="G3477" s="13"/>
      <c r="H3477" s="475"/>
      <c r="I3477" s="2"/>
      <c r="J3477" s="1"/>
      <c r="K3477" s="1"/>
      <c r="L3477" s="1"/>
      <c r="M3477" s="3"/>
      <c r="N3477" s="3"/>
      <c r="O3477" s="3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</row>
    <row r="3478" spans="1:31" ht="12.75" customHeight="1">
      <c r="A3478" s="1"/>
      <c r="B3478" s="1"/>
      <c r="C3478" s="1"/>
      <c r="D3478" s="13"/>
      <c r="E3478" s="1"/>
      <c r="F3478" s="11"/>
      <c r="G3478" s="13"/>
      <c r="H3478" s="475"/>
      <c r="I3478" s="2"/>
      <c r="J3478" s="1"/>
      <c r="K3478" s="1"/>
      <c r="L3478" s="1"/>
      <c r="M3478" s="3"/>
      <c r="N3478" s="3"/>
      <c r="O3478" s="3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</row>
    <row r="3479" spans="1:31" ht="12.75" customHeight="1">
      <c r="A3479" s="11" t="s">
        <v>6154</v>
      </c>
      <c r="B3479" s="1"/>
      <c r="C3479" s="1"/>
      <c r="D3479" s="13"/>
      <c r="E3479" s="1"/>
      <c r="F3479" s="11"/>
      <c r="G3479" s="13"/>
      <c r="H3479" s="475"/>
      <c r="I3479" s="2"/>
      <c r="J3479" s="1"/>
      <c r="K3479" s="1"/>
      <c r="L3479" s="1"/>
      <c r="M3479" s="3"/>
      <c r="N3479" s="3"/>
      <c r="O3479" s="3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</row>
    <row r="3480" spans="1:31" ht="12.75" customHeight="1">
      <c r="A3480" s="1" t="s">
        <v>6155</v>
      </c>
      <c r="B3480" s="1"/>
      <c r="C3480" s="1"/>
      <c r="D3480" s="13"/>
      <c r="E3480" s="1"/>
      <c r="F3480" s="11"/>
      <c r="G3480" s="13"/>
      <c r="H3480" s="475"/>
      <c r="I3480" s="2"/>
      <c r="J3480" s="1"/>
      <c r="K3480" s="1"/>
      <c r="L3480" s="1"/>
      <c r="M3480" s="3"/>
      <c r="N3480" s="3"/>
      <c r="O3480" s="3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</row>
    <row r="3481" spans="1:31" ht="12.75" customHeight="1">
      <c r="A3481" s="1" t="s">
        <v>6156</v>
      </c>
      <c r="B3481" s="1"/>
      <c r="C3481" s="1"/>
      <c r="D3481" s="13"/>
      <c r="E3481" s="1"/>
      <c r="F3481" s="11"/>
      <c r="G3481" s="13"/>
      <c r="H3481" s="475"/>
      <c r="I3481" s="2"/>
      <c r="J3481" s="1"/>
      <c r="K3481" s="1"/>
      <c r="L3481" s="1"/>
      <c r="M3481" s="3"/>
      <c r="N3481" s="3"/>
      <c r="O3481" s="3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</row>
    <row r="3482" spans="1:31" ht="12.75" customHeight="1">
      <c r="A3482" s="1" t="s">
        <v>6157</v>
      </c>
      <c r="B3482" s="1"/>
      <c r="C3482" s="1"/>
      <c r="D3482" s="13"/>
      <c r="E3482" s="1"/>
      <c r="F3482" s="11"/>
      <c r="G3482" s="13"/>
      <c r="H3482" s="475"/>
      <c r="I3482" s="2"/>
      <c r="J3482" s="1"/>
      <c r="K3482" s="1"/>
      <c r="L3482" s="1"/>
      <c r="M3482" s="3"/>
      <c r="N3482" s="3"/>
      <c r="O3482" s="3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</row>
    <row r="3483" spans="1:31" ht="12.75" customHeight="1">
      <c r="A3483" s="1" t="s">
        <v>6158</v>
      </c>
      <c r="B3483" s="1"/>
      <c r="C3483" s="1"/>
      <c r="D3483" s="1"/>
      <c r="E3483" s="1"/>
      <c r="F3483" s="1"/>
      <c r="G3483" s="1"/>
      <c r="H3483" s="274"/>
      <c r="I3483" s="2"/>
      <c r="J3483" s="1"/>
      <c r="K3483" s="1"/>
      <c r="L3483" s="1"/>
      <c r="M3483" s="3"/>
      <c r="N3483" s="3"/>
      <c r="O3483" s="3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</row>
  </sheetData>
  <mergeCells count="17">
    <mergeCell ref="F3410:I3410"/>
    <mergeCell ref="A3418:A3419"/>
    <mergeCell ref="A3422:A3428"/>
    <mergeCell ref="A3429:A3430"/>
    <mergeCell ref="B3335:C3339"/>
    <mergeCell ref="A3373:A3377"/>
    <mergeCell ref="A3432:A3437"/>
    <mergeCell ref="A3438:A3439"/>
    <mergeCell ref="A3445:A3451"/>
    <mergeCell ref="A3380:A3384"/>
    <mergeCell ref="A3388:A3392"/>
    <mergeCell ref="A3410:A3417"/>
    <mergeCell ref="C701:D702"/>
    <mergeCell ref="C778:D779"/>
    <mergeCell ref="C783:D784"/>
    <mergeCell ref="B3133:C3133"/>
    <mergeCell ref="B3327:C3332"/>
  </mergeCells>
  <pageMargins left="0.25" right="0.25" top="0.5" bottom="0.5" header="0" footer="0"/>
  <pageSetup fitToHeight="0" orientation="portrait"/>
  <headerFooter>
    <oddFooter>&amp;L06/30/2023&amp;CPyramex Safety Products - Toll Free 800-736-8673   Fax 901-861-4967   www.pyramex.com&amp;R&amp;P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  <pageSetUpPr fitToPage="1"/>
  </sheetPr>
  <dimension ref="A1:Z1000"/>
  <sheetViews>
    <sheetView workbookViewId="0"/>
  </sheetViews>
  <sheetFormatPr defaultColWidth="14.42578125" defaultRowHeight="15" customHeight="1"/>
  <cols>
    <col min="1" max="1" width="25.140625" customWidth="1"/>
    <col min="2" max="2" width="21.85546875" customWidth="1"/>
    <col min="3" max="3" width="28" customWidth="1"/>
    <col min="4" max="4" width="14.28515625" customWidth="1"/>
    <col min="5" max="6" width="8.7109375" customWidth="1"/>
    <col min="7" max="7" width="11.140625" customWidth="1"/>
    <col min="8" max="8" width="8.7109375" customWidth="1"/>
    <col min="9" max="9" width="12.140625" customWidth="1"/>
    <col min="10" max="11" width="13.140625" customWidth="1"/>
    <col min="12" max="12" width="9.5703125" customWidth="1"/>
    <col min="13" max="26" width="8.7109375" customWidth="1"/>
  </cols>
  <sheetData>
    <row r="1" spans="1:26">
      <c r="B1" s="4" t="s">
        <v>0</v>
      </c>
      <c r="C1" s="1"/>
      <c r="D1" s="1"/>
      <c r="E1" s="1"/>
      <c r="F1" s="5"/>
      <c r="G1" s="6" t="str">
        <f>Master!F81</f>
        <v>Pricing Effective 10/13/2023</v>
      </c>
      <c r="H1" s="1"/>
    </row>
    <row r="2" spans="1:26" ht="30" customHeight="1"/>
    <row r="4" spans="1:26">
      <c r="A4" s="546" t="s">
        <v>1868</v>
      </c>
      <c r="B4" s="582"/>
      <c r="C4" s="582"/>
      <c r="D4" s="582"/>
      <c r="E4" s="582"/>
      <c r="F4" s="582"/>
      <c r="G4" s="582"/>
      <c r="H4" s="555"/>
      <c r="I4" s="555"/>
      <c r="J4" s="555"/>
      <c r="K4" s="556"/>
    </row>
    <row r="5" spans="1:26">
      <c r="A5" s="31" t="s">
        <v>167</v>
      </c>
      <c r="B5" s="31" t="s">
        <v>1799</v>
      </c>
      <c r="C5" s="32" t="s">
        <v>1150</v>
      </c>
      <c r="D5" s="11"/>
      <c r="E5" s="284"/>
      <c r="F5" s="33" t="s">
        <v>1869</v>
      </c>
      <c r="G5" s="33" t="s">
        <v>1870</v>
      </c>
      <c r="H5" s="35" t="s">
        <v>173</v>
      </c>
      <c r="I5" s="34" t="s">
        <v>174</v>
      </c>
      <c r="J5" s="550" t="s">
        <v>175</v>
      </c>
      <c r="K5" s="34" t="s">
        <v>6159</v>
      </c>
      <c r="L5" s="1"/>
      <c r="M5" s="3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5" customHeight="1">
      <c r="A6" s="551" t="s">
        <v>1886</v>
      </c>
      <c r="B6" s="673"/>
      <c r="C6" s="292"/>
      <c r="D6" s="292"/>
      <c r="E6" s="292"/>
      <c r="F6" s="685"/>
      <c r="G6" s="685"/>
      <c r="H6" s="643"/>
      <c r="I6" s="85" t="s">
        <v>660</v>
      </c>
      <c r="J6" s="555"/>
      <c r="K6" s="596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06" t="s">
        <v>1887</v>
      </c>
      <c r="B7" s="59" t="s">
        <v>1888</v>
      </c>
      <c r="C7" s="601" t="s">
        <v>1889</v>
      </c>
      <c r="D7" s="532"/>
      <c r="E7" s="645"/>
      <c r="F7" s="293">
        <v>1.02</v>
      </c>
      <c r="G7" s="42">
        <v>12.25</v>
      </c>
      <c r="H7" s="287" t="s">
        <v>1875</v>
      </c>
      <c r="I7" s="43">
        <v>810048738144</v>
      </c>
      <c r="J7" s="563" t="s">
        <v>227</v>
      </c>
      <c r="K7" s="289"/>
      <c r="L7" s="1"/>
      <c r="M7" s="3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06" t="s">
        <v>1890</v>
      </c>
      <c r="B8" s="59" t="s">
        <v>1811</v>
      </c>
      <c r="C8" s="107" t="s">
        <v>1891</v>
      </c>
      <c r="D8" s="120"/>
      <c r="E8" s="214"/>
      <c r="F8" s="293">
        <v>1.02</v>
      </c>
      <c r="G8" s="42">
        <v>12.25</v>
      </c>
      <c r="H8" s="287" t="s">
        <v>1875</v>
      </c>
      <c r="I8" s="43">
        <v>810048738151</v>
      </c>
      <c r="J8" s="563" t="s">
        <v>227</v>
      </c>
      <c r="K8" s="289"/>
      <c r="L8" s="1"/>
      <c r="M8" s="3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06" t="s">
        <v>1892</v>
      </c>
      <c r="B9" s="59" t="s">
        <v>1814</v>
      </c>
      <c r="C9" s="598" t="s">
        <v>1893</v>
      </c>
      <c r="D9" s="696"/>
      <c r="E9" s="617"/>
      <c r="F9" s="293">
        <v>1.02</v>
      </c>
      <c r="G9" s="42">
        <v>12.25</v>
      </c>
      <c r="H9" s="287" t="s">
        <v>1875</v>
      </c>
      <c r="I9" s="43">
        <v>810048738168</v>
      </c>
      <c r="J9" s="563" t="s">
        <v>227</v>
      </c>
      <c r="K9" s="289"/>
      <c r="L9" s="1"/>
      <c r="M9" s="3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06" t="s">
        <v>1894</v>
      </c>
      <c r="B10" s="59" t="s">
        <v>1816</v>
      </c>
      <c r="C10" s="107" t="s">
        <v>1895</v>
      </c>
      <c r="D10" s="120"/>
      <c r="E10" s="214"/>
      <c r="F10" s="293">
        <v>1.02</v>
      </c>
      <c r="G10" s="42">
        <v>12.25</v>
      </c>
      <c r="H10" s="287" t="s">
        <v>1875</v>
      </c>
      <c r="I10" s="43">
        <v>810048738175</v>
      </c>
      <c r="J10" s="563" t="s">
        <v>227</v>
      </c>
      <c r="K10" s="289"/>
      <c r="L10" s="1"/>
      <c r="M10" s="3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06" t="s">
        <v>1896</v>
      </c>
      <c r="B11" s="59" t="s">
        <v>1818</v>
      </c>
      <c r="C11" s="107" t="s">
        <v>1897</v>
      </c>
      <c r="D11" s="120"/>
      <c r="E11" s="214"/>
      <c r="F11" s="293">
        <v>1.02</v>
      </c>
      <c r="G11" s="42">
        <v>12.25</v>
      </c>
      <c r="H11" s="287" t="s">
        <v>1875</v>
      </c>
      <c r="I11" s="43">
        <v>810048738182</v>
      </c>
      <c r="J11" s="563" t="s">
        <v>227</v>
      </c>
      <c r="K11" s="289"/>
      <c r="L11" s="1"/>
      <c r="M11" s="3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06" t="s">
        <v>1898</v>
      </c>
      <c r="B12" s="59" t="s">
        <v>1820</v>
      </c>
      <c r="C12" s="107" t="s">
        <v>1899</v>
      </c>
      <c r="D12" s="120"/>
      <c r="E12" s="214"/>
      <c r="F12" s="293">
        <v>1.02</v>
      </c>
      <c r="G12" s="42">
        <v>12.25</v>
      </c>
      <c r="H12" s="287" t="s">
        <v>1875</v>
      </c>
      <c r="I12" s="43">
        <v>810048738199</v>
      </c>
      <c r="J12" s="563" t="s">
        <v>227</v>
      </c>
      <c r="K12" s="289"/>
      <c r="L12" s="1"/>
      <c r="M12" s="3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06" t="s">
        <v>1900</v>
      </c>
      <c r="B13" s="59" t="s">
        <v>1822</v>
      </c>
      <c r="C13" s="107" t="s">
        <v>1901</v>
      </c>
      <c r="D13" s="120"/>
      <c r="E13" s="214"/>
      <c r="F13" s="293">
        <v>1.02</v>
      </c>
      <c r="G13" s="42">
        <v>12.25</v>
      </c>
      <c r="H13" s="287" t="s">
        <v>1875</v>
      </c>
      <c r="I13" s="43">
        <v>810048738025</v>
      </c>
      <c r="J13" s="563" t="s">
        <v>227</v>
      </c>
      <c r="K13" s="289"/>
      <c r="L13" s="1"/>
      <c r="M13" s="3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551" t="s">
        <v>1902</v>
      </c>
      <c r="B14" s="673"/>
      <c r="C14" s="673"/>
      <c r="D14" s="685"/>
      <c r="E14" s="685"/>
      <c r="F14" s="685"/>
      <c r="G14" s="685"/>
      <c r="H14" s="643"/>
      <c r="I14" s="85"/>
      <c r="J14" s="555"/>
      <c r="K14" s="596"/>
      <c r="L14" s="1"/>
      <c r="M14" s="3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06" t="s">
        <v>1903</v>
      </c>
      <c r="B15" s="557" t="s">
        <v>1811</v>
      </c>
      <c r="C15" s="106" t="s">
        <v>1904</v>
      </c>
      <c r="D15" s="120"/>
      <c r="E15" s="686"/>
      <c r="F15" s="288">
        <v>1.1000000000000001</v>
      </c>
      <c r="G15" s="42">
        <v>13.2</v>
      </c>
      <c r="H15" s="287" t="s">
        <v>1875</v>
      </c>
      <c r="I15" s="48" t="s">
        <v>1905</v>
      </c>
      <c r="J15" s="563" t="s">
        <v>227</v>
      </c>
      <c r="K15" s="289"/>
      <c r="L15" s="1"/>
      <c r="M15" s="3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06" t="s">
        <v>1906</v>
      </c>
      <c r="B16" s="45" t="s">
        <v>1814</v>
      </c>
      <c r="C16" s="106" t="s">
        <v>1907</v>
      </c>
      <c r="D16" s="120"/>
      <c r="E16" s="686"/>
      <c r="F16" s="288">
        <v>1.1000000000000001</v>
      </c>
      <c r="G16" s="42">
        <v>13.2</v>
      </c>
      <c r="H16" s="287" t="s">
        <v>1875</v>
      </c>
      <c r="I16" s="48" t="s">
        <v>1908</v>
      </c>
      <c r="J16" s="563" t="s">
        <v>227</v>
      </c>
      <c r="K16" s="289"/>
      <c r="L16" s="1"/>
      <c r="M16" s="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06" t="s">
        <v>1909</v>
      </c>
      <c r="B17" s="45" t="s">
        <v>1816</v>
      </c>
      <c r="C17" s="106" t="s">
        <v>1910</v>
      </c>
      <c r="D17" s="120"/>
      <c r="E17" s="686"/>
      <c r="F17" s="288">
        <v>1.1000000000000001</v>
      </c>
      <c r="G17" s="42">
        <v>13.2</v>
      </c>
      <c r="H17" s="287" t="s">
        <v>1875</v>
      </c>
      <c r="I17" s="48" t="s">
        <v>1911</v>
      </c>
      <c r="J17" s="563" t="s">
        <v>227</v>
      </c>
      <c r="K17" s="289"/>
      <c r="L17" s="1"/>
      <c r="M17" s="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06" t="s">
        <v>1912</v>
      </c>
      <c r="B18" s="45" t="s">
        <v>1818</v>
      </c>
      <c r="C18" s="106" t="s">
        <v>1913</v>
      </c>
      <c r="D18" s="120"/>
      <c r="E18" s="686"/>
      <c r="F18" s="288">
        <v>1.1000000000000001</v>
      </c>
      <c r="G18" s="42">
        <v>13.2</v>
      </c>
      <c r="H18" s="287" t="s">
        <v>1875</v>
      </c>
      <c r="I18" s="48" t="s">
        <v>1914</v>
      </c>
      <c r="J18" s="563" t="s">
        <v>227</v>
      </c>
      <c r="K18" s="289"/>
      <c r="L18" s="1"/>
      <c r="M18" s="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06" t="s">
        <v>1915</v>
      </c>
      <c r="B19" s="566" t="s">
        <v>1820</v>
      </c>
      <c r="C19" s="106" t="s">
        <v>1916</v>
      </c>
      <c r="D19" s="120"/>
      <c r="E19" s="686"/>
      <c r="F19" s="288">
        <v>1.1000000000000001</v>
      </c>
      <c r="G19" s="42">
        <v>13.2</v>
      </c>
      <c r="H19" s="287" t="s">
        <v>1875</v>
      </c>
      <c r="I19" s="290" t="s">
        <v>1917</v>
      </c>
      <c r="J19" s="563" t="s">
        <v>227</v>
      </c>
      <c r="K19" s="289"/>
      <c r="L19" s="1"/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>
      <c r="A20" s="551" t="s">
        <v>1928</v>
      </c>
      <c r="B20" s="673"/>
      <c r="C20" s="320"/>
      <c r="D20" s="320"/>
      <c r="E20" s="320"/>
      <c r="F20" s="673"/>
      <c r="G20" s="680"/>
      <c r="H20" s="675"/>
      <c r="I20" s="85" t="s">
        <v>660</v>
      </c>
      <c r="J20" s="555"/>
      <c r="K20" s="59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06" t="s">
        <v>1929</v>
      </c>
      <c r="B21" s="59" t="s">
        <v>1888</v>
      </c>
      <c r="C21" s="107" t="s">
        <v>1889</v>
      </c>
      <c r="D21" s="120"/>
      <c r="E21" s="214"/>
      <c r="F21" s="293">
        <v>4.16</v>
      </c>
      <c r="G21" s="42">
        <v>49.94</v>
      </c>
      <c r="H21" s="287" t="s">
        <v>1875</v>
      </c>
      <c r="I21" s="43">
        <v>810048738212</v>
      </c>
      <c r="J21" s="563" t="s">
        <v>227</v>
      </c>
      <c r="K21" s="257"/>
      <c r="L21" s="1"/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06" t="s">
        <v>1930</v>
      </c>
      <c r="B22" s="59" t="s">
        <v>1811</v>
      </c>
      <c r="C22" s="107" t="s">
        <v>1891</v>
      </c>
      <c r="D22" s="120"/>
      <c r="E22" s="214"/>
      <c r="F22" s="293">
        <v>4.16</v>
      </c>
      <c r="G22" s="42">
        <v>49.94</v>
      </c>
      <c r="H22" s="287" t="s">
        <v>1875</v>
      </c>
      <c r="I22" s="43">
        <v>810048738229</v>
      </c>
      <c r="J22" s="563" t="s">
        <v>227</v>
      </c>
      <c r="K22" s="257"/>
      <c r="L22" s="1"/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06" t="s">
        <v>1931</v>
      </c>
      <c r="B23" s="59" t="s">
        <v>1814</v>
      </c>
      <c r="C23" s="107" t="s">
        <v>1893</v>
      </c>
      <c r="D23" s="120"/>
      <c r="E23" s="214"/>
      <c r="F23" s="293">
        <v>4.16</v>
      </c>
      <c r="G23" s="42">
        <v>49.94</v>
      </c>
      <c r="H23" s="287" t="s">
        <v>1875</v>
      </c>
      <c r="I23" s="43">
        <v>810048738236</v>
      </c>
      <c r="J23" s="563" t="s">
        <v>227</v>
      </c>
      <c r="K23" s="257"/>
      <c r="L23" s="1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06" t="s">
        <v>1932</v>
      </c>
      <c r="B24" s="59" t="s">
        <v>1816</v>
      </c>
      <c r="C24" s="107" t="s">
        <v>1895</v>
      </c>
      <c r="D24" s="120"/>
      <c r="E24" s="214"/>
      <c r="F24" s="293">
        <v>4.16</v>
      </c>
      <c r="G24" s="42">
        <v>49.94</v>
      </c>
      <c r="H24" s="287" t="s">
        <v>1875</v>
      </c>
      <c r="I24" s="43">
        <v>810048738243</v>
      </c>
      <c r="J24" s="563" t="s">
        <v>227</v>
      </c>
      <c r="K24" s="257"/>
      <c r="L24" s="1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06" t="s">
        <v>1933</v>
      </c>
      <c r="B25" s="59" t="s">
        <v>1818</v>
      </c>
      <c r="C25" s="107" t="s">
        <v>1897</v>
      </c>
      <c r="D25" s="120"/>
      <c r="E25" s="214"/>
      <c r="F25" s="293">
        <v>4.16</v>
      </c>
      <c r="G25" s="42">
        <v>49.94</v>
      </c>
      <c r="H25" s="287" t="s">
        <v>1875</v>
      </c>
      <c r="I25" s="43">
        <v>810024838250</v>
      </c>
      <c r="J25" s="563" t="s">
        <v>227</v>
      </c>
      <c r="K25" s="257"/>
      <c r="L25" s="1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06" t="s">
        <v>1934</v>
      </c>
      <c r="B26" s="59" t="s">
        <v>1820</v>
      </c>
      <c r="C26" s="107" t="s">
        <v>1899</v>
      </c>
      <c r="D26" s="120"/>
      <c r="E26" s="214"/>
      <c r="F26" s="293">
        <v>4.16</v>
      </c>
      <c r="G26" s="42">
        <v>49.94</v>
      </c>
      <c r="H26" s="287" t="s">
        <v>1875</v>
      </c>
      <c r="I26" s="43">
        <v>810028738267</v>
      </c>
      <c r="J26" s="563" t="s">
        <v>227</v>
      </c>
      <c r="K26" s="257"/>
      <c r="L26" s="1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06" t="s">
        <v>1935</v>
      </c>
      <c r="B27" s="59" t="s">
        <v>1822</v>
      </c>
      <c r="C27" s="107" t="s">
        <v>1901</v>
      </c>
      <c r="D27" s="120"/>
      <c r="E27" s="214"/>
      <c r="F27" s="293">
        <v>4.16</v>
      </c>
      <c r="G27" s="42">
        <v>49.94</v>
      </c>
      <c r="H27" s="287" t="s">
        <v>1875</v>
      </c>
      <c r="I27" s="43">
        <v>810048738274</v>
      </c>
      <c r="J27" s="563" t="s">
        <v>227</v>
      </c>
      <c r="K27" s="257"/>
      <c r="L27" s="1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551" t="s">
        <v>2041</v>
      </c>
      <c r="B28" s="673"/>
      <c r="C28" s="320"/>
      <c r="D28" s="476"/>
      <c r="E28" s="476"/>
      <c r="F28" s="680"/>
      <c r="G28" s="680"/>
      <c r="H28" s="675"/>
      <c r="I28" s="85" t="s">
        <v>660</v>
      </c>
      <c r="J28" s="555"/>
      <c r="K28" s="59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302" t="s">
        <v>2042</v>
      </c>
      <c r="B29" s="59" t="s">
        <v>1811</v>
      </c>
      <c r="C29" s="107" t="s">
        <v>2043</v>
      </c>
      <c r="D29" s="120"/>
      <c r="E29" s="214"/>
      <c r="F29" s="293">
        <v>1.23</v>
      </c>
      <c r="G29" s="42">
        <v>14.81</v>
      </c>
      <c r="H29" s="287" t="s">
        <v>1875</v>
      </c>
      <c r="I29" s="43">
        <v>810048738281</v>
      </c>
      <c r="J29" s="563" t="s">
        <v>227</v>
      </c>
      <c r="K29" s="289"/>
      <c r="L29" s="1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302" t="s">
        <v>2044</v>
      </c>
      <c r="B30" s="59" t="s">
        <v>1814</v>
      </c>
      <c r="C30" s="107" t="s">
        <v>2045</v>
      </c>
      <c r="D30" s="120"/>
      <c r="E30" s="214"/>
      <c r="F30" s="293">
        <v>1.23</v>
      </c>
      <c r="G30" s="42">
        <v>14.81</v>
      </c>
      <c r="H30" s="287" t="s">
        <v>1875</v>
      </c>
      <c r="I30" s="43">
        <v>810048738298</v>
      </c>
      <c r="J30" s="563" t="s">
        <v>227</v>
      </c>
      <c r="K30" s="289"/>
      <c r="L30" s="1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302" t="s">
        <v>2046</v>
      </c>
      <c r="B31" s="59" t="s">
        <v>1816</v>
      </c>
      <c r="C31" s="107" t="s">
        <v>2047</v>
      </c>
      <c r="D31" s="120"/>
      <c r="E31" s="214"/>
      <c r="F31" s="293">
        <v>1.23</v>
      </c>
      <c r="G31" s="42">
        <v>14.81</v>
      </c>
      <c r="H31" s="287" t="s">
        <v>1875</v>
      </c>
      <c r="I31" s="43">
        <v>810048738304</v>
      </c>
      <c r="J31" s="563" t="s">
        <v>227</v>
      </c>
      <c r="K31" s="289"/>
      <c r="L31" s="1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302" t="s">
        <v>2048</v>
      </c>
      <c r="B32" s="59" t="s">
        <v>1818</v>
      </c>
      <c r="C32" s="107" t="s">
        <v>2049</v>
      </c>
      <c r="D32" s="120"/>
      <c r="E32" s="214"/>
      <c r="F32" s="293">
        <v>1.23</v>
      </c>
      <c r="G32" s="42">
        <v>14.81</v>
      </c>
      <c r="H32" s="287" t="s">
        <v>1875</v>
      </c>
      <c r="I32" s="43">
        <v>810048738311</v>
      </c>
      <c r="J32" s="563" t="s">
        <v>227</v>
      </c>
      <c r="K32" s="289"/>
      <c r="L32" s="1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302" t="s">
        <v>2050</v>
      </c>
      <c r="B33" s="59" t="s">
        <v>1820</v>
      </c>
      <c r="C33" s="107" t="s">
        <v>2051</v>
      </c>
      <c r="D33" s="120"/>
      <c r="E33" s="214"/>
      <c r="F33" s="293">
        <v>1.23</v>
      </c>
      <c r="G33" s="42">
        <v>14.81</v>
      </c>
      <c r="H33" s="287" t="s">
        <v>1875</v>
      </c>
      <c r="I33" s="43">
        <v>810048738328</v>
      </c>
      <c r="J33" s="563" t="s">
        <v>227</v>
      </c>
      <c r="K33" s="289"/>
      <c r="L33" s="1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551" t="s">
        <v>2052</v>
      </c>
      <c r="B34" s="673"/>
      <c r="C34" s="673"/>
      <c r="D34" s="680"/>
      <c r="E34" s="680"/>
      <c r="F34" s="680"/>
      <c r="G34" s="680"/>
      <c r="H34" s="675"/>
      <c r="I34" s="85"/>
      <c r="J34" s="555"/>
      <c r="K34" s="596"/>
      <c r="L34" s="1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302" t="s">
        <v>2053</v>
      </c>
      <c r="B35" s="45" t="s">
        <v>1811</v>
      </c>
      <c r="C35" s="106" t="s">
        <v>2054</v>
      </c>
      <c r="D35" s="120"/>
      <c r="E35" s="686"/>
      <c r="F35" s="288">
        <v>1.32</v>
      </c>
      <c r="G35" s="42">
        <v>15.84</v>
      </c>
      <c r="H35" s="287" t="s">
        <v>1875</v>
      </c>
      <c r="I35" s="48" t="s">
        <v>2055</v>
      </c>
      <c r="J35" s="563" t="s">
        <v>227</v>
      </c>
      <c r="K35" s="289"/>
      <c r="L35" s="1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302" t="s">
        <v>2056</v>
      </c>
      <c r="B36" s="45" t="s">
        <v>1814</v>
      </c>
      <c r="C36" s="106" t="s">
        <v>2057</v>
      </c>
      <c r="D36" s="120"/>
      <c r="E36" s="686"/>
      <c r="F36" s="288">
        <v>1.32</v>
      </c>
      <c r="G36" s="42">
        <v>15.84</v>
      </c>
      <c r="H36" s="287" t="s">
        <v>1875</v>
      </c>
      <c r="I36" s="48" t="s">
        <v>2058</v>
      </c>
      <c r="J36" s="563" t="s">
        <v>227</v>
      </c>
      <c r="K36" s="289"/>
      <c r="L36" s="1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302" t="s">
        <v>2059</v>
      </c>
      <c r="B37" s="45" t="s">
        <v>1816</v>
      </c>
      <c r="C37" s="106" t="s">
        <v>2060</v>
      </c>
      <c r="D37" s="120"/>
      <c r="E37" s="686"/>
      <c r="F37" s="288">
        <v>1.32</v>
      </c>
      <c r="G37" s="42">
        <v>15.84</v>
      </c>
      <c r="H37" s="287" t="s">
        <v>1875</v>
      </c>
      <c r="I37" s="48" t="s">
        <v>2061</v>
      </c>
      <c r="J37" s="563" t="s">
        <v>227</v>
      </c>
      <c r="K37" s="289"/>
      <c r="L37" s="1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302" t="s">
        <v>2062</v>
      </c>
      <c r="B38" s="45" t="s">
        <v>1818</v>
      </c>
      <c r="C38" s="106" t="s">
        <v>2063</v>
      </c>
      <c r="D38" s="120"/>
      <c r="E38" s="686"/>
      <c r="F38" s="288">
        <v>1.32</v>
      </c>
      <c r="G38" s="42">
        <v>15.84</v>
      </c>
      <c r="H38" s="287" t="s">
        <v>1875</v>
      </c>
      <c r="I38" s="48" t="s">
        <v>2064</v>
      </c>
      <c r="J38" s="563" t="s">
        <v>227</v>
      </c>
      <c r="K38" s="289"/>
      <c r="L38" s="1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551" t="s">
        <v>2099</v>
      </c>
      <c r="B39" s="673"/>
      <c r="C39" s="673"/>
      <c r="D39" s="680"/>
      <c r="E39" s="680"/>
      <c r="F39" s="680"/>
      <c r="G39" s="680"/>
      <c r="H39" s="675"/>
      <c r="I39" s="555"/>
      <c r="J39" s="555"/>
      <c r="K39" s="596"/>
    </row>
    <row r="40" spans="1:26" ht="15.75" customHeight="1">
      <c r="A40" s="106" t="s">
        <v>2100</v>
      </c>
      <c r="B40" s="45" t="s">
        <v>1811</v>
      </c>
      <c r="C40" s="107" t="s">
        <v>2101</v>
      </c>
      <c r="D40" s="120"/>
      <c r="E40" s="686"/>
      <c r="F40" s="288">
        <v>5.5</v>
      </c>
      <c r="G40" s="42">
        <v>66</v>
      </c>
      <c r="H40" s="180" t="s">
        <v>1444</v>
      </c>
      <c r="I40" s="48" t="s">
        <v>2102</v>
      </c>
      <c r="J40" s="563" t="s">
        <v>227</v>
      </c>
      <c r="K40" s="212"/>
    </row>
    <row r="41" spans="1:26" ht="15.75" customHeight="1">
      <c r="A41" s="106" t="s">
        <v>2103</v>
      </c>
      <c r="B41" s="45" t="s">
        <v>1814</v>
      </c>
      <c r="C41" s="107" t="s">
        <v>2104</v>
      </c>
      <c r="D41" s="120"/>
      <c r="E41" s="686"/>
      <c r="F41" s="288">
        <v>5.5</v>
      </c>
      <c r="G41" s="42">
        <v>66</v>
      </c>
      <c r="H41" s="180" t="s">
        <v>1444</v>
      </c>
      <c r="I41" s="48" t="s">
        <v>2105</v>
      </c>
      <c r="J41" s="563" t="s">
        <v>227</v>
      </c>
      <c r="K41" s="212"/>
    </row>
    <row r="42" spans="1:26" ht="15.75" customHeight="1">
      <c r="A42" s="106" t="s">
        <v>2106</v>
      </c>
      <c r="B42" s="45" t="s">
        <v>1816</v>
      </c>
      <c r="C42" s="107" t="s">
        <v>2107</v>
      </c>
      <c r="D42" s="120"/>
      <c r="E42" s="686"/>
      <c r="F42" s="288">
        <v>5.5</v>
      </c>
      <c r="G42" s="42">
        <v>66</v>
      </c>
      <c r="H42" s="180" t="s">
        <v>1444</v>
      </c>
      <c r="I42" s="48" t="s">
        <v>2108</v>
      </c>
      <c r="J42" s="563" t="s">
        <v>227</v>
      </c>
      <c r="K42" s="212"/>
    </row>
    <row r="43" spans="1:26" ht="15.75" customHeight="1">
      <c r="A43" s="106" t="s">
        <v>2109</v>
      </c>
      <c r="B43" s="45" t="s">
        <v>1818</v>
      </c>
      <c r="C43" s="107" t="s">
        <v>2110</v>
      </c>
      <c r="D43" s="120"/>
      <c r="E43" s="686"/>
      <c r="F43" s="288">
        <v>5.5</v>
      </c>
      <c r="G43" s="42">
        <v>66</v>
      </c>
      <c r="H43" s="180" t="s">
        <v>1444</v>
      </c>
      <c r="I43" s="48" t="s">
        <v>2111</v>
      </c>
      <c r="J43" s="563" t="s">
        <v>227</v>
      </c>
      <c r="K43" s="212"/>
    </row>
    <row r="44" spans="1:26" ht="15.75" customHeight="1">
      <c r="A44" s="106" t="s">
        <v>2112</v>
      </c>
      <c r="B44" s="45" t="s">
        <v>1820</v>
      </c>
      <c r="C44" s="107" t="s">
        <v>2113</v>
      </c>
      <c r="D44" s="120"/>
      <c r="E44" s="686"/>
      <c r="F44" s="288">
        <v>5.5</v>
      </c>
      <c r="G44" s="42">
        <v>66</v>
      </c>
      <c r="H44" s="180" t="s">
        <v>1444</v>
      </c>
      <c r="I44" s="48" t="s">
        <v>2114</v>
      </c>
      <c r="J44" s="563" t="s">
        <v>227</v>
      </c>
      <c r="K44" s="212"/>
    </row>
    <row r="45" spans="1:26" ht="15.75" customHeight="1">
      <c r="A45" s="551" t="s">
        <v>2144</v>
      </c>
      <c r="B45" s="673"/>
      <c r="C45" s="673"/>
      <c r="D45" s="680"/>
      <c r="E45" s="680"/>
      <c r="F45" s="680"/>
      <c r="G45" s="680"/>
      <c r="H45" s="675"/>
      <c r="I45" s="555"/>
      <c r="J45" s="555"/>
      <c r="K45" s="596"/>
    </row>
    <row r="46" spans="1:26" ht="15.75" customHeight="1">
      <c r="A46" s="594" t="s">
        <v>2145</v>
      </c>
      <c r="B46" s="557" t="s">
        <v>1920</v>
      </c>
      <c r="C46" s="594" t="s">
        <v>2146</v>
      </c>
      <c r="D46" s="532"/>
      <c r="E46" s="617"/>
      <c r="F46" s="288">
        <v>4.1100000000000003</v>
      </c>
      <c r="G46" s="42">
        <v>49.32</v>
      </c>
      <c r="H46" s="688" t="s">
        <v>1875</v>
      </c>
      <c r="I46" s="48">
        <v>810170038419</v>
      </c>
      <c r="J46" s="563" t="s">
        <v>227</v>
      </c>
      <c r="K46" s="289"/>
    </row>
    <row r="47" spans="1:26" ht="15.75" customHeight="1">
      <c r="A47" s="594" t="s">
        <v>2147</v>
      </c>
      <c r="B47" s="557" t="s">
        <v>1811</v>
      </c>
      <c r="C47" s="594" t="s">
        <v>2148</v>
      </c>
      <c r="D47" s="532"/>
      <c r="E47" s="617"/>
      <c r="F47" s="288">
        <v>4.1100000000000003</v>
      </c>
      <c r="G47" s="42">
        <v>49.32</v>
      </c>
      <c r="H47" s="688" t="s">
        <v>1875</v>
      </c>
      <c r="I47" s="48">
        <v>810170038426</v>
      </c>
      <c r="J47" s="563" t="s">
        <v>227</v>
      </c>
      <c r="K47" s="289"/>
    </row>
    <row r="48" spans="1:26" ht="15.75" customHeight="1">
      <c r="A48" s="106" t="s">
        <v>2149</v>
      </c>
      <c r="B48" s="45" t="s">
        <v>1814</v>
      </c>
      <c r="C48" s="106" t="s">
        <v>2150</v>
      </c>
      <c r="D48" s="532"/>
      <c r="E48" s="617"/>
      <c r="F48" s="288">
        <v>4.1100000000000003</v>
      </c>
      <c r="G48" s="42">
        <v>49.32</v>
      </c>
      <c r="H48" s="287" t="s">
        <v>1875</v>
      </c>
      <c r="I48" s="48">
        <v>810170038433</v>
      </c>
      <c r="J48" s="563" t="s">
        <v>227</v>
      </c>
      <c r="K48" s="289"/>
    </row>
    <row r="49" spans="1:26" ht="15.75" customHeight="1">
      <c r="A49" s="106" t="s">
        <v>2151</v>
      </c>
      <c r="B49" s="45" t="s">
        <v>1816</v>
      </c>
      <c r="C49" s="106" t="s">
        <v>2152</v>
      </c>
      <c r="D49" s="532"/>
      <c r="E49" s="617"/>
      <c r="F49" s="288">
        <v>4.1100000000000003</v>
      </c>
      <c r="G49" s="42">
        <v>49.32</v>
      </c>
      <c r="H49" s="287" t="s">
        <v>1875</v>
      </c>
      <c r="I49" s="48">
        <v>810170038440</v>
      </c>
      <c r="J49" s="563" t="s">
        <v>227</v>
      </c>
      <c r="K49" s="289"/>
    </row>
    <row r="50" spans="1:26" ht="15.75" customHeight="1">
      <c r="A50" s="106" t="s">
        <v>2153</v>
      </c>
      <c r="B50" s="45" t="s">
        <v>1818</v>
      </c>
      <c r="C50" s="106" t="s">
        <v>2123</v>
      </c>
      <c r="D50" s="532"/>
      <c r="E50" s="617"/>
      <c r="F50" s="288">
        <v>4.1100000000000003</v>
      </c>
      <c r="G50" s="42">
        <v>49.32</v>
      </c>
      <c r="H50" s="287" t="s">
        <v>1875</v>
      </c>
      <c r="I50" s="48">
        <v>810170038457</v>
      </c>
      <c r="J50" s="563" t="s">
        <v>227</v>
      </c>
      <c r="K50" s="289"/>
    </row>
    <row r="51" spans="1:26" ht="15.75" customHeight="1">
      <c r="A51" s="106" t="s">
        <v>2154</v>
      </c>
      <c r="B51" s="45" t="s">
        <v>1820</v>
      </c>
      <c r="C51" s="106" t="s">
        <v>2155</v>
      </c>
      <c r="D51" s="532"/>
      <c r="E51" s="617"/>
      <c r="F51" s="288">
        <v>4.1100000000000003</v>
      </c>
      <c r="G51" s="42">
        <v>49.32</v>
      </c>
      <c r="H51" s="287" t="s">
        <v>1875</v>
      </c>
      <c r="I51" s="48">
        <v>810170038464</v>
      </c>
      <c r="J51" s="563" t="s">
        <v>227</v>
      </c>
      <c r="K51" s="289"/>
    </row>
    <row r="52" spans="1:26" ht="15.75" customHeight="1">
      <c r="A52" s="551" t="s">
        <v>2167</v>
      </c>
      <c r="B52" s="673"/>
      <c r="C52" s="320"/>
      <c r="D52" s="476"/>
      <c r="E52" s="476"/>
      <c r="F52" s="680"/>
      <c r="G52" s="680"/>
      <c r="H52" s="675"/>
      <c r="I52" s="85" t="s">
        <v>660</v>
      </c>
      <c r="J52" s="555"/>
      <c r="K52" s="596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302" t="s">
        <v>2168</v>
      </c>
      <c r="B53" s="45" t="s">
        <v>1888</v>
      </c>
      <c r="C53" s="106" t="s">
        <v>2169</v>
      </c>
      <c r="D53" s="119"/>
      <c r="E53" s="214"/>
      <c r="F53" s="293">
        <v>4.96</v>
      </c>
      <c r="G53" s="42">
        <v>59.47</v>
      </c>
      <c r="H53" s="287" t="s">
        <v>1875</v>
      </c>
      <c r="I53" s="43">
        <v>810048738335</v>
      </c>
      <c r="J53" s="563" t="s">
        <v>227</v>
      </c>
      <c r="K53" s="257"/>
      <c r="L53" s="1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302" t="s">
        <v>2170</v>
      </c>
      <c r="B54" s="45" t="s">
        <v>1811</v>
      </c>
      <c r="C54" s="106" t="s">
        <v>2171</v>
      </c>
      <c r="D54" s="119"/>
      <c r="E54" s="214"/>
      <c r="F54" s="293">
        <v>4.96</v>
      </c>
      <c r="G54" s="42">
        <v>59.47</v>
      </c>
      <c r="H54" s="287" t="s">
        <v>1875</v>
      </c>
      <c r="I54" s="43">
        <v>810048738342</v>
      </c>
      <c r="J54" s="563" t="s">
        <v>227</v>
      </c>
      <c r="K54" s="257"/>
      <c r="L54" s="1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302" t="s">
        <v>2172</v>
      </c>
      <c r="B55" s="45" t="s">
        <v>1814</v>
      </c>
      <c r="C55" s="106" t="s">
        <v>2173</v>
      </c>
      <c r="D55" s="119"/>
      <c r="E55" s="214"/>
      <c r="F55" s="293">
        <v>4.96</v>
      </c>
      <c r="G55" s="42">
        <v>59.47</v>
      </c>
      <c r="H55" s="287" t="s">
        <v>1875</v>
      </c>
      <c r="I55" s="43">
        <v>810048738359</v>
      </c>
      <c r="J55" s="563" t="s">
        <v>227</v>
      </c>
      <c r="K55" s="257"/>
      <c r="L55" s="1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302" t="s">
        <v>2174</v>
      </c>
      <c r="B56" s="45" t="s">
        <v>1816</v>
      </c>
      <c r="C56" s="106" t="s">
        <v>2175</v>
      </c>
      <c r="D56" s="119"/>
      <c r="E56" s="214"/>
      <c r="F56" s="293">
        <v>4.96</v>
      </c>
      <c r="G56" s="42">
        <v>59.47</v>
      </c>
      <c r="H56" s="287" t="s">
        <v>1875</v>
      </c>
      <c r="I56" s="43">
        <v>810048738366</v>
      </c>
      <c r="J56" s="563" t="s">
        <v>227</v>
      </c>
      <c r="K56" s="257"/>
      <c r="L56" s="1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302" t="s">
        <v>2176</v>
      </c>
      <c r="B57" s="45" t="s">
        <v>1818</v>
      </c>
      <c r="C57" s="106" t="s">
        <v>2177</v>
      </c>
      <c r="D57" s="119"/>
      <c r="E57" s="214"/>
      <c r="F57" s="293">
        <v>4.96</v>
      </c>
      <c r="G57" s="42">
        <v>59.47</v>
      </c>
      <c r="H57" s="287" t="s">
        <v>1875</v>
      </c>
      <c r="I57" s="43">
        <v>810048738373</v>
      </c>
      <c r="J57" s="563" t="s">
        <v>227</v>
      </c>
      <c r="K57" s="257"/>
      <c r="L57" s="1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302" t="s">
        <v>2178</v>
      </c>
      <c r="B58" s="45" t="s">
        <v>1820</v>
      </c>
      <c r="C58" s="106" t="s">
        <v>2179</v>
      </c>
      <c r="D58" s="119"/>
      <c r="E58" s="214"/>
      <c r="F58" s="293">
        <v>4.96</v>
      </c>
      <c r="G58" s="42">
        <v>59.47</v>
      </c>
      <c r="H58" s="287" t="s">
        <v>1875</v>
      </c>
      <c r="I58" s="43">
        <v>810048738380</v>
      </c>
      <c r="J58" s="563" t="s">
        <v>227</v>
      </c>
      <c r="K58" s="257"/>
      <c r="L58" s="1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302" t="s">
        <v>2180</v>
      </c>
      <c r="B59" s="45" t="s">
        <v>1822</v>
      </c>
      <c r="C59" s="106" t="s">
        <v>2181</v>
      </c>
      <c r="D59" s="119"/>
      <c r="E59" s="214"/>
      <c r="F59" s="293">
        <v>4.96</v>
      </c>
      <c r="G59" s="42">
        <v>59.47</v>
      </c>
      <c r="H59" s="287" t="s">
        <v>1875</v>
      </c>
      <c r="I59" s="43">
        <v>810048738397</v>
      </c>
      <c r="J59" s="563" t="s">
        <v>227</v>
      </c>
      <c r="K59" s="257"/>
      <c r="L59" s="1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551" t="s">
        <v>2230</v>
      </c>
      <c r="B60" s="673"/>
      <c r="C60" s="673"/>
      <c r="D60" s="674"/>
      <c r="E60" s="674"/>
      <c r="F60" s="674"/>
      <c r="G60" s="674"/>
      <c r="H60" s="675"/>
      <c r="I60" s="555"/>
      <c r="J60" s="555"/>
      <c r="K60" s="596"/>
    </row>
    <row r="61" spans="1:26" ht="15.75" customHeight="1">
      <c r="A61" s="106" t="s">
        <v>2231</v>
      </c>
      <c r="B61" s="45" t="s">
        <v>1811</v>
      </c>
      <c r="C61" s="107" t="s">
        <v>2232</v>
      </c>
      <c r="D61" s="120"/>
      <c r="E61" s="216"/>
      <c r="F61" s="288">
        <v>6.9</v>
      </c>
      <c r="G61" s="42">
        <v>82.8</v>
      </c>
      <c r="H61" s="287" t="s">
        <v>1875</v>
      </c>
      <c r="I61" s="319">
        <v>810048734016</v>
      </c>
      <c r="J61" s="563" t="s">
        <v>227</v>
      </c>
      <c r="K61" s="289"/>
    </row>
    <row r="62" spans="1:26" ht="15.75" customHeight="1">
      <c r="A62" s="106" t="s">
        <v>2233</v>
      </c>
      <c r="B62" s="45" t="s">
        <v>1814</v>
      </c>
      <c r="C62" s="107" t="s">
        <v>2234</v>
      </c>
      <c r="D62" s="120"/>
      <c r="E62" s="216"/>
      <c r="F62" s="288">
        <v>6.9</v>
      </c>
      <c r="G62" s="42">
        <v>82.8</v>
      </c>
      <c r="H62" s="287" t="s">
        <v>1875</v>
      </c>
      <c r="I62" s="319">
        <v>810048734023</v>
      </c>
      <c r="J62" s="563" t="s">
        <v>227</v>
      </c>
      <c r="K62" s="289"/>
    </row>
    <row r="63" spans="1:26" ht="15.75" customHeight="1">
      <c r="A63" s="106" t="s">
        <v>2235</v>
      </c>
      <c r="B63" s="45" t="s">
        <v>1816</v>
      </c>
      <c r="C63" s="107" t="s">
        <v>2236</v>
      </c>
      <c r="D63" s="120"/>
      <c r="E63" s="216"/>
      <c r="F63" s="288">
        <v>6.9</v>
      </c>
      <c r="G63" s="42">
        <v>82.8</v>
      </c>
      <c r="H63" s="287" t="s">
        <v>1875</v>
      </c>
      <c r="I63" s="319">
        <v>810048734030</v>
      </c>
      <c r="J63" s="563" t="s">
        <v>227</v>
      </c>
      <c r="K63" s="289"/>
    </row>
    <row r="64" spans="1:26" ht="15.75" customHeight="1">
      <c r="A64" s="106" t="s">
        <v>2237</v>
      </c>
      <c r="B64" s="45" t="s">
        <v>1818</v>
      </c>
      <c r="C64" s="107" t="s">
        <v>2238</v>
      </c>
      <c r="D64" s="120"/>
      <c r="E64" s="216"/>
      <c r="F64" s="288">
        <v>6.9</v>
      </c>
      <c r="G64" s="42">
        <v>82.8</v>
      </c>
      <c r="H64" s="287" t="s">
        <v>1875</v>
      </c>
      <c r="I64" s="319">
        <v>810048734047</v>
      </c>
      <c r="J64" s="563" t="s">
        <v>227</v>
      </c>
      <c r="K64" s="289"/>
    </row>
    <row r="65" spans="1:26" ht="15.75" customHeight="1">
      <c r="A65" s="106" t="s">
        <v>2239</v>
      </c>
      <c r="B65" s="45" t="s">
        <v>1820</v>
      </c>
      <c r="C65" s="107" t="s">
        <v>2240</v>
      </c>
      <c r="D65" s="120"/>
      <c r="E65" s="216"/>
      <c r="F65" s="288">
        <v>6.9</v>
      </c>
      <c r="G65" s="42">
        <v>82.8</v>
      </c>
      <c r="H65" s="287" t="s">
        <v>1875</v>
      </c>
      <c r="I65" s="319">
        <v>810048734054</v>
      </c>
      <c r="J65" s="563" t="s">
        <v>227</v>
      </c>
      <c r="K65" s="289"/>
    </row>
    <row r="66" spans="1:26" ht="15.75" customHeight="1">
      <c r="A66" s="551" t="s">
        <v>2257</v>
      </c>
      <c r="B66" s="673"/>
      <c r="C66" s="477"/>
      <c r="D66" s="478"/>
      <c r="E66" s="478"/>
      <c r="F66" s="680"/>
      <c r="G66" s="680"/>
      <c r="H66" s="675"/>
      <c r="I66" s="85" t="s">
        <v>660</v>
      </c>
      <c r="J66" s="555"/>
      <c r="K66" s="596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302" t="s">
        <v>2258</v>
      </c>
      <c r="B67" s="45" t="s">
        <v>1811</v>
      </c>
      <c r="C67" s="106" t="s">
        <v>2259</v>
      </c>
      <c r="D67" s="118"/>
      <c r="E67" s="46"/>
      <c r="F67" s="288">
        <v>3.77</v>
      </c>
      <c r="G67" s="42">
        <v>45.24</v>
      </c>
      <c r="H67" s="287" t="s">
        <v>1875</v>
      </c>
      <c r="I67" s="213" t="s">
        <v>2260</v>
      </c>
      <c r="J67" s="563" t="s">
        <v>227</v>
      </c>
      <c r="K67" s="289"/>
      <c r="L67" s="1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302" t="s">
        <v>2261</v>
      </c>
      <c r="B68" s="45" t="s">
        <v>1814</v>
      </c>
      <c r="C68" s="106" t="s">
        <v>2262</v>
      </c>
      <c r="D68" s="118"/>
      <c r="E68" s="46"/>
      <c r="F68" s="288">
        <v>3.77</v>
      </c>
      <c r="G68" s="42">
        <v>45.24</v>
      </c>
      <c r="H68" s="287" t="s">
        <v>1875</v>
      </c>
      <c r="I68" s="213" t="s">
        <v>2263</v>
      </c>
      <c r="J68" s="563" t="s">
        <v>227</v>
      </c>
      <c r="K68" s="289"/>
      <c r="L68" s="1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302" t="s">
        <v>2264</v>
      </c>
      <c r="B69" s="45" t="s">
        <v>1816</v>
      </c>
      <c r="C69" s="106" t="s">
        <v>2265</v>
      </c>
      <c r="D69" s="118"/>
      <c r="E69" s="46"/>
      <c r="F69" s="288">
        <v>3.77</v>
      </c>
      <c r="G69" s="42">
        <v>45.24</v>
      </c>
      <c r="H69" s="287" t="s">
        <v>1875</v>
      </c>
      <c r="I69" s="213" t="s">
        <v>2266</v>
      </c>
      <c r="J69" s="563" t="s">
        <v>227</v>
      </c>
      <c r="K69" s="289"/>
      <c r="L69" s="1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302" t="s">
        <v>2267</v>
      </c>
      <c r="B70" s="45" t="s">
        <v>1818</v>
      </c>
      <c r="C70" s="106" t="s">
        <v>2268</v>
      </c>
      <c r="D70" s="118"/>
      <c r="E70" s="46"/>
      <c r="F70" s="288">
        <v>3.77</v>
      </c>
      <c r="G70" s="42">
        <v>45.24</v>
      </c>
      <c r="H70" s="287" t="s">
        <v>1875</v>
      </c>
      <c r="I70" s="213" t="s">
        <v>2269</v>
      </c>
      <c r="J70" s="563" t="s">
        <v>227</v>
      </c>
      <c r="K70" s="289"/>
      <c r="L70" s="1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302" t="s">
        <v>2270</v>
      </c>
      <c r="B71" s="45" t="s">
        <v>1820</v>
      </c>
      <c r="C71" s="106" t="s">
        <v>2271</v>
      </c>
      <c r="D71" s="118"/>
      <c r="E71" s="46"/>
      <c r="F71" s="288">
        <v>3.77</v>
      </c>
      <c r="G71" s="42">
        <v>45.24</v>
      </c>
      <c r="H71" s="287" t="s">
        <v>1875</v>
      </c>
      <c r="I71" s="213" t="s">
        <v>2272</v>
      </c>
      <c r="J71" s="563" t="s">
        <v>227</v>
      </c>
      <c r="K71" s="289"/>
      <c r="L71" s="1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551" t="s">
        <v>2387</v>
      </c>
      <c r="B72" s="673"/>
      <c r="C72" s="673"/>
      <c r="D72" s="589"/>
      <c r="E72" s="674"/>
      <c r="F72" s="674"/>
      <c r="G72" s="674"/>
      <c r="H72" s="675"/>
      <c r="I72" s="85" t="s">
        <v>660</v>
      </c>
      <c r="J72" s="555"/>
      <c r="K72" s="596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302" t="s">
        <v>2388</v>
      </c>
      <c r="B73" s="45" t="s">
        <v>1811</v>
      </c>
      <c r="C73" s="45" t="s">
        <v>2389</v>
      </c>
      <c r="D73" s="118"/>
      <c r="E73" s="46"/>
      <c r="F73" s="286">
        <v>1.37</v>
      </c>
      <c r="G73" s="42">
        <v>16.41</v>
      </c>
      <c r="H73" s="287" t="s">
        <v>1875</v>
      </c>
      <c r="I73" s="307" t="s">
        <v>2390</v>
      </c>
      <c r="J73" s="563" t="s">
        <v>227</v>
      </c>
      <c r="K73" s="257"/>
      <c r="L73" s="1"/>
      <c r="M73" s="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302" t="s">
        <v>2391</v>
      </c>
      <c r="B74" s="45" t="s">
        <v>1814</v>
      </c>
      <c r="C74" s="45" t="s">
        <v>2392</v>
      </c>
      <c r="D74" s="118"/>
      <c r="E74" s="46"/>
      <c r="F74" s="286">
        <v>1.37</v>
      </c>
      <c r="G74" s="42">
        <v>16.41</v>
      </c>
      <c r="H74" s="287" t="s">
        <v>1875</v>
      </c>
      <c r="I74" s="307" t="s">
        <v>2393</v>
      </c>
      <c r="J74" s="563" t="s">
        <v>227</v>
      </c>
      <c r="K74" s="257"/>
      <c r="L74" s="1"/>
      <c r="M74" s="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302" t="s">
        <v>2394</v>
      </c>
      <c r="B75" s="45" t="s">
        <v>1816</v>
      </c>
      <c r="C75" s="45" t="s">
        <v>2395</v>
      </c>
      <c r="D75" s="118"/>
      <c r="E75" s="46"/>
      <c r="F75" s="286">
        <v>1.37</v>
      </c>
      <c r="G75" s="42">
        <v>16.41</v>
      </c>
      <c r="H75" s="287" t="s">
        <v>1875</v>
      </c>
      <c r="I75" s="307" t="s">
        <v>2396</v>
      </c>
      <c r="J75" s="563" t="s">
        <v>227</v>
      </c>
      <c r="K75" s="257"/>
      <c r="L75" s="1"/>
      <c r="M75" s="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302" t="s">
        <v>2397</v>
      </c>
      <c r="B76" s="45" t="s">
        <v>1818</v>
      </c>
      <c r="C76" s="45" t="s">
        <v>2398</v>
      </c>
      <c r="D76" s="118"/>
      <c r="E76" s="46"/>
      <c r="F76" s="286">
        <v>1.37</v>
      </c>
      <c r="G76" s="42">
        <v>16.41</v>
      </c>
      <c r="H76" s="287" t="s">
        <v>1875</v>
      </c>
      <c r="I76" s="307" t="s">
        <v>2399</v>
      </c>
      <c r="J76" s="563" t="s">
        <v>227</v>
      </c>
      <c r="K76" s="257"/>
      <c r="L76" s="1"/>
      <c r="M76" s="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479" t="s">
        <v>2400</v>
      </c>
      <c r="B77" s="566" t="s">
        <v>1820</v>
      </c>
      <c r="C77" s="566" t="s">
        <v>2401</v>
      </c>
      <c r="D77" s="814"/>
      <c r="E77" s="624"/>
      <c r="F77" s="706">
        <v>1.37</v>
      </c>
      <c r="G77" s="574">
        <v>16.41</v>
      </c>
      <c r="H77" s="702" t="s">
        <v>1875</v>
      </c>
      <c r="I77" s="307" t="s">
        <v>2402</v>
      </c>
      <c r="J77" s="51" t="s">
        <v>227</v>
      </c>
      <c r="K77" s="480"/>
      <c r="L77" s="1"/>
      <c r="M77" s="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291" t="s">
        <v>2455</v>
      </c>
      <c r="B78" s="292"/>
      <c r="C78" s="292"/>
      <c r="D78" s="292"/>
      <c r="E78" s="292"/>
      <c r="F78" s="295"/>
      <c r="G78" s="295"/>
      <c r="H78" s="297"/>
      <c r="I78" s="85" t="s">
        <v>660</v>
      </c>
      <c r="J78" s="85"/>
      <c r="K78" s="309"/>
      <c r="L78" s="1"/>
      <c r="M78" s="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310" t="s">
        <v>2456</v>
      </c>
      <c r="B79" s="59" t="s">
        <v>1811</v>
      </c>
      <c r="C79" s="311" t="s">
        <v>2457</v>
      </c>
      <c r="D79" s="532"/>
      <c r="E79" s="691"/>
      <c r="F79" s="286">
        <v>2.1</v>
      </c>
      <c r="G79" s="42">
        <f t="shared" ref="G79:G83" si="0">(F79*12)</f>
        <v>25.2</v>
      </c>
      <c r="H79" s="287" t="s">
        <v>1875</v>
      </c>
      <c r="I79" s="312">
        <v>810135970617</v>
      </c>
      <c r="J79" s="563" t="s">
        <v>227</v>
      </c>
      <c r="K79" s="692"/>
      <c r="L79" s="1"/>
      <c r="M79" s="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310" t="s">
        <v>2458</v>
      </c>
      <c r="B80" s="59" t="s">
        <v>1814</v>
      </c>
      <c r="C80" s="311" t="s">
        <v>2459</v>
      </c>
      <c r="D80" s="532"/>
      <c r="E80" s="691"/>
      <c r="F80" s="286">
        <v>2.1</v>
      </c>
      <c r="G80" s="42">
        <f t="shared" si="0"/>
        <v>25.2</v>
      </c>
      <c r="H80" s="287" t="s">
        <v>1875</v>
      </c>
      <c r="I80" s="312">
        <v>810135970624</v>
      </c>
      <c r="J80" s="563" t="s">
        <v>227</v>
      </c>
      <c r="K80" s="692"/>
      <c r="L80" s="1"/>
      <c r="M80" s="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310" t="s">
        <v>2460</v>
      </c>
      <c r="B81" s="59" t="s">
        <v>1816</v>
      </c>
      <c r="C81" s="311" t="s">
        <v>2461</v>
      </c>
      <c r="D81" s="532"/>
      <c r="E81" s="691"/>
      <c r="F81" s="286">
        <v>2.1</v>
      </c>
      <c r="G81" s="42">
        <f t="shared" si="0"/>
        <v>25.2</v>
      </c>
      <c r="H81" s="287" t="s">
        <v>1875</v>
      </c>
      <c r="I81" s="312">
        <v>810135970631</v>
      </c>
      <c r="J81" s="563" t="s">
        <v>227</v>
      </c>
      <c r="K81" s="692"/>
      <c r="L81" s="1"/>
      <c r="M81" s="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310" t="s">
        <v>2462</v>
      </c>
      <c r="B82" s="59" t="s">
        <v>1818</v>
      </c>
      <c r="C82" s="311" t="s">
        <v>2463</v>
      </c>
      <c r="D82" s="532"/>
      <c r="E82" s="691"/>
      <c r="F82" s="286">
        <v>2.1</v>
      </c>
      <c r="G82" s="42">
        <f t="shared" si="0"/>
        <v>25.2</v>
      </c>
      <c r="H82" s="287" t="s">
        <v>1875</v>
      </c>
      <c r="I82" s="312">
        <v>810135970648</v>
      </c>
      <c r="J82" s="563" t="s">
        <v>227</v>
      </c>
      <c r="K82" s="692"/>
      <c r="L82" s="1"/>
      <c r="M82" s="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310" t="s">
        <v>2464</v>
      </c>
      <c r="B83" s="59" t="s">
        <v>1820</v>
      </c>
      <c r="C83" s="313" t="s">
        <v>2465</v>
      </c>
      <c r="D83" s="532"/>
      <c r="E83" s="691"/>
      <c r="F83" s="286">
        <v>2.1</v>
      </c>
      <c r="G83" s="42">
        <f t="shared" si="0"/>
        <v>25.2</v>
      </c>
      <c r="H83" s="287" t="s">
        <v>1875</v>
      </c>
      <c r="I83" s="312">
        <v>810135970655</v>
      </c>
      <c r="J83" s="563" t="s">
        <v>227</v>
      </c>
      <c r="K83" s="692"/>
      <c r="L83" s="1"/>
      <c r="M83" s="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291" t="s">
        <v>2466</v>
      </c>
      <c r="B84" s="292"/>
      <c r="C84" s="292"/>
      <c r="D84" s="292"/>
      <c r="E84" s="292"/>
      <c r="F84" s="295"/>
      <c r="G84" s="295"/>
      <c r="H84" s="297"/>
      <c r="I84" s="85" t="s">
        <v>660</v>
      </c>
      <c r="J84" s="85"/>
      <c r="K84" s="309"/>
      <c r="L84" s="1"/>
      <c r="M84" s="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310" t="s">
        <v>2467</v>
      </c>
      <c r="B85" s="59" t="s">
        <v>1811</v>
      </c>
      <c r="C85" s="311" t="s">
        <v>2468</v>
      </c>
      <c r="D85" s="532"/>
      <c r="E85" s="691"/>
      <c r="F85" s="286">
        <v>3.25</v>
      </c>
      <c r="G85" s="42">
        <f t="shared" ref="G85:G89" si="1">(F85*12)</f>
        <v>39</v>
      </c>
      <c r="H85" s="287" t="s">
        <v>2469</v>
      </c>
      <c r="I85" s="312">
        <v>810135970662</v>
      </c>
      <c r="J85" s="563" t="s">
        <v>227</v>
      </c>
      <c r="K85" s="692"/>
      <c r="L85" s="1"/>
      <c r="M85" s="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310" t="s">
        <v>2470</v>
      </c>
      <c r="B86" s="59" t="s">
        <v>1814</v>
      </c>
      <c r="C86" s="311" t="s">
        <v>2471</v>
      </c>
      <c r="D86" s="532"/>
      <c r="E86" s="691"/>
      <c r="F86" s="286">
        <v>3.25</v>
      </c>
      <c r="G86" s="42">
        <f t="shared" si="1"/>
        <v>39</v>
      </c>
      <c r="H86" s="287" t="s">
        <v>2469</v>
      </c>
      <c r="I86" s="312">
        <v>810135970679</v>
      </c>
      <c r="J86" s="563" t="s">
        <v>227</v>
      </c>
      <c r="K86" s="692"/>
      <c r="L86" s="1"/>
      <c r="M86" s="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310" t="s">
        <v>2472</v>
      </c>
      <c r="B87" s="59" t="s">
        <v>1816</v>
      </c>
      <c r="C87" s="693" t="s">
        <v>2473</v>
      </c>
      <c r="D87" s="532"/>
      <c r="E87" s="691"/>
      <c r="F87" s="286">
        <v>3.25</v>
      </c>
      <c r="G87" s="42">
        <f t="shared" si="1"/>
        <v>39</v>
      </c>
      <c r="H87" s="287" t="s">
        <v>2469</v>
      </c>
      <c r="I87" s="312">
        <v>810135970686</v>
      </c>
      <c r="J87" s="563" t="s">
        <v>227</v>
      </c>
      <c r="K87" s="692"/>
      <c r="L87" s="1"/>
      <c r="M87" s="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310" t="s">
        <v>2474</v>
      </c>
      <c r="B88" s="59" t="s">
        <v>1818</v>
      </c>
      <c r="C88" s="311" t="s">
        <v>2475</v>
      </c>
      <c r="D88" s="532"/>
      <c r="E88" s="691"/>
      <c r="F88" s="286">
        <v>3.25</v>
      </c>
      <c r="G88" s="42">
        <f t="shared" si="1"/>
        <v>39</v>
      </c>
      <c r="H88" s="287" t="s">
        <v>2469</v>
      </c>
      <c r="I88" s="312">
        <v>810135970693</v>
      </c>
      <c r="J88" s="563" t="s">
        <v>227</v>
      </c>
      <c r="K88" s="692"/>
      <c r="L88" s="1"/>
      <c r="M88" s="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310" t="s">
        <v>2476</v>
      </c>
      <c r="B89" s="59" t="s">
        <v>1820</v>
      </c>
      <c r="C89" s="311" t="s">
        <v>2477</v>
      </c>
      <c r="D89" s="532"/>
      <c r="E89" s="691"/>
      <c r="F89" s="286">
        <v>3.25</v>
      </c>
      <c r="G89" s="42">
        <f t="shared" si="1"/>
        <v>39</v>
      </c>
      <c r="H89" s="287" t="s">
        <v>2469</v>
      </c>
      <c r="I89" s="312">
        <v>810135970709</v>
      </c>
      <c r="J89" s="563" t="s">
        <v>227</v>
      </c>
      <c r="K89" s="692"/>
      <c r="L89" s="1"/>
      <c r="M89" s="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551" t="s">
        <v>2478</v>
      </c>
      <c r="B90" s="673"/>
      <c r="C90" s="673"/>
      <c r="D90" s="292"/>
      <c r="E90" s="292"/>
      <c r="F90" s="674"/>
      <c r="G90" s="674"/>
      <c r="H90" s="675"/>
      <c r="I90" s="555" t="s">
        <v>660</v>
      </c>
      <c r="J90" s="555"/>
      <c r="K90" s="596"/>
      <c r="L90" s="1"/>
      <c r="M90" s="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310" t="s">
        <v>2479</v>
      </c>
      <c r="B91" s="59" t="s">
        <v>1811</v>
      </c>
      <c r="C91" s="694" t="s">
        <v>2480</v>
      </c>
      <c r="D91" s="532"/>
      <c r="E91" s="691"/>
      <c r="F91" s="286">
        <v>3.4</v>
      </c>
      <c r="G91" s="42">
        <f t="shared" ref="G91:G95" si="2">(F91*12)</f>
        <v>40.799999999999997</v>
      </c>
      <c r="H91" s="287" t="s">
        <v>2469</v>
      </c>
      <c r="I91" s="312">
        <v>810135970716</v>
      </c>
      <c r="J91" s="563" t="s">
        <v>227</v>
      </c>
      <c r="K91" s="314"/>
      <c r="L91" s="1"/>
      <c r="M91" s="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310" t="s">
        <v>2481</v>
      </c>
      <c r="B92" s="59" t="s">
        <v>1814</v>
      </c>
      <c r="C92" s="694" t="s">
        <v>2482</v>
      </c>
      <c r="D92" s="532"/>
      <c r="E92" s="691"/>
      <c r="F92" s="286">
        <v>3.4</v>
      </c>
      <c r="G92" s="42">
        <f t="shared" si="2"/>
        <v>40.799999999999997</v>
      </c>
      <c r="H92" s="287" t="s">
        <v>2469</v>
      </c>
      <c r="I92" s="312">
        <v>810135970723</v>
      </c>
      <c r="J92" s="563" t="s">
        <v>227</v>
      </c>
      <c r="K92" s="314"/>
      <c r="L92" s="1"/>
      <c r="M92" s="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310" t="s">
        <v>2483</v>
      </c>
      <c r="B93" s="59" t="s">
        <v>1816</v>
      </c>
      <c r="C93" s="694" t="s">
        <v>2484</v>
      </c>
      <c r="D93" s="532"/>
      <c r="E93" s="691"/>
      <c r="F93" s="286">
        <v>3.4</v>
      </c>
      <c r="G93" s="42">
        <f t="shared" si="2"/>
        <v>40.799999999999997</v>
      </c>
      <c r="H93" s="287" t="s">
        <v>2469</v>
      </c>
      <c r="I93" s="312">
        <v>810135970730</v>
      </c>
      <c r="J93" s="563" t="s">
        <v>227</v>
      </c>
      <c r="K93" s="314"/>
      <c r="L93" s="1"/>
      <c r="M93" s="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310" t="s">
        <v>2485</v>
      </c>
      <c r="B94" s="59" t="s">
        <v>1818</v>
      </c>
      <c r="C94" s="694" t="s">
        <v>2486</v>
      </c>
      <c r="D94" s="532"/>
      <c r="E94" s="691"/>
      <c r="F94" s="286">
        <v>3.4</v>
      </c>
      <c r="G94" s="42">
        <f t="shared" si="2"/>
        <v>40.799999999999997</v>
      </c>
      <c r="H94" s="287" t="s">
        <v>2469</v>
      </c>
      <c r="I94" s="312">
        <v>810135970747</v>
      </c>
      <c r="J94" s="563" t="s">
        <v>227</v>
      </c>
      <c r="K94" s="314"/>
      <c r="L94" s="1"/>
      <c r="M94" s="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310" t="s">
        <v>2487</v>
      </c>
      <c r="B95" s="59" t="s">
        <v>1820</v>
      </c>
      <c r="C95" s="694" t="s">
        <v>2488</v>
      </c>
      <c r="D95" s="532"/>
      <c r="E95" s="691"/>
      <c r="F95" s="286">
        <v>3.4</v>
      </c>
      <c r="G95" s="42">
        <f t="shared" si="2"/>
        <v>40.799999999999997</v>
      </c>
      <c r="H95" s="287" t="s">
        <v>2469</v>
      </c>
      <c r="I95" s="312">
        <v>810135970754</v>
      </c>
      <c r="J95" s="563" t="s">
        <v>227</v>
      </c>
      <c r="K95" s="314"/>
      <c r="L95" s="1"/>
      <c r="M95" s="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551" t="s">
        <v>2489</v>
      </c>
      <c r="B96" s="673"/>
      <c r="C96" s="673"/>
      <c r="D96" s="292"/>
      <c r="E96" s="292"/>
      <c r="F96" s="674"/>
      <c r="G96" s="674"/>
      <c r="H96" s="675"/>
      <c r="I96" s="555" t="s">
        <v>660</v>
      </c>
      <c r="J96" s="555"/>
      <c r="K96" s="596"/>
      <c r="L96" s="1"/>
      <c r="M96" s="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310" t="s">
        <v>2490</v>
      </c>
      <c r="B97" s="59" t="s">
        <v>1811</v>
      </c>
      <c r="C97" s="694" t="s">
        <v>2491</v>
      </c>
      <c r="D97" s="532"/>
      <c r="E97" s="691"/>
      <c r="F97" s="286">
        <v>3.9</v>
      </c>
      <c r="G97" s="42">
        <f t="shared" ref="G97:G101" si="3">(F97*12)</f>
        <v>46.8</v>
      </c>
      <c r="H97" s="287" t="s">
        <v>2469</v>
      </c>
      <c r="I97" s="312">
        <v>810135970761</v>
      </c>
      <c r="J97" s="563" t="s">
        <v>227</v>
      </c>
      <c r="K97" s="692"/>
      <c r="L97" s="1"/>
      <c r="M97" s="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310" t="s">
        <v>2492</v>
      </c>
      <c r="B98" s="59" t="s">
        <v>1814</v>
      </c>
      <c r="C98" s="694" t="s">
        <v>2493</v>
      </c>
      <c r="D98" s="532"/>
      <c r="E98" s="691"/>
      <c r="F98" s="286">
        <v>3.9</v>
      </c>
      <c r="G98" s="42">
        <f t="shared" si="3"/>
        <v>46.8</v>
      </c>
      <c r="H98" s="287" t="s">
        <v>2469</v>
      </c>
      <c r="I98" s="312">
        <v>810135970778</v>
      </c>
      <c r="J98" s="563" t="s">
        <v>227</v>
      </c>
      <c r="K98" s="692"/>
      <c r="L98" s="1"/>
      <c r="M98" s="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310" t="s">
        <v>2494</v>
      </c>
      <c r="B99" s="59" t="s">
        <v>1816</v>
      </c>
      <c r="C99" s="694" t="s">
        <v>2495</v>
      </c>
      <c r="D99" s="532"/>
      <c r="E99" s="691"/>
      <c r="F99" s="286">
        <v>3.9</v>
      </c>
      <c r="G99" s="42">
        <f t="shared" si="3"/>
        <v>46.8</v>
      </c>
      <c r="H99" s="287" t="s">
        <v>2469</v>
      </c>
      <c r="I99" s="312">
        <v>810135970785</v>
      </c>
      <c r="J99" s="563" t="s">
        <v>227</v>
      </c>
      <c r="K99" s="692"/>
      <c r="L99" s="1"/>
      <c r="M99" s="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310" t="s">
        <v>2496</v>
      </c>
      <c r="B100" s="59" t="s">
        <v>1818</v>
      </c>
      <c r="C100" s="694" t="s">
        <v>2497</v>
      </c>
      <c r="D100" s="532"/>
      <c r="E100" s="691"/>
      <c r="F100" s="286">
        <v>3.9</v>
      </c>
      <c r="G100" s="42">
        <f t="shared" si="3"/>
        <v>46.8</v>
      </c>
      <c r="H100" s="287" t="s">
        <v>2469</v>
      </c>
      <c r="I100" s="312">
        <v>810135970792</v>
      </c>
      <c r="J100" s="563" t="s">
        <v>227</v>
      </c>
      <c r="K100" s="692"/>
      <c r="L100" s="1"/>
      <c r="M100" s="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310" t="s">
        <v>2498</v>
      </c>
      <c r="B101" s="59" t="s">
        <v>1820</v>
      </c>
      <c r="C101" s="694" t="s">
        <v>2499</v>
      </c>
      <c r="D101" s="532"/>
      <c r="E101" s="691"/>
      <c r="F101" s="286">
        <v>3.9</v>
      </c>
      <c r="G101" s="42">
        <f t="shared" si="3"/>
        <v>46.8</v>
      </c>
      <c r="H101" s="287" t="s">
        <v>2469</v>
      </c>
      <c r="I101" s="312">
        <v>810135970808</v>
      </c>
      <c r="J101" s="563" t="s">
        <v>227</v>
      </c>
      <c r="K101" s="692"/>
      <c r="L101" s="1"/>
      <c r="M101" s="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551" t="s">
        <v>2636</v>
      </c>
      <c r="B102" s="673"/>
      <c r="C102" s="292"/>
      <c r="D102" s="157"/>
      <c r="E102" s="295"/>
      <c r="F102" s="674"/>
      <c r="G102" s="674"/>
      <c r="H102" s="675"/>
      <c r="I102" s="555" t="s">
        <v>660</v>
      </c>
      <c r="J102" s="555"/>
      <c r="K102" s="596"/>
    </row>
    <row r="103" spans="1:26" ht="15.75" customHeight="1">
      <c r="A103" s="302" t="s">
        <v>2637</v>
      </c>
      <c r="B103" s="59" t="s">
        <v>1816</v>
      </c>
      <c r="C103" s="59" t="s">
        <v>2638</v>
      </c>
      <c r="D103" s="120"/>
      <c r="E103" s="214"/>
      <c r="F103" s="481">
        <v>2.0699999999999998</v>
      </c>
      <c r="G103" s="42">
        <v>24.79</v>
      </c>
      <c r="H103" s="180" t="s">
        <v>1444</v>
      </c>
      <c r="I103" s="319">
        <v>810048738502</v>
      </c>
      <c r="J103" s="563" t="s">
        <v>2632</v>
      </c>
      <c r="K103" s="257"/>
      <c r="L103" s="1"/>
      <c r="M103" s="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302" t="s">
        <v>2639</v>
      </c>
      <c r="B104" s="59" t="s">
        <v>1818</v>
      </c>
      <c r="C104" s="59" t="s">
        <v>2640</v>
      </c>
      <c r="D104" s="120"/>
      <c r="E104" s="214"/>
      <c r="F104" s="481">
        <v>2.21</v>
      </c>
      <c r="G104" s="42">
        <v>26.51</v>
      </c>
      <c r="H104" s="180" t="s">
        <v>1444</v>
      </c>
      <c r="I104" s="319">
        <v>810048738519</v>
      </c>
      <c r="J104" s="563" t="s">
        <v>2632</v>
      </c>
      <c r="K104" s="257"/>
      <c r="L104" s="1"/>
      <c r="M104" s="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551" t="s">
        <v>2646</v>
      </c>
      <c r="B105" s="673"/>
      <c r="C105" s="320"/>
      <c r="D105" s="294"/>
      <c r="E105" s="294"/>
      <c r="F105" s="674"/>
      <c r="G105" s="680"/>
      <c r="H105" s="675"/>
      <c r="I105" s="555" t="s">
        <v>660</v>
      </c>
      <c r="J105" s="555"/>
      <c r="K105" s="596"/>
    </row>
    <row r="106" spans="1:26" ht="15.75" customHeight="1">
      <c r="A106" s="302" t="s">
        <v>2647</v>
      </c>
      <c r="B106" s="59" t="s">
        <v>1816</v>
      </c>
      <c r="C106" s="59" t="s">
        <v>2648</v>
      </c>
      <c r="D106" s="120"/>
      <c r="E106" s="214"/>
      <c r="F106" s="481">
        <v>2.74</v>
      </c>
      <c r="G106" s="42">
        <v>27.53</v>
      </c>
      <c r="H106" s="180" t="s">
        <v>1444</v>
      </c>
      <c r="I106" s="319">
        <v>810048738533</v>
      </c>
      <c r="J106" s="563" t="s">
        <v>2632</v>
      </c>
      <c r="K106" s="257"/>
      <c r="L106" s="1"/>
      <c r="M106" s="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302" t="s">
        <v>2649</v>
      </c>
      <c r="B107" s="59" t="s">
        <v>1818</v>
      </c>
      <c r="C107" s="59" t="s">
        <v>2650</v>
      </c>
      <c r="D107" s="120"/>
      <c r="E107" s="214"/>
      <c r="F107" s="481">
        <v>2.74</v>
      </c>
      <c r="G107" s="42">
        <v>30.09</v>
      </c>
      <c r="H107" s="180" t="s">
        <v>1444</v>
      </c>
      <c r="I107" s="319">
        <v>810048738540</v>
      </c>
      <c r="J107" s="563" t="s">
        <v>2632</v>
      </c>
      <c r="K107" s="257"/>
      <c r="L107" s="1"/>
      <c r="M107" s="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551" t="s">
        <v>2685</v>
      </c>
      <c r="B108" s="673"/>
      <c r="C108" s="477"/>
      <c r="D108" s="482"/>
      <c r="E108" s="482"/>
      <c r="F108" s="674"/>
      <c r="G108" s="680"/>
      <c r="H108" s="675"/>
      <c r="I108" s="555" t="s">
        <v>660</v>
      </c>
      <c r="J108" s="555"/>
      <c r="K108" s="596"/>
    </row>
    <row r="109" spans="1:26" ht="15.75" customHeight="1">
      <c r="A109" s="302" t="s">
        <v>2686</v>
      </c>
      <c r="B109" s="45" t="s">
        <v>1811</v>
      </c>
      <c r="C109" s="45" t="s">
        <v>2687</v>
      </c>
      <c r="D109" s="118"/>
      <c r="E109" s="46"/>
      <c r="F109" s="286">
        <v>2.74</v>
      </c>
      <c r="G109" s="42">
        <v>32.89</v>
      </c>
      <c r="H109" s="287" t="s">
        <v>1875</v>
      </c>
      <c r="I109" s="815">
        <v>810048732852</v>
      </c>
      <c r="J109" s="563" t="s">
        <v>227</v>
      </c>
      <c r="K109" s="257"/>
      <c r="L109" s="1"/>
      <c r="M109" s="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302" t="s">
        <v>2688</v>
      </c>
      <c r="B110" s="45" t="s">
        <v>1814</v>
      </c>
      <c r="C110" s="45" t="s">
        <v>2689</v>
      </c>
      <c r="D110" s="118"/>
      <c r="E110" s="46"/>
      <c r="F110" s="286">
        <v>2.74</v>
      </c>
      <c r="G110" s="42">
        <v>32.89</v>
      </c>
      <c r="H110" s="287" t="s">
        <v>1875</v>
      </c>
      <c r="I110" s="319">
        <v>810048732869</v>
      </c>
      <c r="J110" s="563" t="s">
        <v>227</v>
      </c>
      <c r="K110" s="257"/>
      <c r="L110" s="1"/>
      <c r="M110" s="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302" t="s">
        <v>2690</v>
      </c>
      <c r="B111" s="45" t="s">
        <v>1816</v>
      </c>
      <c r="C111" s="45" t="s">
        <v>2691</v>
      </c>
      <c r="D111" s="118"/>
      <c r="E111" s="46"/>
      <c r="F111" s="286">
        <v>2.74</v>
      </c>
      <c r="G111" s="42">
        <v>32.89</v>
      </c>
      <c r="H111" s="287" t="s">
        <v>1875</v>
      </c>
      <c r="I111" s="319">
        <v>810048732876</v>
      </c>
      <c r="J111" s="563" t="s">
        <v>227</v>
      </c>
      <c r="K111" s="257"/>
      <c r="L111" s="1"/>
      <c r="M111" s="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302" t="s">
        <v>2692</v>
      </c>
      <c r="B112" s="45" t="s">
        <v>1818</v>
      </c>
      <c r="C112" s="45" t="s">
        <v>2693</v>
      </c>
      <c r="D112" s="118"/>
      <c r="E112" s="46"/>
      <c r="F112" s="286">
        <v>2.86</v>
      </c>
      <c r="G112" s="42">
        <v>34.369999999999997</v>
      </c>
      <c r="H112" s="287" t="s">
        <v>1875</v>
      </c>
      <c r="I112" s="319">
        <v>810048732883</v>
      </c>
      <c r="J112" s="563" t="s">
        <v>227</v>
      </c>
      <c r="K112" s="257"/>
      <c r="L112" s="1"/>
      <c r="M112" s="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302" t="s">
        <v>2694</v>
      </c>
      <c r="B113" s="45" t="s">
        <v>1820</v>
      </c>
      <c r="C113" s="45" t="s">
        <v>2695</v>
      </c>
      <c r="D113" s="118"/>
      <c r="E113" s="46"/>
      <c r="F113" s="286">
        <v>2.99</v>
      </c>
      <c r="G113" s="42">
        <v>35.86</v>
      </c>
      <c r="H113" s="287" t="s">
        <v>1875</v>
      </c>
      <c r="I113" s="816">
        <v>810058732890</v>
      </c>
      <c r="J113" s="563" t="s">
        <v>227</v>
      </c>
      <c r="K113" s="257"/>
      <c r="L113" s="1"/>
      <c r="M113" s="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551" t="s">
        <v>2712</v>
      </c>
      <c r="B114" s="673"/>
      <c r="C114" s="674"/>
      <c r="D114" s="674"/>
      <c r="E114" s="674"/>
      <c r="F114" s="674"/>
      <c r="G114" s="673"/>
      <c r="H114" s="675"/>
      <c r="I114" s="555"/>
      <c r="J114" s="555"/>
      <c r="K114" s="596"/>
    </row>
    <row r="115" spans="1:26" ht="15.75" customHeight="1">
      <c r="A115" s="594" t="s">
        <v>2713</v>
      </c>
      <c r="B115" s="557" t="s">
        <v>1811</v>
      </c>
      <c r="C115" s="46" t="s">
        <v>2714</v>
      </c>
      <c r="D115" s="298"/>
      <c r="E115" s="79"/>
      <c r="F115" s="286">
        <v>3.83</v>
      </c>
      <c r="G115" s="42">
        <v>45.96</v>
      </c>
      <c r="H115" s="180" t="s">
        <v>1444</v>
      </c>
      <c r="I115" s="483" t="s">
        <v>2715</v>
      </c>
      <c r="J115" s="563" t="s">
        <v>2632</v>
      </c>
      <c r="K115" s="289"/>
    </row>
    <row r="116" spans="1:26" ht="15.75" customHeight="1">
      <c r="A116" s="106" t="s">
        <v>2716</v>
      </c>
      <c r="B116" s="45" t="s">
        <v>1814</v>
      </c>
      <c r="C116" s="46" t="s">
        <v>2717</v>
      </c>
      <c r="D116" s="298"/>
      <c r="E116" s="79"/>
      <c r="F116" s="286">
        <v>4.04</v>
      </c>
      <c r="G116" s="42">
        <v>48.48</v>
      </c>
      <c r="H116" s="180" t="s">
        <v>1444</v>
      </c>
      <c r="I116" s="484" t="s">
        <v>2718</v>
      </c>
      <c r="J116" s="563" t="s">
        <v>2632</v>
      </c>
      <c r="K116" s="289"/>
    </row>
    <row r="117" spans="1:26" ht="15.75" customHeight="1">
      <c r="A117" s="106" t="s">
        <v>2719</v>
      </c>
      <c r="B117" s="45" t="s">
        <v>1816</v>
      </c>
      <c r="C117" s="46" t="s">
        <v>2720</v>
      </c>
      <c r="D117" s="298"/>
      <c r="E117" s="79"/>
      <c r="F117" s="286">
        <v>4.25</v>
      </c>
      <c r="G117" s="42">
        <v>51</v>
      </c>
      <c r="H117" s="180" t="s">
        <v>1444</v>
      </c>
      <c r="I117" s="484" t="s">
        <v>2721</v>
      </c>
      <c r="J117" s="563" t="s">
        <v>2632</v>
      </c>
      <c r="K117" s="289"/>
    </row>
    <row r="118" spans="1:26" ht="15.75" customHeight="1">
      <c r="A118" s="106" t="s">
        <v>2722</v>
      </c>
      <c r="B118" s="45" t="s">
        <v>1818</v>
      </c>
      <c r="C118" s="46" t="s">
        <v>2723</v>
      </c>
      <c r="D118" s="298"/>
      <c r="E118" s="79"/>
      <c r="F118" s="286">
        <v>4.46</v>
      </c>
      <c r="G118" s="42">
        <v>53.52</v>
      </c>
      <c r="H118" s="180" t="s">
        <v>1444</v>
      </c>
      <c r="I118" s="484" t="s">
        <v>2724</v>
      </c>
      <c r="J118" s="563" t="s">
        <v>2632</v>
      </c>
      <c r="K118" s="289"/>
    </row>
    <row r="119" spans="1:26" ht="15.75" customHeight="1">
      <c r="A119" s="600" t="s">
        <v>2725</v>
      </c>
      <c r="B119" s="566" t="s">
        <v>1820</v>
      </c>
      <c r="C119" s="46" t="s">
        <v>2726</v>
      </c>
      <c r="D119" s="298"/>
      <c r="E119" s="79"/>
      <c r="F119" s="286">
        <v>4.67</v>
      </c>
      <c r="G119" s="42">
        <v>56.04</v>
      </c>
      <c r="H119" s="180" t="s">
        <v>1444</v>
      </c>
      <c r="I119" s="484" t="s">
        <v>2727</v>
      </c>
      <c r="J119" s="563" t="s">
        <v>2632</v>
      </c>
      <c r="K119" s="289"/>
    </row>
    <row r="120" spans="1:26" ht="15.75" customHeight="1">
      <c r="A120" s="551" t="s">
        <v>2836</v>
      </c>
      <c r="B120" s="673"/>
      <c r="C120" s="292"/>
      <c r="D120" s="295"/>
      <c r="E120" s="295"/>
      <c r="F120" s="674"/>
      <c r="G120" s="680"/>
      <c r="H120" s="675"/>
      <c r="I120" s="555" t="s">
        <v>660</v>
      </c>
      <c r="J120" s="555"/>
      <c r="K120" s="596"/>
    </row>
    <row r="121" spans="1:26" ht="15.75" customHeight="1">
      <c r="A121" s="302" t="s">
        <v>2837</v>
      </c>
      <c r="B121" s="59" t="s">
        <v>1811</v>
      </c>
      <c r="C121" s="59" t="s">
        <v>2838</v>
      </c>
      <c r="D121" s="120"/>
      <c r="E121" s="214"/>
      <c r="F121" s="481">
        <v>3.79</v>
      </c>
      <c r="G121" s="42">
        <v>45.45</v>
      </c>
      <c r="H121" s="287" t="s">
        <v>1875</v>
      </c>
      <c r="I121" s="319">
        <v>810048738557</v>
      </c>
      <c r="J121" s="563" t="s">
        <v>2632</v>
      </c>
      <c r="K121" s="257"/>
      <c r="L121" s="1"/>
      <c r="M121" s="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302" t="s">
        <v>2839</v>
      </c>
      <c r="B122" s="59" t="s">
        <v>1814</v>
      </c>
      <c r="C122" s="59" t="s">
        <v>2840</v>
      </c>
      <c r="D122" s="120"/>
      <c r="E122" s="214"/>
      <c r="F122" s="481">
        <v>3.79</v>
      </c>
      <c r="G122" s="42">
        <v>45.45</v>
      </c>
      <c r="H122" s="287" t="s">
        <v>1875</v>
      </c>
      <c r="I122" s="319">
        <v>810048738564</v>
      </c>
      <c r="J122" s="563" t="s">
        <v>2632</v>
      </c>
      <c r="K122" s="257"/>
      <c r="L122" s="1"/>
      <c r="M122" s="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302" t="s">
        <v>2841</v>
      </c>
      <c r="B123" s="59" t="s">
        <v>1816</v>
      </c>
      <c r="C123" s="59" t="s">
        <v>2842</v>
      </c>
      <c r="D123" s="120"/>
      <c r="E123" s="214"/>
      <c r="F123" s="481">
        <v>3.79</v>
      </c>
      <c r="G123" s="42">
        <v>45.45</v>
      </c>
      <c r="H123" s="287" t="s">
        <v>1875</v>
      </c>
      <c r="I123" s="319">
        <v>810048738571</v>
      </c>
      <c r="J123" s="563" t="s">
        <v>2632</v>
      </c>
      <c r="K123" s="257"/>
      <c r="L123" s="1"/>
      <c r="M123" s="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302" t="s">
        <v>2843</v>
      </c>
      <c r="B124" s="59" t="s">
        <v>1818</v>
      </c>
      <c r="C124" s="59" t="s">
        <v>2844</v>
      </c>
      <c r="D124" s="120"/>
      <c r="E124" s="214"/>
      <c r="F124" s="481">
        <v>3.95</v>
      </c>
      <c r="G124" s="42">
        <v>47.37</v>
      </c>
      <c r="H124" s="287" t="s">
        <v>1875</v>
      </c>
      <c r="I124" s="319">
        <v>810048738588</v>
      </c>
      <c r="J124" s="563" t="s">
        <v>2632</v>
      </c>
      <c r="K124" s="257"/>
      <c r="L124" s="1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302" t="s">
        <v>2845</v>
      </c>
      <c r="B125" s="59" t="s">
        <v>1820</v>
      </c>
      <c r="C125" s="59" t="s">
        <v>2846</v>
      </c>
      <c r="D125" s="120"/>
      <c r="E125" s="214"/>
      <c r="F125" s="481">
        <v>4</v>
      </c>
      <c r="G125" s="42">
        <v>48.04</v>
      </c>
      <c r="H125" s="287" t="s">
        <v>1875</v>
      </c>
      <c r="I125" s="319">
        <v>810048738595</v>
      </c>
      <c r="J125" s="563" t="s">
        <v>2632</v>
      </c>
      <c r="K125" s="257"/>
      <c r="L125" s="1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551" t="s">
        <v>2952</v>
      </c>
      <c r="B126" s="673"/>
      <c r="C126" s="673"/>
      <c r="D126" s="674"/>
      <c r="E126" s="674"/>
      <c r="F126" s="674"/>
      <c r="G126" s="680"/>
      <c r="H126" s="675"/>
      <c r="I126" s="555"/>
      <c r="J126" s="555"/>
      <c r="K126" s="596"/>
    </row>
    <row r="127" spans="1:26" ht="15.75" customHeight="1">
      <c r="A127" s="594" t="s">
        <v>2953</v>
      </c>
      <c r="B127" s="557" t="s">
        <v>1811</v>
      </c>
      <c r="C127" s="558" t="s">
        <v>2954</v>
      </c>
      <c r="D127" s="301"/>
      <c r="E127" s="303" t="s">
        <v>1253</v>
      </c>
      <c r="F127" s="286">
        <v>7.5</v>
      </c>
      <c r="G127" s="303" t="s">
        <v>1253</v>
      </c>
      <c r="H127" s="180" t="s">
        <v>272</v>
      </c>
      <c r="I127" s="319" t="s">
        <v>2955</v>
      </c>
      <c r="J127" s="563" t="s">
        <v>2407</v>
      </c>
      <c r="K127" s="257"/>
    </row>
    <row r="128" spans="1:26" ht="15.75" customHeight="1">
      <c r="A128" s="106" t="s">
        <v>2956</v>
      </c>
      <c r="B128" s="45" t="s">
        <v>1814</v>
      </c>
      <c r="C128" s="558" t="s">
        <v>2957</v>
      </c>
      <c r="D128" s="301"/>
      <c r="E128" s="303" t="s">
        <v>1253</v>
      </c>
      <c r="F128" s="286">
        <v>7.5</v>
      </c>
      <c r="G128" s="303" t="s">
        <v>1253</v>
      </c>
      <c r="H128" s="180" t="s">
        <v>272</v>
      </c>
      <c r="I128" s="319" t="s">
        <v>2958</v>
      </c>
      <c r="J128" s="563" t="s">
        <v>2407</v>
      </c>
      <c r="K128" s="257"/>
    </row>
    <row r="129" spans="1:26" ht="15.75" customHeight="1">
      <c r="A129" s="106" t="s">
        <v>2959</v>
      </c>
      <c r="B129" s="45" t="s">
        <v>1816</v>
      </c>
      <c r="C129" s="558" t="s">
        <v>2960</v>
      </c>
      <c r="D129" s="301"/>
      <c r="E129" s="303" t="s">
        <v>1253</v>
      </c>
      <c r="F129" s="286">
        <v>7.5</v>
      </c>
      <c r="G129" s="303" t="s">
        <v>1253</v>
      </c>
      <c r="H129" s="180" t="s">
        <v>272</v>
      </c>
      <c r="I129" s="319" t="s">
        <v>2961</v>
      </c>
      <c r="J129" s="563" t="s">
        <v>2407</v>
      </c>
      <c r="K129" s="257"/>
    </row>
    <row r="130" spans="1:26" ht="15.75" customHeight="1">
      <c r="A130" s="106" t="s">
        <v>2962</v>
      </c>
      <c r="B130" s="45" t="s">
        <v>1818</v>
      </c>
      <c r="C130" s="558" t="s">
        <v>2963</v>
      </c>
      <c r="D130" s="301"/>
      <c r="E130" s="303" t="s">
        <v>1253</v>
      </c>
      <c r="F130" s="286">
        <v>7.5</v>
      </c>
      <c r="G130" s="303" t="s">
        <v>1253</v>
      </c>
      <c r="H130" s="180" t="s">
        <v>272</v>
      </c>
      <c r="I130" s="319" t="s">
        <v>2964</v>
      </c>
      <c r="J130" s="563" t="s">
        <v>2407</v>
      </c>
      <c r="K130" s="257"/>
    </row>
    <row r="131" spans="1:26" ht="15.75" customHeight="1">
      <c r="A131" s="600" t="s">
        <v>2965</v>
      </c>
      <c r="B131" s="566" t="s">
        <v>1820</v>
      </c>
      <c r="C131" s="558" t="s">
        <v>2966</v>
      </c>
      <c r="D131" s="301"/>
      <c r="E131" s="303" t="s">
        <v>1253</v>
      </c>
      <c r="F131" s="286">
        <v>7.5</v>
      </c>
      <c r="G131" s="303" t="s">
        <v>1253</v>
      </c>
      <c r="H131" s="180" t="s">
        <v>272</v>
      </c>
      <c r="I131" s="319" t="s">
        <v>2967</v>
      </c>
      <c r="J131" s="563" t="s">
        <v>2407</v>
      </c>
      <c r="K131" s="257"/>
    </row>
    <row r="132" spans="1:26" ht="15.75" customHeight="1">
      <c r="A132" s="551" t="s">
        <v>2984</v>
      </c>
      <c r="B132" s="673"/>
      <c r="C132" s="673"/>
      <c r="D132" s="674"/>
      <c r="E132" s="674"/>
      <c r="F132" s="674"/>
      <c r="G132" s="680"/>
      <c r="H132" s="675"/>
      <c r="I132" s="555"/>
      <c r="J132" s="555"/>
      <c r="K132" s="596"/>
    </row>
    <row r="133" spans="1:26" ht="15.75" customHeight="1">
      <c r="A133" s="594" t="s">
        <v>2985</v>
      </c>
      <c r="B133" s="557" t="s">
        <v>1811</v>
      </c>
      <c r="C133" s="558" t="s">
        <v>2986</v>
      </c>
      <c r="D133" s="301"/>
      <c r="E133" s="256"/>
      <c r="F133" s="286">
        <v>10.5</v>
      </c>
      <c r="G133" s="303" t="s">
        <v>1253</v>
      </c>
      <c r="H133" s="180" t="s">
        <v>272</v>
      </c>
      <c r="I133" s="319" t="s">
        <v>2987</v>
      </c>
      <c r="J133" s="563" t="s">
        <v>2407</v>
      </c>
      <c r="K133" s="257"/>
    </row>
    <row r="134" spans="1:26" ht="15.75" customHeight="1">
      <c r="A134" s="106" t="s">
        <v>2988</v>
      </c>
      <c r="B134" s="45" t="s">
        <v>1814</v>
      </c>
      <c r="C134" s="558" t="s">
        <v>2989</v>
      </c>
      <c r="D134" s="301"/>
      <c r="E134" s="256"/>
      <c r="F134" s="286">
        <v>10.5</v>
      </c>
      <c r="G134" s="303" t="s">
        <v>1253</v>
      </c>
      <c r="H134" s="180" t="s">
        <v>272</v>
      </c>
      <c r="I134" s="319" t="s">
        <v>2990</v>
      </c>
      <c r="J134" s="563" t="s">
        <v>2407</v>
      </c>
      <c r="K134" s="257"/>
    </row>
    <row r="135" spans="1:26" ht="15.75" customHeight="1">
      <c r="A135" s="106" t="s">
        <v>2991</v>
      </c>
      <c r="B135" s="45" t="s">
        <v>1816</v>
      </c>
      <c r="C135" s="558" t="s">
        <v>2992</v>
      </c>
      <c r="D135" s="301"/>
      <c r="E135" s="256"/>
      <c r="F135" s="286">
        <v>10.5</v>
      </c>
      <c r="G135" s="303" t="s">
        <v>1253</v>
      </c>
      <c r="H135" s="180" t="s">
        <v>272</v>
      </c>
      <c r="I135" s="319" t="s">
        <v>2993</v>
      </c>
      <c r="J135" s="563" t="s">
        <v>2407</v>
      </c>
      <c r="K135" s="257"/>
    </row>
    <row r="136" spans="1:26" ht="15.75" customHeight="1">
      <c r="A136" s="106" t="s">
        <v>2994</v>
      </c>
      <c r="B136" s="45" t="s">
        <v>1818</v>
      </c>
      <c r="C136" s="558" t="s">
        <v>2995</v>
      </c>
      <c r="D136" s="301"/>
      <c r="E136" s="256"/>
      <c r="F136" s="286">
        <v>10.5</v>
      </c>
      <c r="G136" s="303" t="s">
        <v>1253</v>
      </c>
      <c r="H136" s="180" t="s">
        <v>272</v>
      </c>
      <c r="I136" s="319" t="s">
        <v>2996</v>
      </c>
      <c r="J136" s="563" t="s">
        <v>2407</v>
      </c>
      <c r="K136" s="257"/>
    </row>
    <row r="137" spans="1:26" ht="15.75" customHeight="1">
      <c r="A137" s="600" t="s">
        <v>2997</v>
      </c>
      <c r="B137" s="566" t="s">
        <v>1820</v>
      </c>
      <c r="C137" s="558" t="s">
        <v>2998</v>
      </c>
      <c r="D137" s="301"/>
      <c r="E137" s="256"/>
      <c r="F137" s="286">
        <v>10.5</v>
      </c>
      <c r="G137" s="303" t="s">
        <v>1253</v>
      </c>
      <c r="H137" s="180" t="s">
        <v>272</v>
      </c>
      <c r="I137" s="319" t="s">
        <v>2999</v>
      </c>
      <c r="J137" s="563" t="s">
        <v>2407</v>
      </c>
      <c r="K137" s="257"/>
    </row>
    <row r="138" spans="1:26" ht="15.75" customHeight="1">
      <c r="A138" s="551" t="s">
        <v>3355</v>
      </c>
      <c r="B138" s="673"/>
      <c r="C138" s="673"/>
      <c r="D138" s="673"/>
      <c r="E138" s="673"/>
      <c r="F138" s="685"/>
      <c r="G138" s="685"/>
      <c r="H138" s="675"/>
      <c r="I138" s="555" t="s">
        <v>660</v>
      </c>
      <c r="J138" s="555"/>
      <c r="K138" s="596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557" t="s">
        <v>3356</v>
      </c>
      <c r="B139" s="557" t="s">
        <v>3357</v>
      </c>
      <c r="C139" s="558"/>
      <c r="D139" s="559"/>
      <c r="E139" s="46">
        <f t="shared" ref="E139:F139" si="4">SUM(F139*111%)</f>
        <v>277.22250000000003</v>
      </c>
      <c r="F139" s="46">
        <f t="shared" si="4"/>
        <v>249.75</v>
      </c>
      <c r="G139" s="42">
        <v>225</v>
      </c>
      <c r="H139" s="635" t="s">
        <v>1566</v>
      </c>
      <c r="I139" s="606">
        <v>810048739042</v>
      </c>
      <c r="J139" s="563" t="s">
        <v>227</v>
      </c>
      <c r="K139" s="257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63"/>
      <c r="B140" s="63"/>
      <c r="C140" s="63"/>
      <c r="D140" s="63"/>
      <c r="E140" s="226"/>
      <c r="F140" s="226"/>
      <c r="G140" s="485"/>
      <c r="H140" s="260"/>
      <c r="I140" s="486"/>
      <c r="J140" s="276"/>
      <c r="K140" s="487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36" customHeight="1">
      <c r="A141" s="546" t="s">
        <v>5837</v>
      </c>
      <c r="B141" s="582"/>
      <c r="C141" s="582"/>
      <c r="D141" s="582"/>
      <c r="E141" s="582"/>
      <c r="F141" s="582"/>
      <c r="G141" s="582"/>
      <c r="H141" s="555"/>
      <c r="I141" s="555"/>
      <c r="J141" s="555"/>
      <c r="K141" s="556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31" t="s">
        <v>167</v>
      </c>
      <c r="B142" s="31" t="s">
        <v>1799</v>
      </c>
      <c r="C142" s="32" t="s">
        <v>1150</v>
      </c>
      <c r="D142" s="63"/>
      <c r="E142" s="226"/>
      <c r="F142" s="321" t="s">
        <v>3251</v>
      </c>
      <c r="G142" s="34" t="s">
        <v>5594</v>
      </c>
      <c r="H142" s="35" t="s">
        <v>173</v>
      </c>
      <c r="I142" s="34" t="s">
        <v>174</v>
      </c>
      <c r="J142" s="322" t="s">
        <v>175</v>
      </c>
      <c r="K142" s="34" t="s">
        <v>3253</v>
      </c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551" t="s">
        <v>3254</v>
      </c>
      <c r="B143" s="641"/>
      <c r="C143" s="641"/>
      <c r="D143" s="641"/>
      <c r="E143" s="641"/>
      <c r="F143" s="708"/>
      <c r="G143" s="643"/>
      <c r="H143" s="643"/>
      <c r="I143" s="643"/>
      <c r="J143" s="709"/>
      <c r="K143" s="71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711" t="s">
        <v>3255</v>
      </c>
      <c r="B144" s="712" t="s">
        <v>1811</v>
      </c>
      <c r="C144" s="45" t="s">
        <v>3256</v>
      </c>
      <c r="D144" s="49"/>
      <c r="E144" s="214"/>
      <c r="F144" s="560">
        <v>8.9499999999999993</v>
      </c>
      <c r="G144" s="577">
        <v>1</v>
      </c>
      <c r="H144" s="635" t="s">
        <v>6160</v>
      </c>
      <c r="I144" s="713">
        <v>810048739615</v>
      </c>
      <c r="J144" s="713" t="s">
        <v>2508</v>
      </c>
      <c r="K144" s="3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323" t="s">
        <v>3257</v>
      </c>
      <c r="B145" s="163" t="s">
        <v>1814</v>
      </c>
      <c r="C145" s="45" t="s">
        <v>3258</v>
      </c>
      <c r="D145" s="49"/>
      <c r="E145" s="214"/>
      <c r="F145" s="46">
        <v>8.9499999999999993</v>
      </c>
      <c r="G145" s="577">
        <v>1</v>
      </c>
      <c r="H145" s="635" t="s">
        <v>6160</v>
      </c>
      <c r="I145" s="324">
        <v>810048739622</v>
      </c>
      <c r="J145" s="324" t="s">
        <v>2508</v>
      </c>
      <c r="K145" s="692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323" t="s">
        <v>3259</v>
      </c>
      <c r="B146" s="163" t="s">
        <v>1816</v>
      </c>
      <c r="C146" s="45" t="s">
        <v>3260</v>
      </c>
      <c r="D146" s="49"/>
      <c r="E146" s="214"/>
      <c r="F146" s="46">
        <v>8.9499999999999993</v>
      </c>
      <c r="G146" s="577">
        <v>1</v>
      </c>
      <c r="H146" s="635" t="s">
        <v>6160</v>
      </c>
      <c r="I146" s="324">
        <v>810048739639</v>
      </c>
      <c r="J146" s="324" t="s">
        <v>2508</v>
      </c>
      <c r="K146" s="69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323" t="s">
        <v>3261</v>
      </c>
      <c r="B147" s="163" t="s">
        <v>1818</v>
      </c>
      <c r="C147" s="45" t="s">
        <v>3262</v>
      </c>
      <c r="D147" s="49"/>
      <c r="E147" s="214"/>
      <c r="F147" s="46">
        <v>8.9499999999999993</v>
      </c>
      <c r="G147" s="577">
        <v>1</v>
      </c>
      <c r="H147" s="635" t="s">
        <v>6160</v>
      </c>
      <c r="I147" s="324">
        <v>810048739646</v>
      </c>
      <c r="J147" s="324" t="s">
        <v>2508</v>
      </c>
      <c r="K147" s="692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714" t="s">
        <v>3263</v>
      </c>
      <c r="B148" s="715" t="s">
        <v>1820</v>
      </c>
      <c r="C148" s="38" t="s">
        <v>3264</v>
      </c>
      <c r="D148" s="63"/>
      <c r="E148" s="701"/>
      <c r="F148" s="624">
        <v>8.9499999999999993</v>
      </c>
      <c r="G148" s="577">
        <v>1</v>
      </c>
      <c r="H148" s="635" t="s">
        <v>6160</v>
      </c>
      <c r="I148" s="716">
        <v>810048739653</v>
      </c>
      <c r="J148" s="716" t="s">
        <v>2508</v>
      </c>
      <c r="K148" s="325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551" t="s">
        <v>3265</v>
      </c>
      <c r="B149" s="582"/>
      <c r="C149" s="582"/>
      <c r="D149" s="641"/>
      <c r="E149" s="641"/>
      <c r="F149" s="591"/>
      <c r="G149" s="592"/>
      <c r="H149" s="717"/>
      <c r="I149" s="718"/>
      <c r="J149" s="719"/>
      <c r="K149" s="72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711" t="s">
        <v>3266</v>
      </c>
      <c r="B150" s="712" t="s">
        <v>1811</v>
      </c>
      <c r="C150" s="557" t="s">
        <v>3267</v>
      </c>
      <c r="D150" s="559"/>
      <c r="E150" s="617"/>
      <c r="F150" s="560">
        <v>9.25</v>
      </c>
      <c r="G150" s="577">
        <v>1</v>
      </c>
      <c r="H150" s="635" t="s">
        <v>6160</v>
      </c>
      <c r="I150" s="713">
        <v>810048739660</v>
      </c>
      <c r="J150" s="713" t="s">
        <v>2508</v>
      </c>
      <c r="K150" s="3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323" t="s">
        <v>3268</v>
      </c>
      <c r="B151" s="163" t="s">
        <v>1814</v>
      </c>
      <c r="C151" s="45" t="s">
        <v>3269</v>
      </c>
      <c r="D151" s="49"/>
      <c r="E151" s="214"/>
      <c r="F151" s="46">
        <v>9.25</v>
      </c>
      <c r="G151" s="577">
        <v>1</v>
      </c>
      <c r="H151" s="635" t="s">
        <v>6160</v>
      </c>
      <c r="I151" s="324">
        <v>810048739677</v>
      </c>
      <c r="J151" s="324" t="s">
        <v>2508</v>
      </c>
      <c r="K151" s="692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323" t="s">
        <v>3270</v>
      </c>
      <c r="B152" s="163" t="s">
        <v>1816</v>
      </c>
      <c r="C152" s="557" t="s">
        <v>3271</v>
      </c>
      <c r="D152" s="559"/>
      <c r="E152" s="617"/>
      <c r="F152" s="46">
        <v>9.25</v>
      </c>
      <c r="G152" s="577">
        <v>1</v>
      </c>
      <c r="H152" s="635" t="s">
        <v>6160</v>
      </c>
      <c r="I152" s="324">
        <v>810048739684</v>
      </c>
      <c r="J152" s="324" t="s">
        <v>2508</v>
      </c>
      <c r="K152" s="692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323" t="s">
        <v>3272</v>
      </c>
      <c r="B153" s="163" t="s">
        <v>1818</v>
      </c>
      <c r="C153" s="45" t="s">
        <v>3273</v>
      </c>
      <c r="D153" s="49"/>
      <c r="E153" s="214"/>
      <c r="F153" s="46">
        <v>9.25</v>
      </c>
      <c r="G153" s="577">
        <v>1</v>
      </c>
      <c r="H153" s="635" t="s">
        <v>6160</v>
      </c>
      <c r="I153" s="324">
        <v>810048739691</v>
      </c>
      <c r="J153" s="324" t="s">
        <v>2508</v>
      </c>
      <c r="K153" s="692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714" t="s">
        <v>3274</v>
      </c>
      <c r="B154" s="715" t="s">
        <v>1820</v>
      </c>
      <c r="C154" s="45" t="s">
        <v>3275</v>
      </c>
      <c r="D154" s="49"/>
      <c r="E154" s="214"/>
      <c r="F154" s="624">
        <v>9.25</v>
      </c>
      <c r="G154" s="577">
        <v>1</v>
      </c>
      <c r="H154" s="635" t="s">
        <v>6160</v>
      </c>
      <c r="I154" s="716">
        <v>810048739707</v>
      </c>
      <c r="J154" s="716" t="s">
        <v>2508</v>
      </c>
      <c r="K154" s="325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551" t="s">
        <v>3276</v>
      </c>
      <c r="B155" s="582"/>
      <c r="C155" s="582"/>
      <c r="D155" s="641"/>
      <c r="E155" s="641"/>
      <c r="F155" s="591"/>
      <c r="G155" s="592"/>
      <c r="H155" s="717"/>
      <c r="I155" s="718"/>
      <c r="J155" s="718"/>
      <c r="K155" s="72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711" t="s">
        <v>3277</v>
      </c>
      <c r="B156" s="712" t="s">
        <v>1811</v>
      </c>
      <c r="C156" s="45" t="s">
        <v>3278</v>
      </c>
      <c r="D156" s="49"/>
      <c r="E156" s="214"/>
      <c r="F156" s="560">
        <v>9.25</v>
      </c>
      <c r="G156" s="577">
        <v>1</v>
      </c>
      <c r="H156" s="635" t="s">
        <v>6160</v>
      </c>
      <c r="I156" s="713">
        <v>810048739714</v>
      </c>
      <c r="J156" s="713" t="s">
        <v>2508</v>
      </c>
      <c r="K156" s="3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323" t="s">
        <v>3279</v>
      </c>
      <c r="B157" s="163" t="s">
        <v>1814</v>
      </c>
      <c r="C157" s="45" t="s">
        <v>3280</v>
      </c>
      <c r="D157" s="49"/>
      <c r="E157" s="214"/>
      <c r="F157" s="46">
        <v>9.25</v>
      </c>
      <c r="G157" s="577">
        <v>1</v>
      </c>
      <c r="H157" s="635" t="s">
        <v>6160</v>
      </c>
      <c r="I157" s="324">
        <v>810048739721</v>
      </c>
      <c r="J157" s="324" t="s">
        <v>2508</v>
      </c>
      <c r="K157" s="692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323" t="s">
        <v>3281</v>
      </c>
      <c r="B158" s="163" t="s">
        <v>1816</v>
      </c>
      <c r="C158" s="45" t="s">
        <v>3282</v>
      </c>
      <c r="D158" s="49"/>
      <c r="E158" s="214"/>
      <c r="F158" s="46">
        <v>9.25</v>
      </c>
      <c r="G158" s="577">
        <v>1</v>
      </c>
      <c r="H158" s="635" t="s">
        <v>6160</v>
      </c>
      <c r="I158" s="324">
        <v>810048739738</v>
      </c>
      <c r="J158" s="324" t="s">
        <v>2508</v>
      </c>
      <c r="K158" s="692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323" t="s">
        <v>3283</v>
      </c>
      <c r="B159" s="163" t="s">
        <v>1818</v>
      </c>
      <c r="C159" s="45" t="s">
        <v>3284</v>
      </c>
      <c r="D159" s="49"/>
      <c r="E159" s="214"/>
      <c r="F159" s="46">
        <v>9.25</v>
      </c>
      <c r="G159" s="577">
        <v>1</v>
      </c>
      <c r="H159" s="635" t="s">
        <v>6160</v>
      </c>
      <c r="I159" s="324">
        <v>810048739745</v>
      </c>
      <c r="J159" s="324" t="s">
        <v>2508</v>
      </c>
      <c r="K159" s="692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714" t="s">
        <v>3285</v>
      </c>
      <c r="B160" s="715" t="s">
        <v>1820</v>
      </c>
      <c r="C160" s="45" t="s">
        <v>3286</v>
      </c>
      <c r="D160" s="49"/>
      <c r="E160" s="214"/>
      <c r="F160" s="624">
        <v>9.25</v>
      </c>
      <c r="G160" s="577">
        <v>1</v>
      </c>
      <c r="H160" s="635" t="s">
        <v>6160</v>
      </c>
      <c r="I160" s="716">
        <v>810048739752</v>
      </c>
      <c r="J160" s="716" t="s">
        <v>2508</v>
      </c>
      <c r="K160" s="325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551" t="s">
        <v>3287</v>
      </c>
      <c r="B161" s="582"/>
      <c r="C161" s="326"/>
      <c r="D161" s="326"/>
      <c r="E161" s="326"/>
      <c r="F161" s="591"/>
      <c r="G161" s="592"/>
      <c r="H161" s="717"/>
      <c r="I161" s="718"/>
      <c r="J161" s="718"/>
      <c r="K161" s="72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711" t="s">
        <v>3288</v>
      </c>
      <c r="B162" s="712" t="s">
        <v>1811</v>
      </c>
      <c r="C162" s="45" t="s">
        <v>3289</v>
      </c>
      <c r="D162" s="49"/>
      <c r="E162" s="214"/>
      <c r="F162" s="560">
        <v>9.5500000000000007</v>
      </c>
      <c r="G162" s="577">
        <v>1</v>
      </c>
      <c r="H162" s="635" t="s">
        <v>6160</v>
      </c>
      <c r="I162" s="713">
        <v>810048739769</v>
      </c>
      <c r="J162" s="713" t="s">
        <v>2508</v>
      </c>
      <c r="K162" s="3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323" t="s">
        <v>3290</v>
      </c>
      <c r="B163" s="163" t="s">
        <v>1814</v>
      </c>
      <c r="C163" s="45" t="s">
        <v>3291</v>
      </c>
      <c r="D163" s="49"/>
      <c r="E163" s="214"/>
      <c r="F163" s="46">
        <v>9.5500000000000007</v>
      </c>
      <c r="G163" s="577">
        <v>1</v>
      </c>
      <c r="H163" s="635" t="s">
        <v>6160</v>
      </c>
      <c r="I163" s="324">
        <v>810048739776</v>
      </c>
      <c r="J163" s="324" t="s">
        <v>2508</v>
      </c>
      <c r="K163" s="692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323" t="s">
        <v>3292</v>
      </c>
      <c r="B164" s="163" t="s">
        <v>1816</v>
      </c>
      <c r="C164" s="45" t="s">
        <v>3293</v>
      </c>
      <c r="D164" s="49"/>
      <c r="E164" s="214"/>
      <c r="F164" s="46">
        <v>9.5500000000000007</v>
      </c>
      <c r="G164" s="577">
        <v>1</v>
      </c>
      <c r="H164" s="635" t="s">
        <v>6160</v>
      </c>
      <c r="I164" s="324">
        <v>810048739783</v>
      </c>
      <c r="J164" s="324" t="s">
        <v>2508</v>
      </c>
      <c r="K164" s="692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323" t="s">
        <v>3294</v>
      </c>
      <c r="B165" s="163" t="s">
        <v>1818</v>
      </c>
      <c r="C165" s="45" t="s">
        <v>3295</v>
      </c>
      <c r="D165" s="49"/>
      <c r="E165" s="214"/>
      <c r="F165" s="46">
        <v>9.5500000000000007</v>
      </c>
      <c r="G165" s="577">
        <v>1</v>
      </c>
      <c r="H165" s="635" t="s">
        <v>6160</v>
      </c>
      <c r="I165" s="324">
        <v>810048739790</v>
      </c>
      <c r="J165" s="324" t="s">
        <v>2508</v>
      </c>
      <c r="K165" s="692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714" t="s">
        <v>3296</v>
      </c>
      <c r="B166" s="715" t="s">
        <v>1820</v>
      </c>
      <c r="C166" s="45" t="s">
        <v>3297</v>
      </c>
      <c r="D166" s="49"/>
      <c r="E166" s="214"/>
      <c r="F166" s="624">
        <v>9.5500000000000007</v>
      </c>
      <c r="G166" s="577">
        <v>1</v>
      </c>
      <c r="H166" s="635" t="s">
        <v>6160</v>
      </c>
      <c r="I166" s="716">
        <v>810048739806</v>
      </c>
      <c r="J166" s="716" t="s">
        <v>2508</v>
      </c>
      <c r="K166" s="325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721" t="s">
        <v>3298</v>
      </c>
      <c r="B167" s="582"/>
      <c r="C167" s="582"/>
      <c r="D167" s="641"/>
      <c r="E167" s="641"/>
      <c r="F167" s="591"/>
      <c r="G167" s="592"/>
      <c r="H167" s="717"/>
      <c r="I167" s="718"/>
      <c r="J167" s="718"/>
      <c r="K167" s="72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711" t="s">
        <v>3299</v>
      </c>
      <c r="B168" s="712" t="s">
        <v>1811</v>
      </c>
      <c r="C168" s="45" t="s">
        <v>3300</v>
      </c>
      <c r="D168" s="49"/>
      <c r="E168" s="214"/>
      <c r="F168" s="560">
        <v>9.5500000000000007</v>
      </c>
      <c r="G168" s="577">
        <v>1</v>
      </c>
      <c r="H168" s="635" t="s">
        <v>6160</v>
      </c>
      <c r="I168" s="713">
        <v>810048739813</v>
      </c>
      <c r="J168" s="713" t="s">
        <v>2508</v>
      </c>
      <c r="K168" s="3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323" t="s">
        <v>3301</v>
      </c>
      <c r="B169" s="163" t="s">
        <v>1814</v>
      </c>
      <c r="C169" s="45" t="s">
        <v>3302</v>
      </c>
      <c r="D169" s="49"/>
      <c r="E169" s="214"/>
      <c r="F169" s="46">
        <v>9.5500000000000007</v>
      </c>
      <c r="G169" s="577">
        <v>1</v>
      </c>
      <c r="H169" s="635" t="s">
        <v>6160</v>
      </c>
      <c r="I169" s="324">
        <v>810048739820</v>
      </c>
      <c r="J169" s="324" t="s">
        <v>2508</v>
      </c>
      <c r="K169" s="69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323" t="s">
        <v>3303</v>
      </c>
      <c r="B170" s="163" t="s">
        <v>1816</v>
      </c>
      <c r="C170" s="45" t="s">
        <v>3304</v>
      </c>
      <c r="D170" s="49"/>
      <c r="E170" s="214"/>
      <c r="F170" s="46">
        <v>9.5500000000000007</v>
      </c>
      <c r="G170" s="577">
        <v>1</v>
      </c>
      <c r="H170" s="635" t="s">
        <v>6160</v>
      </c>
      <c r="I170" s="324">
        <v>810048739837</v>
      </c>
      <c r="J170" s="324" t="s">
        <v>2508</v>
      </c>
      <c r="K170" s="692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323" t="s">
        <v>3305</v>
      </c>
      <c r="B171" s="163" t="s">
        <v>1818</v>
      </c>
      <c r="C171" s="45" t="s">
        <v>3306</v>
      </c>
      <c r="D171" s="49"/>
      <c r="E171" s="214"/>
      <c r="F171" s="46">
        <v>9.5500000000000007</v>
      </c>
      <c r="G171" s="577">
        <v>1</v>
      </c>
      <c r="H171" s="635" t="s">
        <v>6160</v>
      </c>
      <c r="I171" s="324">
        <v>810048739844</v>
      </c>
      <c r="J171" s="324" t="s">
        <v>2508</v>
      </c>
      <c r="K171" s="692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714" t="s">
        <v>3307</v>
      </c>
      <c r="B172" s="715" t="s">
        <v>1820</v>
      </c>
      <c r="C172" s="38" t="s">
        <v>3308</v>
      </c>
      <c r="D172" s="63"/>
      <c r="E172" s="226"/>
      <c r="F172" s="624">
        <v>9.5500000000000007</v>
      </c>
      <c r="G172" s="577">
        <v>1</v>
      </c>
      <c r="H172" s="635" t="s">
        <v>6160</v>
      </c>
      <c r="I172" s="716">
        <v>810048739851</v>
      </c>
      <c r="J172" s="716" t="s">
        <v>2508</v>
      </c>
      <c r="K172" s="325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551" t="s">
        <v>3309</v>
      </c>
      <c r="B173" s="582"/>
      <c r="C173" s="582"/>
      <c r="D173" s="641"/>
      <c r="E173" s="641"/>
      <c r="F173" s="591"/>
      <c r="G173" s="592"/>
      <c r="H173" s="717"/>
      <c r="I173" s="718"/>
      <c r="J173" s="718"/>
      <c r="K173" s="72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711" t="s">
        <v>3310</v>
      </c>
      <c r="B174" s="712" t="s">
        <v>1811</v>
      </c>
      <c r="C174" s="45" t="s">
        <v>3311</v>
      </c>
      <c r="D174" s="49"/>
      <c r="E174" s="214"/>
      <c r="F174" s="560">
        <v>11.55</v>
      </c>
      <c r="G174" s="577">
        <v>1</v>
      </c>
      <c r="H174" s="635" t="s">
        <v>6160</v>
      </c>
      <c r="I174" s="713">
        <v>810048739868</v>
      </c>
      <c r="J174" s="713" t="s">
        <v>2508</v>
      </c>
      <c r="K174" s="3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323" t="s">
        <v>3312</v>
      </c>
      <c r="B175" s="163" t="s">
        <v>1814</v>
      </c>
      <c r="C175" s="45" t="s">
        <v>3313</v>
      </c>
      <c r="D175" s="49"/>
      <c r="E175" s="214"/>
      <c r="F175" s="46">
        <v>11.55</v>
      </c>
      <c r="G175" s="577">
        <v>1</v>
      </c>
      <c r="H175" s="635" t="s">
        <v>6160</v>
      </c>
      <c r="I175" s="324">
        <v>810048739875</v>
      </c>
      <c r="J175" s="324" t="s">
        <v>2508</v>
      </c>
      <c r="K175" s="692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323" t="s">
        <v>3314</v>
      </c>
      <c r="B176" s="163" t="s">
        <v>1816</v>
      </c>
      <c r="C176" s="557" t="s">
        <v>3315</v>
      </c>
      <c r="D176" s="63"/>
      <c r="E176" s="226"/>
      <c r="F176" s="46">
        <v>11.55</v>
      </c>
      <c r="G176" s="577">
        <v>1</v>
      </c>
      <c r="H176" s="635" t="s">
        <v>6160</v>
      </c>
      <c r="I176" s="324">
        <v>810048739882</v>
      </c>
      <c r="J176" s="324" t="s">
        <v>2508</v>
      </c>
      <c r="K176" s="692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323" t="s">
        <v>3316</v>
      </c>
      <c r="B177" s="163" t="s">
        <v>1818</v>
      </c>
      <c r="C177" s="566" t="s">
        <v>3317</v>
      </c>
      <c r="D177" s="63"/>
      <c r="E177" s="226"/>
      <c r="F177" s="46">
        <v>11.55</v>
      </c>
      <c r="G177" s="577">
        <v>1</v>
      </c>
      <c r="H177" s="635" t="s">
        <v>6160</v>
      </c>
      <c r="I177" s="324">
        <v>810048739899</v>
      </c>
      <c r="J177" s="324" t="s">
        <v>2508</v>
      </c>
      <c r="K177" s="692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714" t="s">
        <v>3318</v>
      </c>
      <c r="B178" s="715" t="s">
        <v>1820</v>
      </c>
      <c r="C178" s="45" t="s">
        <v>3319</v>
      </c>
      <c r="D178" s="49"/>
      <c r="E178" s="214"/>
      <c r="F178" s="624">
        <v>11.55</v>
      </c>
      <c r="G178" s="577">
        <v>1</v>
      </c>
      <c r="H178" s="635" t="s">
        <v>6160</v>
      </c>
      <c r="I178" s="716">
        <v>810048739905</v>
      </c>
      <c r="J178" s="716" t="s">
        <v>2508</v>
      </c>
      <c r="K178" s="325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721" t="s">
        <v>3320</v>
      </c>
      <c r="B179" s="582"/>
      <c r="C179" s="582"/>
      <c r="D179" s="641"/>
      <c r="E179" s="641"/>
      <c r="F179" s="591"/>
      <c r="G179" s="592"/>
      <c r="H179" s="717"/>
      <c r="I179" s="718"/>
      <c r="J179" s="718"/>
      <c r="K179" s="72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711" t="s">
        <v>3321</v>
      </c>
      <c r="B180" s="712" t="s">
        <v>1811</v>
      </c>
      <c r="C180" s="45" t="s">
        <v>3322</v>
      </c>
      <c r="D180" s="49"/>
      <c r="E180" s="214"/>
      <c r="F180" s="560">
        <v>11.55</v>
      </c>
      <c r="G180" s="577">
        <v>1</v>
      </c>
      <c r="H180" s="635" t="s">
        <v>6160</v>
      </c>
      <c r="I180" s="713">
        <v>810048739912</v>
      </c>
      <c r="J180" s="713" t="s">
        <v>2508</v>
      </c>
      <c r="K180" s="3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323" t="s">
        <v>3323</v>
      </c>
      <c r="B181" s="163" t="s">
        <v>1814</v>
      </c>
      <c r="C181" s="45" t="s">
        <v>3324</v>
      </c>
      <c r="D181" s="49"/>
      <c r="E181" s="214"/>
      <c r="F181" s="46">
        <v>11.55</v>
      </c>
      <c r="G181" s="577">
        <v>1</v>
      </c>
      <c r="H181" s="635" t="s">
        <v>6160</v>
      </c>
      <c r="I181" s="324">
        <v>810048739929</v>
      </c>
      <c r="J181" s="324" t="s">
        <v>2508</v>
      </c>
      <c r="K181" s="692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323" t="s">
        <v>3325</v>
      </c>
      <c r="B182" s="163" t="s">
        <v>1816</v>
      </c>
      <c r="C182" s="45" t="s">
        <v>3326</v>
      </c>
      <c r="D182" s="49"/>
      <c r="E182" s="214"/>
      <c r="F182" s="46">
        <v>11.55</v>
      </c>
      <c r="G182" s="577">
        <v>1</v>
      </c>
      <c r="H182" s="635" t="s">
        <v>6160</v>
      </c>
      <c r="I182" s="324">
        <v>810048739936</v>
      </c>
      <c r="J182" s="324" t="s">
        <v>2508</v>
      </c>
      <c r="K182" s="69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323" t="s">
        <v>3327</v>
      </c>
      <c r="B183" s="163" t="s">
        <v>1818</v>
      </c>
      <c r="C183" s="45" t="s">
        <v>3328</v>
      </c>
      <c r="D183" s="49"/>
      <c r="E183" s="214"/>
      <c r="F183" s="46">
        <v>11.55</v>
      </c>
      <c r="G183" s="577">
        <v>1</v>
      </c>
      <c r="H183" s="635" t="s">
        <v>6160</v>
      </c>
      <c r="I183" s="324">
        <v>810048739943</v>
      </c>
      <c r="J183" s="324" t="s">
        <v>2508</v>
      </c>
      <c r="K183" s="692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323" t="s">
        <v>3329</v>
      </c>
      <c r="B184" s="163" t="s">
        <v>1820</v>
      </c>
      <c r="C184" s="45" t="s">
        <v>3330</v>
      </c>
      <c r="D184" s="49"/>
      <c r="E184" s="214"/>
      <c r="F184" s="46">
        <v>11.55</v>
      </c>
      <c r="G184" s="577">
        <v>1</v>
      </c>
      <c r="H184" s="635" t="s">
        <v>6160</v>
      </c>
      <c r="I184" s="324">
        <v>810048739950</v>
      </c>
      <c r="J184" s="324" t="s">
        <v>2508</v>
      </c>
      <c r="K184" s="692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546" t="s">
        <v>3453</v>
      </c>
      <c r="B185" s="582"/>
      <c r="C185" s="130"/>
      <c r="D185" s="130"/>
      <c r="E185" s="130"/>
      <c r="F185" s="582"/>
      <c r="G185" s="582"/>
      <c r="H185" s="555"/>
      <c r="I185" s="555"/>
      <c r="J185" s="555"/>
      <c r="K185" s="556"/>
    </row>
    <row r="186" spans="1:26" ht="15.75" customHeight="1">
      <c r="A186" s="814" t="s">
        <v>1790</v>
      </c>
      <c r="B186" s="817" t="s">
        <v>1150</v>
      </c>
      <c r="C186" s="727"/>
      <c r="D186" s="727"/>
      <c r="E186" s="818" t="s">
        <v>172</v>
      </c>
      <c r="F186" s="818" t="s">
        <v>171</v>
      </c>
      <c r="G186" s="33" t="s">
        <v>170</v>
      </c>
      <c r="H186" s="121" t="s">
        <v>173</v>
      </c>
      <c r="I186" s="33" t="s">
        <v>174</v>
      </c>
      <c r="J186" s="550" t="s">
        <v>175</v>
      </c>
      <c r="K186" s="34" t="s">
        <v>3253</v>
      </c>
    </row>
    <row r="187" spans="1:26" ht="15.75" customHeight="1">
      <c r="A187" s="721" t="s">
        <v>6161</v>
      </c>
      <c r="B187" s="729"/>
      <c r="C187" s="642"/>
      <c r="D187" s="642"/>
      <c r="E187" s="591"/>
      <c r="F187" s="591"/>
      <c r="G187" s="358"/>
      <c r="H187" s="157"/>
      <c r="I187" s="85" t="s">
        <v>660</v>
      </c>
      <c r="J187" s="85"/>
      <c r="K187" s="309"/>
    </row>
    <row r="188" spans="1:26" ht="15.75" customHeight="1">
      <c r="A188" s="819" t="s">
        <v>4665</v>
      </c>
      <c r="B188" s="620" t="s">
        <v>4666</v>
      </c>
      <c r="C188" s="63"/>
      <c r="D188" s="1"/>
      <c r="E188" s="488">
        <v>25.35</v>
      </c>
      <c r="F188" s="489">
        <v>23.05</v>
      </c>
      <c r="G188" s="42">
        <v>20.95</v>
      </c>
      <c r="H188" s="206" t="s">
        <v>3458</v>
      </c>
      <c r="I188" s="215">
        <v>810135970006</v>
      </c>
      <c r="J188" s="48" t="s">
        <v>227</v>
      </c>
      <c r="K188" s="257"/>
    </row>
    <row r="189" spans="1:26" ht="15.75" customHeight="1">
      <c r="A189" s="376" t="s">
        <v>4667</v>
      </c>
      <c r="B189" s="327" t="s">
        <v>4668</v>
      </c>
      <c r="C189" s="573"/>
      <c r="D189" s="727"/>
      <c r="E189" s="488">
        <v>25.35</v>
      </c>
      <c r="F189" s="489">
        <v>23.05</v>
      </c>
      <c r="G189" s="42">
        <v>20.95</v>
      </c>
      <c r="H189" s="206" t="s">
        <v>3458</v>
      </c>
      <c r="I189" s="215">
        <v>810135970013</v>
      </c>
      <c r="J189" s="48" t="s">
        <v>227</v>
      </c>
      <c r="K189" s="257"/>
    </row>
    <row r="190" spans="1:26" ht="15.75" customHeight="1">
      <c r="A190" s="376" t="s">
        <v>4669</v>
      </c>
      <c r="B190" s="327" t="s">
        <v>4670</v>
      </c>
      <c r="C190" s="573"/>
      <c r="D190" s="727"/>
      <c r="E190" s="488">
        <v>25.35</v>
      </c>
      <c r="F190" s="489">
        <v>23.05</v>
      </c>
      <c r="G190" s="42">
        <v>20.95</v>
      </c>
      <c r="H190" s="206" t="s">
        <v>3458</v>
      </c>
      <c r="I190" s="215">
        <v>810135970020</v>
      </c>
      <c r="J190" s="48" t="s">
        <v>227</v>
      </c>
      <c r="K190" s="257"/>
    </row>
    <row r="191" spans="1:26" ht="15.75" customHeight="1">
      <c r="A191" s="376" t="s">
        <v>4671</v>
      </c>
      <c r="B191" s="327" t="s">
        <v>4672</v>
      </c>
      <c r="C191" s="573"/>
      <c r="D191" s="727"/>
      <c r="E191" s="488">
        <v>25.35</v>
      </c>
      <c r="F191" s="489">
        <v>23.05</v>
      </c>
      <c r="G191" s="42">
        <v>20.95</v>
      </c>
      <c r="H191" s="206" t="s">
        <v>3458</v>
      </c>
      <c r="I191" s="215">
        <v>810135970037</v>
      </c>
      <c r="J191" s="48" t="s">
        <v>227</v>
      </c>
      <c r="K191" s="257"/>
    </row>
    <row r="192" spans="1:26" ht="15.75" customHeight="1">
      <c r="A192" s="376" t="s">
        <v>4673</v>
      </c>
      <c r="B192" s="327" t="s">
        <v>4674</v>
      </c>
      <c r="C192" s="573"/>
      <c r="D192" s="727"/>
      <c r="E192" s="488">
        <v>25.35</v>
      </c>
      <c r="F192" s="489">
        <v>23.05</v>
      </c>
      <c r="G192" s="42">
        <v>20.95</v>
      </c>
      <c r="H192" s="206" t="s">
        <v>3458</v>
      </c>
      <c r="I192" s="215">
        <v>810135970044</v>
      </c>
      <c r="J192" s="48" t="s">
        <v>227</v>
      </c>
      <c r="K192" s="257"/>
    </row>
    <row r="193" spans="1:26" ht="15.75" customHeight="1">
      <c r="A193" s="376" t="s">
        <v>4675</v>
      </c>
      <c r="B193" s="327" t="s">
        <v>4676</v>
      </c>
      <c r="C193" s="573"/>
      <c r="D193" s="727"/>
      <c r="E193" s="488">
        <v>25.35</v>
      </c>
      <c r="F193" s="489">
        <v>23.05</v>
      </c>
      <c r="G193" s="42">
        <v>20.95</v>
      </c>
      <c r="H193" s="206" t="s">
        <v>3458</v>
      </c>
      <c r="I193" s="215">
        <v>810135970051</v>
      </c>
      <c r="J193" s="48" t="s">
        <v>227</v>
      </c>
      <c r="K193" s="257"/>
    </row>
    <row r="194" spans="1:26" ht="15.75" customHeight="1">
      <c r="A194" s="376" t="s">
        <v>4677</v>
      </c>
      <c r="B194" s="327" t="s">
        <v>4678</v>
      </c>
      <c r="C194" s="573"/>
      <c r="D194" s="727"/>
      <c r="E194" s="488">
        <v>25.35</v>
      </c>
      <c r="F194" s="489">
        <v>23.05</v>
      </c>
      <c r="G194" s="42">
        <v>20.95</v>
      </c>
      <c r="H194" s="206" t="s">
        <v>3458</v>
      </c>
      <c r="I194" s="215">
        <v>810135970068</v>
      </c>
      <c r="J194" s="48" t="s">
        <v>227</v>
      </c>
      <c r="K194" s="257"/>
    </row>
    <row r="195" spans="1:26" ht="15.75" customHeight="1">
      <c r="A195" s="820" t="s">
        <v>4679</v>
      </c>
      <c r="B195" s="772" t="s">
        <v>4680</v>
      </c>
      <c r="C195" s="573"/>
      <c r="D195" s="727"/>
      <c r="E195" s="488">
        <v>25.35</v>
      </c>
      <c r="F195" s="489">
        <v>23.05</v>
      </c>
      <c r="G195" s="42">
        <v>20.95</v>
      </c>
      <c r="H195" s="206" t="s">
        <v>3458</v>
      </c>
      <c r="I195" s="215">
        <v>810135970075</v>
      </c>
      <c r="J195" s="48" t="s">
        <v>227</v>
      </c>
      <c r="K195" s="257"/>
    </row>
    <row r="196" spans="1:26" ht="15.75" customHeight="1">
      <c r="A196" s="721" t="s">
        <v>6162</v>
      </c>
      <c r="B196" s="729"/>
      <c r="C196" s="642"/>
      <c r="D196" s="642"/>
      <c r="E196" s="591"/>
      <c r="F196" s="591"/>
      <c r="G196" s="358"/>
      <c r="H196" s="157"/>
      <c r="I196" s="85"/>
      <c r="J196" s="85"/>
      <c r="K196" s="309"/>
    </row>
    <row r="197" spans="1:26" ht="15.75" customHeight="1">
      <c r="A197" s="620" t="s">
        <v>4682</v>
      </c>
      <c r="B197" s="620" t="s">
        <v>4683</v>
      </c>
      <c r="C197" s="63"/>
      <c r="D197" s="1"/>
      <c r="E197" s="488">
        <v>17.55</v>
      </c>
      <c r="F197" s="489">
        <v>15.95</v>
      </c>
      <c r="G197" s="42">
        <v>14.5</v>
      </c>
      <c r="H197" s="206" t="s">
        <v>3458</v>
      </c>
      <c r="I197" s="215">
        <v>810135970082</v>
      </c>
      <c r="J197" s="48" t="s">
        <v>227</v>
      </c>
      <c r="K197" s="257"/>
    </row>
    <row r="198" spans="1:26" ht="15.75" customHeight="1">
      <c r="A198" s="327" t="s">
        <v>4684</v>
      </c>
      <c r="B198" s="327" t="s">
        <v>4685</v>
      </c>
      <c r="C198" s="573"/>
      <c r="D198" s="727"/>
      <c r="E198" s="488">
        <v>17.55</v>
      </c>
      <c r="F198" s="489">
        <v>15.95</v>
      </c>
      <c r="G198" s="42">
        <v>14.5</v>
      </c>
      <c r="H198" s="206" t="s">
        <v>3458</v>
      </c>
      <c r="I198" s="215">
        <v>810135970099</v>
      </c>
      <c r="J198" s="48" t="s">
        <v>227</v>
      </c>
      <c r="K198" s="257"/>
    </row>
    <row r="199" spans="1:26" ht="15.75" customHeight="1">
      <c r="A199" s="327" t="s">
        <v>4686</v>
      </c>
      <c r="B199" s="327" t="s">
        <v>4687</v>
      </c>
      <c r="C199" s="573"/>
      <c r="D199" s="727"/>
      <c r="E199" s="488">
        <v>17.55</v>
      </c>
      <c r="F199" s="489">
        <v>15.95</v>
      </c>
      <c r="G199" s="42">
        <v>14.5</v>
      </c>
      <c r="H199" s="206" t="s">
        <v>3458</v>
      </c>
      <c r="I199" s="215">
        <v>810135970105</v>
      </c>
      <c r="J199" s="48" t="s">
        <v>227</v>
      </c>
      <c r="K199" s="257"/>
    </row>
    <row r="200" spans="1:26" ht="15.75" customHeight="1">
      <c r="A200" s="327" t="s">
        <v>4688</v>
      </c>
      <c r="B200" s="327" t="s">
        <v>4689</v>
      </c>
      <c r="C200" s="573"/>
      <c r="D200" s="727"/>
      <c r="E200" s="488">
        <v>17.55</v>
      </c>
      <c r="F200" s="489">
        <v>15.95</v>
      </c>
      <c r="G200" s="42">
        <v>14.5</v>
      </c>
      <c r="H200" s="206" t="s">
        <v>3458</v>
      </c>
      <c r="I200" s="215">
        <v>810135970112</v>
      </c>
      <c r="J200" s="48" t="s">
        <v>227</v>
      </c>
      <c r="K200" s="257"/>
    </row>
    <row r="201" spans="1:26" ht="15.75" customHeight="1">
      <c r="A201" s="327" t="s">
        <v>4690</v>
      </c>
      <c r="B201" s="327" t="s">
        <v>4691</v>
      </c>
      <c r="C201" s="573"/>
      <c r="D201" s="727"/>
      <c r="E201" s="488">
        <v>17.55</v>
      </c>
      <c r="F201" s="489">
        <v>15.95</v>
      </c>
      <c r="G201" s="42">
        <v>14.5</v>
      </c>
      <c r="H201" s="206" t="s">
        <v>3458</v>
      </c>
      <c r="I201" s="215">
        <v>810135970129</v>
      </c>
      <c r="J201" s="48" t="s">
        <v>227</v>
      </c>
      <c r="K201" s="257"/>
    </row>
    <row r="202" spans="1:26" ht="15.75" customHeight="1">
      <c r="A202" s="327" t="s">
        <v>4692</v>
      </c>
      <c r="B202" s="327" t="s">
        <v>4693</v>
      </c>
      <c r="C202" s="573"/>
      <c r="D202" s="727"/>
      <c r="E202" s="488">
        <v>17.55</v>
      </c>
      <c r="F202" s="489">
        <v>15.95</v>
      </c>
      <c r="G202" s="42">
        <v>14.5</v>
      </c>
      <c r="H202" s="206" t="s">
        <v>3458</v>
      </c>
      <c r="I202" s="215">
        <v>810135970136</v>
      </c>
      <c r="J202" s="48" t="s">
        <v>227</v>
      </c>
      <c r="K202" s="257"/>
    </row>
    <row r="203" spans="1:26" ht="15.75" customHeight="1">
      <c r="A203" s="327" t="s">
        <v>4694</v>
      </c>
      <c r="B203" s="327" t="s">
        <v>4695</v>
      </c>
      <c r="C203" s="573"/>
      <c r="D203" s="727"/>
      <c r="E203" s="488">
        <v>17.55</v>
      </c>
      <c r="F203" s="489">
        <v>15.95</v>
      </c>
      <c r="G203" s="42">
        <v>14.5</v>
      </c>
      <c r="H203" s="206" t="s">
        <v>3458</v>
      </c>
      <c r="I203" s="215">
        <v>810135970143</v>
      </c>
      <c r="J203" s="48" t="s">
        <v>227</v>
      </c>
      <c r="K203" s="257"/>
    </row>
    <row r="204" spans="1:26" ht="15.75" customHeight="1">
      <c r="A204" s="327" t="s">
        <v>4696</v>
      </c>
      <c r="B204" s="327" t="s">
        <v>4697</v>
      </c>
      <c r="C204" s="573"/>
      <c r="D204" s="727"/>
      <c r="E204" s="488">
        <v>17.55</v>
      </c>
      <c r="F204" s="489">
        <v>15.95</v>
      </c>
      <c r="G204" s="42">
        <v>14.5</v>
      </c>
      <c r="H204" s="206" t="s">
        <v>3458</v>
      </c>
      <c r="I204" s="215">
        <v>810135970150</v>
      </c>
      <c r="J204" s="48" t="s">
        <v>227</v>
      </c>
      <c r="K204" s="257"/>
    </row>
    <row r="205" spans="1:26" ht="15.75" customHeight="1">
      <c r="A205" s="721" t="s">
        <v>4122</v>
      </c>
      <c r="B205" s="729"/>
      <c r="C205" s="642"/>
      <c r="D205" s="642"/>
      <c r="E205" s="591"/>
      <c r="F205" s="591"/>
      <c r="G205" s="490"/>
      <c r="H205" s="589"/>
      <c r="I205" s="491" t="s">
        <v>660</v>
      </c>
      <c r="J205" s="555"/>
      <c r="K205" s="596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09" t="s">
        <v>4123</v>
      </c>
      <c r="B206" s="109" t="s">
        <v>4084</v>
      </c>
      <c r="C206" s="49"/>
      <c r="D206" s="49"/>
      <c r="E206" s="46">
        <v>27.04</v>
      </c>
      <c r="F206" s="46">
        <v>24.36</v>
      </c>
      <c r="G206" s="102">
        <v>21.95</v>
      </c>
      <c r="H206" s="364" t="s">
        <v>1454</v>
      </c>
      <c r="I206" s="815" t="s">
        <v>4124</v>
      </c>
      <c r="J206" s="48" t="s">
        <v>227</v>
      </c>
      <c r="K206" s="74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06" t="s">
        <v>4125</v>
      </c>
      <c r="B207" s="106" t="s">
        <v>4086</v>
      </c>
      <c r="C207" s="49"/>
      <c r="D207" s="49"/>
      <c r="E207" s="46">
        <v>27.04</v>
      </c>
      <c r="F207" s="46">
        <v>24.36</v>
      </c>
      <c r="G207" s="102">
        <v>21.95</v>
      </c>
      <c r="H207" s="364" t="s">
        <v>1454</v>
      </c>
      <c r="I207" s="319" t="s">
        <v>4126</v>
      </c>
      <c r="J207" s="48" t="s">
        <v>227</v>
      </c>
      <c r="K207" s="74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06" t="s">
        <v>4127</v>
      </c>
      <c r="B208" s="106" t="s">
        <v>4089</v>
      </c>
      <c r="C208" s="49"/>
      <c r="D208" s="49"/>
      <c r="E208" s="46">
        <v>27.04</v>
      </c>
      <c r="F208" s="46">
        <v>24.36</v>
      </c>
      <c r="G208" s="102">
        <v>21.95</v>
      </c>
      <c r="H208" s="364" t="s">
        <v>1454</v>
      </c>
      <c r="I208" s="319" t="s">
        <v>4128</v>
      </c>
      <c r="J208" s="48" t="s">
        <v>227</v>
      </c>
      <c r="K208" s="74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06" t="s">
        <v>4129</v>
      </c>
      <c r="B209" s="106" t="s">
        <v>4092</v>
      </c>
      <c r="C209" s="49"/>
      <c r="D209" s="49"/>
      <c r="E209" s="46">
        <v>27.04</v>
      </c>
      <c r="F209" s="46">
        <v>24.36</v>
      </c>
      <c r="G209" s="102">
        <v>21.95</v>
      </c>
      <c r="H209" s="364" t="s">
        <v>1454</v>
      </c>
      <c r="I209" s="319" t="s">
        <v>4130</v>
      </c>
      <c r="J209" s="48" t="s">
        <v>227</v>
      </c>
      <c r="K209" s="74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06" t="s">
        <v>4131</v>
      </c>
      <c r="B210" s="106" t="s">
        <v>4095</v>
      </c>
      <c r="C210" s="49"/>
      <c r="D210" s="49"/>
      <c r="E210" s="46">
        <v>27.04</v>
      </c>
      <c r="F210" s="46">
        <v>24.36</v>
      </c>
      <c r="G210" s="102">
        <v>21.95</v>
      </c>
      <c r="H210" s="364" t="s">
        <v>1454</v>
      </c>
      <c r="I210" s="319" t="s">
        <v>4132</v>
      </c>
      <c r="J210" s="48" t="s">
        <v>227</v>
      </c>
      <c r="K210" s="74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06" t="s">
        <v>4133</v>
      </c>
      <c r="B211" s="106" t="s">
        <v>4098</v>
      </c>
      <c r="C211" s="49"/>
      <c r="D211" s="49"/>
      <c r="E211" s="46">
        <v>27.04</v>
      </c>
      <c r="F211" s="46">
        <v>24.36</v>
      </c>
      <c r="G211" s="102">
        <v>21.95</v>
      </c>
      <c r="H211" s="364" t="s">
        <v>1454</v>
      </c>
      <c r="I211" s="319" t="s">
        <v>4134</v>
      </c>
      <c r="J211" s="48" t="s">
        <v>227</v>
      </c>
      <c r="K211" s="74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06" t="s">
        <v>4135</v>
      </c>
      <c r="B212" s="106" t="s">
        <v>4101</v>
      </c>
      <c r="C212" s="49"/>
      <c r="D212" s="49"/>
      <c r="E212" s="46">
        <v>27.04</v>
      </c>
      <c r="F212" s="46">
        <v>24.36</v>
      </c>
      <c r="G212" s="102">
        <v>21.95</v>
      </c>
      <c r="H212" s="364" t="s">
        <v>1454</v>
      </c>
      <c r="I212" s="816" t="s">
        <v>4136</v>
      </c>
      <c r="J212" s="48" t="s">
        <v>227</v>
      </c>
      <c r="K212" s="74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06" t="s">
        <v>4137</v>
      </c>
      <c r="B213" s="106" t="s">
        <v>4104</v>
      </c>
      <c r="C213" s="49"/>
      <c r="D213" s="163"/>
      <c r="E213" s="46">
        <v>27.04</v>
      </c>
      <c r="F213" s="46">
        <v>24.36</v>
      </c>
      <c r="G213" s="102">
        <v>21.95</v>
      </c>
      <c r="H213" s="364" t="s">
        <v>1454</v>
      </c>
      <c r="I213" s="319" t="s">
        <v>4138</v>
      </c>
      <c r="J213" s="48" t="s">
        <v>227</v>
      </c>
      <c r="K213" s="74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721" t="s">
        <v>4274</v>
      </c>
      <c r="B214" s="356"/>
      <c r="C214" s="357"/>
      <c r="D214" s="357"/>
      <c r="E214" s="83"/>
      <c r="F214" s="83"/>
      <c r="G214" s="725"/>
      <c r="H214" s="589"/>
      <c r="I214" s="85" t="s">
        <v>660</v>
      </c>
      <c r="J214" s="555"/>
      <c r="K214" s="596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598" t="s">
        <v>4275</v>
      </c>
      <c r="B215" s="601" t="s">
        <v>4276</v>
      </c>
      <c r="C215" s="573"/>
      <c r="D215" s="573"/>
      <c r="E215" s="46">
        <v>24.58</v>
      </c>
      <c r="F215" s="691">
        <v>22.14</v>
      </c>
      <c r="G215" s="102">
        <v>19.95</v>
      </c>
      <c r="H215" s="180" t="s">
        <v>4277</v>
      </c>
      <c r="I215" s="742" t="s">
        <v>4278</v>
      </c>
      <c r="J215" s="48" t="s">
        <v>227</v>
      </c>
      <c r="K215" s="367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07" t="s">
        <v>4279</v>
      </c>
      <c r="B216" s="107" t="s">
        <v>4280</v>
      </c>
      <c r="C216" s="49"/>
      <c r="D216" s="49"/>
      <c r="E216" s="46">
        <v>24.58</v>
      </c>
      <c r="F216" s="691">
        <v>22.14</v>
      </c>
      <c r="G216" s="102">
        <v>19.95</v>
      </c>
      <c r="H216" s="180" t="s">
        <v>4277</v>
      </c>
      <c r="I216" s="742" t="s">
        <v>4281</v>
      </c>
      <c r="J216" s="48" t="s">
        <v>227</v>
      </c>
      <c r="K216" s="367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07" t="s">
        <v>4282</v>
      </c>
      <c r="B217" s="107" t="s">
        <v>4283</v>
      </c>
      <c r="C217" s="49"/>
      <c r="D217" s="49"/>
      <c r="E217" s="46">
        <v>24.58</v>
      </c>
      <c r="F217" s="691">
        <v>22.14</v>
      </c>
      <c r="G217" s="102">
        <v>19.95</v>
      </c>
      <c r="H217" s="180" t="s">
        <v>4277</v>
      </c>
      <c r="I217" s="742" t="s">
        <v>4284</v>
      </c>
      <c r="J217" s="48" t="s">
        <v>227</v>
      </c>
      <c r="K217" s="367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07" t="s">
        <v>4285</v>
      </c>
      <c r="B218" s="107" t="s">
        <v>4286</v>
      </c>
      <c r="C218" s="49"/>
      <c r="D218" s="49"/>
      <c r="E218" s="46">
        <v>24.58</v>
      </c>
      <c r="F218" s="691">
        <v>22.14</v>
      </c>
      <c r="G218" s="102">
        <v>19.95</v>
      </c>
      <c r="H218" s="180" t="s">
        <v>4277</v>
      </c>
      <c r="I218" s="742" t="s">
        <v>4287</v>
      </c>
      <c r="J218" s="48" t="s">
        <v>227</v>
      </c>
      <c r="K218" s="367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07" t="s">
        <v>4288</v>
      </c>
      <c r="B219" s="107" t="s">
        <v>4289</v>
      </c>
      <c r="C219" s="49"/>
      <c r="D219" s="49"/>
      <c r="E219" s="46">
        <v>24.58</v>
      </c>
      <c r="F219" s="691">
        <v>22.14</v>
      </c>
      <c r="G219" s="102">
        <v>19.95</v>
      </c>
      <c r="H219" s="180" t="s">
        <v>4277</v>
      </c>
      <c r="I219" s="742" t="s">
        <v>4290</v>
      </c>
      <c r="J219" s="48" t="s">
        <v>227</v>
      </c>
      <c r="K219" s="367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07" t="s">
        <v>4291</v>
      </c>
      <c r="B220" s="107" t="s">
        <v>4292</v>
      </c>
      <c r="C220" s="49"/>
      <c r="D220" s="49"/>
      <c r="E220" s="46">
        <v>24.58</v>
      </c>
      <c r="F220" s="691">
        <v>22.14</v>
      </c>
      <c r="G220" s="102">
        <v>19.95</v>
      </c>
      <c r="H220" s="180" t="s">
        <v>4277</v>
      </c>
      <c r="I220" s="742" t="s">
        <v>4293</v>
      </c>
      <c r="J220" s="48" t="s">
        <v>227</v>
      </c>
      <c r="K220" s="367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07" t="s">
        <v>4294</v>
      </c>
      <c r="B221" s="107" t="s">
        <v>4295</v>
      </c>
      <c r="C221" s="49"/>
      <c r="D221" s="49"/>
      <c r="E221" s="46">
        <v>24.58</v>
      </c>
      <c r="F221" s="691">
        <v>22.14</v>
      </c>
      <c r="G221" s="102">
        <v>19.95</v>
      </c>
      <c r="H221" s="180" t="s">
        <v>4277</v>
      </c>
      <c r="I221" s="742" t="s">
        <v>4296</v>
      </c>
      <c r="J221" s="48" t="s">
        <v>227</v>
      </c>
      <c r="K221" s="367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601" t="s">
        <v>4297</v>
      </c>
      <c r="B222" s="107" t="s">
        <v>4298</v>
      </c>
      <c r="C222" s="49"/>
      <c r="D222" s="49"/>
      <c r="E222" s="46">
        <v>24.58</v>
      </c>
      <c r="F222" s="691">
        <v>22.14</v>
      </c>
      <c r="G222" s="102">
        <v>19.95</v>
      </c>
      <c r="H222" s="180" t="s">
        <v>4277</v>
      </c>
      <c r="I222" s="742" t="s">
        <v>4299</v>
      </c>
      <c r="J222" s="48" t="s">
        <v>227</v>
      </c>
      <c r="K222" s="367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721" t="s">
        <v>4369</v>
      </c>
      <c r="B223" s="356"/>
      <c r="C223" s="357"/>
      <c r="D223" s="357"/>
      <c r="E223" s="83"/>
      <c r="F223" s="83"/>
      <c r="G223" s="725"/>
      <c r="H223" s="589"/>
      <c r="I223" s="85" t="s">
        <v>660</v>
      </c>
      <c r="J223" s="555"/>
      <c r="K223" s="596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600" t="s">
        <v>4370</v>
      </c>
      <c r="B224" s="601" t="s">
        <v>4371</v>
      </c>
      <c r="C224" s="49"/>
      <c r="D224" s="49"/>
      <c r="E224" s="46">
        <v>40.590000000000003</v>
      </c>
      <c r="F224" s="691">
        <v>36.57</v>
      </c>
      <c r="G224" s="618">
        <v>32.950000000000003</v>
      </c>
      <c r="H224" s="180" t="s">
        <v>1454</v>
      </c>
      <c r="I224" s="646" t="s">
        <v>4372</v>
      </c>
      <c r="J224" s="48" t="s">
        <v>227</v>
      </c>
      <c r="K224" s="367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06" t="s">
        <v>4373</v>
      </c>
      <c r="B225" s="107" t="s">
        <v>4374</v>
      </c>
      <c r="C225" s="49"/>
      <c r="D225" s="49"/>
      <c r="E225" s="46">
        <v>40.590000000000003</v>
      </c>
      <c r="F225" s="691">
        <v>36.57</v>
      </c>
      <c r="G225" s="363">
        <v>32.950000000000003</v>
      </c>
      <c r="H225" s="180" t="s">
        <v>1454</v>
      </c>
      <c r="I225" s="646" t="s">
        <v>4375</v>
      </c>
      <c r="J225" s="48" t="s">
        <v>227</v>
      </c>
      <c r="K225" s="367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06" t="s">
        <v>4376</v>
      </c>
      <c r="B226" s="107" t="s">
        <v>4377</v>
      </c>
      <c r="C226" s="49"/>
      <c r="D226" s="49"/>
      <c r="E226" s="46">
        <v>40.590000000000003</v>
      </c>
      <c r="F226" s="691">
        <v>36.57</v>
      </c>
      <c r="G226" s="363">
        <v>32.950000000000003</v>
      </c>
      <c r="H226" s="180" t="s">
        <v>1454</v>
      </c>
      <c r="I226" s="646" t="s">
        <v>4378</v>
      </c>
      <c r="J226" s="48" t="s">
        <v>227</v>
      </c>
      <c r="K226" s="367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06" t="s">
        <v>4379</v>
      </c>
      <c r="B227" s="107" t="s">
        <v>4380</v>
      </c>
      <c r="C227" s="49"/>
      <c r="D227" s="49"/>
      <c r="E227" s="46">
        <v>40.590000000000003</v>
      </c>
      <c r="F227" s="691">
        <v>36.57</v>
      </c>
      <c r="G227" s="363">
        <v>32.950000000000003</v>
      </c>
      <c r="H227" s="180" t="s">
        <v>1454</v>
      </c>
      <c r="I227" s="646" t="s">
        <v>4381</v>
      </c>
      <c r="J227" s="48" t="s">
        <v>227</v>
      </c>
      <c r="K227" s="367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06" t="s">
        <v>4382</v>
      </c>
      <c r="B228" s="106" t="s">
        <v>4383</v>
      </c>
      <c r="C228" s="49"/>
      <c r="D228" s="163"/>
      <c r="E228" s="46">
        <v>40.590000000000003</v>
      </c>
      <c r="F228" s="691">
        <v>36.57</v>
      </c>
      <c r="G228" s="102">
        <v>32.950000000000003</v>
      </c>
      <c r="H228" s="180" t="s">
        <v>1454</v>
      </c>
      <c r="I228" s="365" t="s">
        <v>4384</v>
      </c>
      <c r="J228" s="48" t="s">
        <v>227</v>
      </c>
      <c r="K228" s="367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721" t="s">
        <v>3650</v>
      </c>
      <c r="B229" s="729"/>
      <c r="C229" s="642"/>
      <c r="D229" s="642"/>
      <c r="E229" s="591"/>
      <c r="F229" s="591"/>
      <c r="G229" s="725"/>
      <c r="H229" s="589"/>
      <c r="I229" s="85" t="s">
        <v>660</v>
      </c>
      <c r="J229" s="555"/>
      <c r="K229" s="596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53" t="s">
        <v>3723</v>
      </c>
      <c r="B230" s="568" t="s">
        <v>3724</v>
      </c>
      <c r="C230" s="54"/>
      <c r="D230" s="54"/>
      <c r="E230" s="55">
        <v>10.916406</v>
      </c>
      <c r="F230" s="55">
        <v>9.8346</v>
      </c>
      <c r="G230" s="55">
        <v>8.86</v>
      </c>
      <c r="H230" s="178" t="s">
        <v>3458</v>
      </c>
      <c r="I230" s="346">
        <v>810135970228</v>
      </c>
      <c r="J230" s="57" t="s">
        <v>227</v>
      </c>
      <c r="K230" s="348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45" t="s">
        <v>3725</v>
      </c>
      <c r="B231" s="59" t="s">
        <v>3726</v>
      </c>
      <c r="C231" s="49"/>
      <c r="D231" s="49"/>
      <c r="E231" s="46">
        <v>10.916406</v>
      </c>
      <c r="F231" s="46">
        <v>9.8346</v>
      </c>
      <c r="G231" s="46">
        <v>8.86</v>
      </c>
      <c r="H231" s="180" t="s">
        <v>3458</v>
      </c>
      <c r="I231" s="135">
        <v>810135970235</v>
      </c>
      <c r="J231" s="48" t="s">
        <v>227</v>
      </c>
      <c r="K231" s="257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45" t="s">
        <v>3727</v>
      </c>
      <c r="B232" s="59" t="s">
        <v>3728</v>
      </c>
      <c r="C232" s="49"/>
      <c r="D232" s="49"/>
      <c r="E232" s="46">
        <v>10.916406</v>
      </c>
      <c r="F232" s="46">
        <v>9.8346</v>
      </c>
      <c r="G232" s="46">
        <v>8.86</v>
      </c>
      <c r="H232" s="180" t="s">
        <v>3458</v>
      </c>
      <c r="I232" s="135">
        <v>810135970242</v>
      </c>
      <c r="J232" s="48" t="s">
        <v>227</v>
      </c>
      <c r="K232" s="257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45" t="s">
        <v>3729</v>
      </c>
      <c r="B233" s="59" t="s">
        <v>3730</v>
      </c>
      <c r="C233" s="49"/>
      <c r="D233" s="49"/>
      <c r="E233" s="46">
        <v>10.916406</v>
      </c>
      <c r="F233" s="46">
        <v>9.8346</v>
      </c>
      <c r="G233" s="46">
        <v>8.86</v>
      </c>
      <c r="H233" s="180" t="s">
        <v>3458</v>
      </c>
      <c r="I233" s="135">
        <v>810135970259</v>
      </c>
      <c r="J233" s="48" t="s">
        <v>227</v>
      </c>
      <c r="K233" s="257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45" t="s">
        <v>3731</v>
      </c>
      <c r="B234" s="59" t="s">
        <v>3732</v>
      </c>
      <c r="C234" s="49"/>
      <c r="D234" s="49"/>
      <c r="E234" s="46">
        <v>10.916406</v>
      </c>
      <c r="F234" s="46">
        <v>9.8346</v>
      </c>
      <c r="G234" s="46">
        <v>8.86</v>
      </c>
      <c r="H234" s="180" t="s">
        <v>3458</v>
      </c>
      <c r="I234" s="135">
        <v>810135970266</v>
      </c>
      <c r="J234" s="48" t="s">
        <v>227</v>
      </c>
      <c r="K234" s="257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45" t="s">
        <v>3733</v>
      </c>
      <c r="B235" s="59" t="s">
        <v>3734</v>
      </c>
      <c r="C235" s="49"/>
      <c r="D235" s="49"/>
      <c r="E235" s="46">
        <v>10.916406</v>
      </c>
      <c r="F235" s="46">
        <v>9.8346</v>
      </c>
      <c r="G235" s="46">
        <v>8.86</v>
      </c>
      <c r="H235" s="180" t="s">
        <v>3458</v>
      </c>
      <c r="I235" s="135">
        <v>810135970273</v>
      </c>
      <c r="J235" s="48" t="s">
        <v>227</v>
      </c>
      <c r="K235" s="257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45" t="s">
        <v>3735</v>
      </c>
      <c r="B236" s="59" t="s">
        <v>3736</v>
      </c>
      <c r="C236" s="49"/>
      <c r="D236" s="49"/>
      <c r="E236" s="46">
        <v>10.916406</v>
      </c>
      <c r="F236" s="46">
        <v>9.8346</v>
      </c>
      <c r="G236" s="46">
        <v>8.86</v>
      </c>
      <c r="H236" s="180" t="s">
        <v>3458</v>
      </c>
      <c r="I236" s="135">
        <v>810135970280</v>
      </c>
      <c r="J236" s="48" t="s">
        <v>227</v>
      </c>
      <c r="K236" s="257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69" t="s">
        <v>3737</v>
      </c>
      <c r="B237" s="93" t="s">
        <v>3738</v>
      </c>
      <c r="C237" s="94"/>
      <c r="D237" s="94"/>
      <c r="E237" s="192">
        <v>10.916406</v>
      </c>
      <c r="F237" s="192">
        <v>9.8346</v>
      </c>
      <c r="G237" s="192">
        <v>8.86</v>
      </c>
      <c r="H237" s="225" t="s">
        <v>3458</v>
      </c>
      <c r="I237" s="340">
        <v>810135970297</v>
      </c>
      <c r="J237" s="74" t="s">
        <v>227</v>
      </c>
      <c r="K237" s="349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355" t="s">
        <v>4300</v>
      </c>
      <c r="B238" s="356"/>
      <c r="C238" s="357"/>
      <c r="D238" s="357"/>
      <c r="E238" s="83"/>
      <c r="F238" s="358"/>
      <c r="G238" s="358"/>
      <c r="H238" s="157"/>
      <c r="I238" s="85"/>
      <c r="J238" s="85"/>
      <c r="K238" s="309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247" t="s">
        <v>4301</v>
      </c>
      <c r="B239" s="247" t="s">
        <v>4302</v>
      </c>
      <c r="C239" s="49"/>
      <c r="D239" s="163"/>
      <c r="E239" s="214">
        <v>54.95</v>
      </c>
      <c r="F239" s="691">
        <v>49.45</v>
      </c>
      <c r="G239" s="42">
        <v>44.95</v>
      </c>
      <c r="H239" s="743" t="s">
        <v>4277</v>
      </c>
      <c r="I239" s="43">
        <v>810170039416</v>
      </c>
      <c r="J239" s="649" t="s">
        <v>4303</v>
      </c>
      <c r="K239" s="257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247" t="s">
        <v>4304</v>
      </c>
      <c r="B240" s="247" t="s">
        <v>4305</v>
      </c>
      <c r="C240" s="49"/>
      <c r="D240" s="163"/>
      <c r="E240" s="214">
        <v>54.95</v>
      </c>
      <c r="F240" s="691">
        <v>49.45</v>
      </c>
      <c r="G240" s="42">
        <v>44.95</v>
      </c>
      <c r="H240" s="743" t="s">
        <v>4277</v>
      </c>
      <c r="I240" s="43">
        <v>810170039423</v>
      </c>
      <c r="J240" s="649" t="s">
        <v>4303</v>
      </c>
      <c r="K240" s="257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247" t="s">
        <v>4306</v>
      </c>
      <c r="B241" s="247" t="s">
        <v>4307</v>
      </c>
      <c r="C241" s="49"/>
      <c r="D241" s="163"/>
      <c r="E241" s="214">
        <v>54.95</v>
      </c>
      <c r="F241" s="691">
        <v>49.45</v>
      </c>
      <c r="G241" s="42">
        <v>44.95</v>
      </c>
      <c r="H241" s="743" t="s">
        <v>4277</v>
      </c>
      <c r="I241" s="43">
        <v>810170039430</v>
      </c>
      <c r="J241" s="649" t="s">
        <v>4303</v>
      </c>
      <c r="K241" s="257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247" t="s">
        <v>4308</v>
      </c>
      <c r="B242" s="247" t="s">
        <v>4309</v>
      </c>
      <c r="C242" s="49"/>
      <c r="D242" s="163"/>
      <c r="E242" s="214">
        <v>54.95</v>
      </c>
      <c r="F242" s="691">
        <v>49.45</v>
      </c>
      <c r="G242" s="42">
        <v>44.95</v>
      </c>
      <c r="H242" s="743" t="s">
        <v>4277</v>
      </c>
      <c r="I242" s="43">
        <v>810170039447</v>
      </c>
      <c r="J242" s="649" t="s">
        <v>4303</v>
      </c>
      <c r="K242" s="257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247" t="s">
        <v>4310</v>
      </c>
      <c r="B243" s="247" t="s">
        <v>4311</v>
      </c>
      <c r="C243" s="49"/>
      <c r="D243" s="163"/>
      <c r="E243" s="214">
        <v>54.95</v>
      </c>
      <c r="F243" s="691">
        <v>49.45</v>
      </c>
      <c r="G243" s="42">
        <v>44.95</v>
      </c>
      <c r="H243" s="743" t="s">
        <v>4277</v>
      </c>
      <c r="I243" s="43">
        <v>810170039454</v>
      </c>
      <c r="J243" s="649" t="s">
        <v>4303</v>
      </c>
      <c r="K243" s="257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247" t="s">
        <v>4312</v>
      </c>
      <c r="B244" s="247" t="s">
        <v>4313</v>
      </c>
      <c r="C244" s="49"/>
      <c r="D244" s="163"/>
      <c r="E244" s="214">
        <v>54.95</v>
      </c>
      <c r="F244" s="691">
        <v>49.45</v>
      </c>
      <c r="G244" s="42">
        <v>44.95</v>
      </c>
      <c r="H244" s="743" t="s">
        <v>4277</v>
      </c>
      <c r="I244" s="43">
        <v>810170039461</v>
      </c>
      <c r="J244" s="649" t="s">
        <v>4303</v>
      </c>
      <c r="K244" s="257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247" t="s">
        <v>4314</v>
      </c>
      <c r="B245" s="247" t="s">
        <v>4315</v>
      </c>
      <c r="C245" s="49"/>
      <c r="D245" s="163"/>
      <c r="E245" s="214">
        <v>54.95</v>
      </c>
      <c r="F245" s="691">
        <v>49.45</v>
      </c>
      <c r="G245" s="42">
        <v>44.95</v>
      </c>
      <c r="H245" s="743" t="s">
        <v>4277</v>
      </c>
      <c r="I245" s="43">
        <v>810170039478</v>
      </c>
      <c r="J245" s="649" t="s">
        <v>4303</v>
      </c>
      <c r="K245" s="257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247" t="s">
        <v>4316</v>
      </c>
      <c r="B246" s="247" t="s">
        <v>4317</v>
      </c>
      <c r="C246" s="49"/>
      <c r="D246" s="163"/>
      <c r="E246" s="214">
        <v>54.95</v>
      </c>
      <c r="F246" s="691">
        <v>49.45</v>
      </c>
      <c r="G246" s="42">
        <v>44.95</v>
      </c>
      <c r="H246" s="743" t="s">
        <v>4277</v>
      </c>
      <c r="I246" s="43">
        <v>810170039485</v>
      </c>
      <c r="J246" s="649" t="s">
        <v>4303</v>
      </c>
      <c r="K246" s="257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355" t="s">
        <v>4318</v>
      </c>
      <c r="B247" s="368"/>
      <c r="C247" s="369"/>
      <c r="D247" s="369"/>
      <c r="E247" s="370"/>
      <c r="F247" s="358"/>
      <c r="G247" s="157"/>
      <c r="H247" s="157"/>
      <c r="I247" s="85"/>
      <c r="J247" s="85"/>
      <c r="K247" s="309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247" t="s">
        <v>4319</v>
      </c>
      <c r="B248" s="247" t="s">
        <v>4320</v>
      </c>
      <c r="C248" s="49"/>
      <c r="D248" s="163"/>
      <c r="E248" s="214">
        <v>78.599999999999994</v>
      </c>
      <c r="F248" s="691">
        <v>71.45</v>
      </c>
      <c r="G248" s="42">
        <v>64.95</v>
      </c>
      <c r="H248" s="743" t="s">
        <v>4277</v>
      </c>
      <c r="I248" s="43">
        <v>810170039577</v>
      </c>
      <c r="J248" s="649" t="s">
        <v>4303</v>
      </c>
      <c r="K248" s="257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247" t="s">
        <v>4321</v>
      </c>
      <c r="B249" s="247" t="s">
        <v>4322</v>
      </c>
      <c r="C249" s="49"/>
      <c r="D249" s="163"/>
      <c r="E249" s="214">
        <v>78.599999999999994</v>
      </c>
      <c r="F249" s="691">
        <v>71.45</v>
      </c>
      <c r="G249" s="42">
        <v>64.95</v>
      </c>
      <c r="H249" s="743" t="s">
        <v>4277</v>
      </c>
      <c r="I249" s="43">
        <v>810170039584</v>
      </c>
      <c r="J249" s="649" t="s">
        <v>4303</v>
      </c>
      <c r="K249" s="257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247" t="s">
        <v>4323</v>
      </c>
      <c r="B250" s="247" t="s">
        <v>4324</v>
      </c>
      <c r="C250" s="49"/>
      <c r="D250" s="163"/>
      <c r="E250" s="214">
        <v>78.599999999999994</v>
      </c>
      <c r="F250" s="691">
        <v>71.45</v>
      </c>
      <c r="G250" s="42">
        <v>64.95</v>
      </c>
      <c r="H250" s="743" t="s">
        <v>4277</v>
      </c>
      <c r="I250" s="43">
        <v>810170039591</v>
      </c>
      <c r="J250" s="649" t="s">
        <v>4303</v>
      </c>
      <c r="K250" s="257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247" t="s">
        <v>4325</v>
      </c>
      <c r="B251" s="247" t="s">
        <v>4326</v>
      </c>
      <c r="C251" s="49"/>
      <c r="D251" s="163"/>
      <c r="E251" s="214">
        <v>78.599999999999994</v>
      </c>
      <c r="F251" s="691">
        <v>71.45</v>
      </c>
      <c r="G251" s="42">
        <v>64.95</v>
      </c>
      <c r="H251" s="743" t="s">
        <v>4277</v>
      </c>
      <c r="I251" s="43">
        <v>810170039607</v>
      </c>
      <c r="J251" s="649" t="s">
        <v>4303</v>
      </c>
      <c r="K251" s="257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247" t="s">
        <v>4327</v>
      </c>
      <c r="B252" s="247" t="s">
        <v>4328</v>
      </c>
      <c r="C252" s="49"/>
      <c r="D252" s="163"/>
      <c r="E252" s="214">
        <v>78.599999999999994</v>
      </c>
      <c r="F252" s="691">
        <v>71.45</v>
      </c>
      <c r="G252" s="42">
        <v>64.95</v>
      </c>
      <c r="H252" s="743" t="s">
        <v>4277</v>
      </c>
      <c r="I252" s="43">
        <v>810170039614</v>
      </c>
      <c r="J252" s="649" t="s">
        <v>4303</v>
      </c>
      <c r="K252" s="257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247" t="s">
        <v>4329</v>
      </c>
      <c r="B253" s="247" t="s">
        <v>4330</v>
      </c>
      <c r="C253" s="49"/>
      <c r="D253" s="163"/>
      <c r="E253" s="214">
        <v>78.599999999999994</v>
      </c>
      <c r="F253" s="691">
        <v>71.45</v>
      </c>
      <c r="G253" s="42">
        <v>64.95</v>
      </c>
      <c r="H253" s="743" t="s">
        <v>4277</v>
      </c>
      <c r="I253" s="43">
        <v>810170039621</v>
      </c>
      <c r="J253" s="649" t="s">
        <v>4303</v>
      </c>
      <c r="K253" s="257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247" t="s">
        <v>4331</v>
      </c>
      <c r="B254" s="247" t="s">
        <v>4332</v>
      </c>
      <c r="C254" s="49"/>
      <c r="D254" s="163"/>
      <c r="E254" s="214">
        <v>78.599999999999994</v>
      </c>
      <c r="F254" s="691">
        <v>71.45</v>
      </c>
      <c r="G254" s="42">
        <v>64.95</v>
      </c>
      <c r="H254" s="743" t="s">
        <v>4277</v>
      </c>
      <c r="I254" s="43">
        <v>810170039638</v>
      </c>
      <c r="J254" s="649" t="s">
        <v>4303</v>
      </c>
      <c r="K254" s="257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247" t="s">
        <v>4333</v>
      </c>
      <c r="B255" s="247" t="s">
        <v>4334</v>
      </c>
      <c r="C255" s="49"/>
      <c r="D255" s="163"/>
      <c r="E255" s="214">
        <v>78.599999999999994</v>
      </c>
      <c r="F255" s="691">
        <v>71.45</v>
      </c>
      <c r="G255" s="42">
        <v>64.95</v>
      </c>
      <c r="H255" s="743" t="s">
        <v>4277</v>
      </c>
      <c r="I255" s="43">
        <v>810170039645</v>
      </c>
      <c r="J255" s="649" t="s">
        <v>4303</v>
      </c>
      <c r="K255" s="257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721" t="s">
        <v>4335</v>
      </c>
      <c r="B256" s="729"/>
      <c r="C256" s="642"/>
      <c r="D256" s="642"/>
      <c r="E256" s="591"/>
      <c r="F256" s="591"/>
      <c r="G256" s="589"/>
      <c r="H256" s="589"/>
      <c r="I256" s="555"/>
      <c r="J256" s="555"/>
      <c r="K256" s="596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694" t="s">
        <v>4336</v>
      </c>
      <c r="B257" s="694" t="s">
        <v>4337</v>
      </c>
      <c r="C257" s="559"/>
      <c r="D257" s="559"/>
      <c r="E257" s="46">
        <f t="shared" ref="E257:F257" si="5">(F257*1.1)</f>
        <v>48.339500000000001</v>
      </c>
      <c r="F257" s="46">
        <f t="shared" si="5"/>
        <v>43.945</v>
      </c>
      <c r="G257" s="42">
        <v>39.950000000000003</v>
      </c>
      <c r="H257" s="180" t="s">
        <v>4277</v>
      </c>
      <c r="I257" s="312">
        <v>810135970457</v>
      </c>
      <c r="J257" s="48" t="s">
        <v>227</v>
      </c>
      <c r="K257" s="3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310" t="s">
        <v>4338</v>
      </c>
      <c r="B258" s="310" t="s">
        <v>4339</v>
      </c>
      <c r="C258" s="559"/>
      <c r="D258" s="559"/>
      <c r="E258" s="46">
        <f t="shared" ref="E258:F258" si="6">(F258*1.1)</f>
        <v>48.339500000000001</v>
      </c>
      <c r="F258" s="46">
        <f t="shared" si="6"/>
        <v>43.945</v>
      </c>
      <c r="G258" s="42">
        <v>39.950000000000003</v>
      </c>
      <c r="H258" s="180" t="s">
        <v>4277</v>
      </c>
      <c r="I258" s="312">
        <v>810135970464</v>
      </c>
      <c r="J258" s="48" t="s">
        <v>227</v>
      </c>
      <c r="K258" s="3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310" t="s">
        <v>4340</v>
      </c>
      <c r="B259" s="310" t="s">
        <v>4341</v>
      </c>
      <c r="C259" s="559"/>
      <c r="D259" s="559"/>
      <c r="E259" s="46">
        <f t="shared" ref="E259:F259" si="7">(F259*1.1)</f>
        <v>48.339500000000001</v>
      </c>
      <c r="F259" s="46">
        <f t="shared" si="7"/>
        <v>43.945</v>
      </c>
      <c r="G259" s="42">
        <v>39.950000000000003</v>
      </c>
      <c r="H259" s="180" t="s">
        <v>4277</v>
      </c>
      <c r="I259" s="312">
        <v>810135970471</v>
      </c>
      <c r="J259" s="48" t="s">
        <v>227</v>
      </c>
      <c r="K259" s="3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310" t="s">
        <v>4342</v>
      </c>
      <c r="B260" s="310" t="s">
        <v>4343</v>
      </c>
      <c r="C260" s="559"/>
      <c r="D260" s="559"/>
      <c r="E260" s="46">
        <f t="shared" ref="E260:F260" si="8">(F260*1.1)</f>
        <v>48.339500000000001</v>
      </c>
      <c r="F260" s="46">
        <f t="shared" si="8"/>
        <v>43.945</v>
      </c>
      <c r="G260" s="42">
        <v>39.950000000000003</v>
      </c>
      <c r="H260" s="180" t="s">
        <v>4277</v>
      </c>
      <c r="I260" s="312">
        <v>810135970488</v>
      </c>
      <c r="J260" s="48" t="s">
        <v>227</v>
      </c>
      <c r="K260" s="3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310" t="s">
        <v>4344</v>
      </c>
      <c r="B261" s="310" t="s">
        <v>4345</v>
      </c>
      <c r="C261" s="559"/>
      <c r="D261" s="559"/>
      <c r="E261" s="46">
        <f t="shared" ref="E261:F261" si="9">(F261*1.1)</f>
        <v>48.339500000000001</v>
      </c>
      <c r="F261" s="46">
        <f t="shared" si="9"/>
        <v>43.945</v>
      </c>
      <c r="G261" s="42">
        <v>39.950000000000003</v>
      </c>
      <c r="H261" s="180" t="s">
        <v>4277</v>
      </c>
      <c r="I261" s="312">
        <v>810135970495</v>
      </c>
      <c r="J261" s="48" t="s">
        <v>227</v>
      </c>
      <c r="K261" s="3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310" t="s">
        <v>4346</v>
      </c>
      <c r="B262" s="310" t="s">
        <v>4347</v>
      </c>
      <c r="C262" s="559"/>
      <c r="D262" s="559"/>
      <c r="E262" s="46">
        <f t="shared" ref="E262:F262" si="10">(F262*1.1)</f>
        <v>48.339500000000001</v>
      </c>
      <c r="F262" s="46">
        <f t="shared" si="10"/>
        <v>43.945</v>
      </c>
      <c r="G262" s="42">
        <v>39.950000000000003</v>
      </c>
      <c r="H262" s="180" t="s">
        <v>4277</v>
      </c>
      <c r="I262" s="312">
        <v>810135970501</v>
      </c>
      <c r="J262" s="48" t="s">
        <v>227</v>
      </c>
      <c r="K262" s="3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310" t="s">
        <v>4348</v>
      </c>
      <c r="B263" s="310" t="s">
        <v>4349</v>
      </c>
      <c r="C263" s="559"/>
      <c r="D263" s="559"/>
      <c r="E263" s="46">
        <f t="shared" ref="E263:F263" si="11">(F263*1.1)</f>
        <v>48.339500000000001</v>
      </c>
      <c r="F263" s="46">
        <f t="shared" si="11"/>
        <v>43.945</v>
      </c>
      <c r="G263" s="42">
        <v>39.950000000000003</v>
      </c>
      <c r="H263" s="180" t="s">
        <v>4277</v>
      </c>
      <c r="I263" s="312">
        <v>810135970518</v>
      </c>
      <c r="J263" s="48" t="s">
        <v>227</v>
      </c>
      <c r="K263" s="3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310" t="s">
        <v>4350</v>
      </c>
      <c r="B264" s="745" t="s">
        <v>4351</v>
      </c>
      <c r="C264" s="559"/>
      <c r="D264" s="559"/>
      <c r="E264" s="46">
        <f t="shared" ref="E264:F264" si="12">(F264*1.1)</f>
        <v>48.339500000000001</v>
      </c>
      <c r="F264" s="46">
        <f t="shared" si="12"/>
        <v>43.945</v>
      </c>
      <c r="G264" s="42">
        <v>39.950000000000003</v>
      </c>
      <c r="H264" s="180" t="s">
        <v>4277</v>
      </c>
      <c r="I264" s="312">
        <v>810135970525</v>
      </c>
      <c r="J264" s="48" t="s">
        <v>227</v>
      </c>
      <c r="K264" s="3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721" t="s">
        <v>4352</v>
      </c>
      <c r="B265" s="729"/>
      <c r="C265" s="642"/>
      <c r="D265" s="642"/>
      <c r="E265" s="591"/>
      <c r="F265" s="591"/>
      <c r="G265" s="589"/>
      <c r="H265" s="589"/>
      <c r="I265" s="555"/>
      <c r="J265" s="555"/>
      <c r="K265" s="596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310" t="s">
        <v>4353</v>
      </c>
      <c r="B266" s="310" t="s">
        <v>4354</v>
      </c>
      <c r="C266" s="559"/>
      <c r="D266" s="559"/>
      <c r="E266" s="46">
        <f t="shared" ref="E266:F266" si="13">(F266*1.1)</f>
        <v>72.539500000000004</v>
      </c>
      <c r="F266" s="46">
        <f t="shared" si="13"/>
        <v>65.944999999999993</v>
      </c>
      <c r="G266" s="42">
        <v>59.95</v>
      </c>
      <c r="H266" s="180" t="s">
        <v>4277</v>
      </c>
      <c r="I266" s="312">
        <v>810135970532</v>
      </c>
      <c r="J266" s="48" t="s">
        <v>227</v>
      </c>
      <c r="K266" s="3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310" t="s">
        <v>4355</v>
      </c>
      <c r="B267" s="310" t="s">
        <v>4356</v>
      </c>
      <c r="C267" s="559"/>
      <c r="D267" s="559"/>
      <c r="E267" s="46">
        <f t="shared" ref="E267:F267" si="14">(F267*1.1)</f>
        <v>72.539500000000004</v>
      </c>
      <c r="F267" s="46">
        <f t="shared" si="14"/>
        <v>65.944999999999993</v>
      </c>
      <c r="G267" s="42">
        <v>59.95</v>
      </c>
      <c r="H267" s="180" t="s">
        <v>4277</v>
      </c>
      <c r="I267" s="312">
        <v>810135970549</v>
      </c>
      <c r="J267" s="48" t="s">
        <v>227</v>
      </c>
      <c r="K267" s="3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310" t="s">
        <v>4357</v>
      </c>
      <c r="B268" s="310" t="s">
        <v>4358</v>
      </c>
      <c r="C268" s="559"/>
      <c r="D268" s="559"/>
      <c r="E268" s="46">
        <f t="shared" ref="E268:F268" si="15">(F268*1.1)</f>
        <v>72.539500000000004</v>
      </c>
      <c r="F268" s="46">
        <f t="shared" si="15"/>
        <v>65.944999999999993</v>
      </c>
      <c r="G268" s="42">
        <v>59.95</v>
      </c>
      <c r="H268" s="180" t="s">
        <v>4277</v>
      </c>
      <c r="I268" s="312">
        <v>810135970556</v>
      </c>
      <c r="J268" s="48" t="s">
        <v>227</v>
      </c>
      <c r="K268" s="3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310" t="s">
        <v>4359</v>
      </c>
      <c r="B269" s="310" t="s">
        <v>4360</v>
      </c>
      <c r="C269" s="559"/>
      <c r="D269" s="559"/>
      <c r="E269" s="46">
        <f t="shared" ref="E269:F269" si="16">(F269*1.1)</f>
        <v>72.539500000000004</v>
      </c>
      <c r="F269" s="46">
        <f t="shared" si="16"/>
        <v>65.944999999999993</v>
      </c>
      <c r="G269" s="42">
        <v>59.95</v>
      </c>
      <c r="H269" s="180" t="s">
        <v>4277</v>
      </c>
      <c r="I269" s="312">
        <v>810135970563</v>
      </c>
      <c r="J269" s="48" t="s">
        <v>227</v>
      </c>
      <c r="K269" s="3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310" t="s">
        <v>4361</v>
      </c>
      <c r="B270" s="310" t="s">
        <v>4362</v>
      </c>
      <c r="C270" s="559"/>
      <c r="D270" s="559"/>
      <c r="E270" s="46">
        <f t="shared" ref="E270:F270" si="17">(F270*1.1)</f>
        <v>72.539500000000004</v>
      </c>
      <c r="F270" s="46">
        <f t="shared" si="17"/>
        <v>65.944999999999993</v>
      </c>
      <c r="G270" s="42">
        <v>59.95</v>
      </c>
      <c r="H270" s="180" t="s">
        <v>4277</v>
      </c>
      <c r="I270" s="312">
        <v>810135970570</v>
      </c>
      <c r="J270" s="48" t="s">
        <v>227</v>
      </c>
      <c r="K270" s="3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310" t="s">
        <v>4363</v>
      </c>
      <c r="B271" s="310" t="s">
        <v>4364</v>
      </c>
      <c r="C271" s="559"/>
      <c r="D271" s="559"/>
      <c r="E271" s="46">
        <f t="shared" ref="E271:F271" si="18">(F271*1.1)</f>
        <v>72.539500000000004</v>
      </c>
      <c r="F271" s="46">
        <f t="shared" si="18"/>
        <v>65.944999999999993</v>
      </c>
      <c r="G271" s="42">
        <v>59.95</v>
      </c>
      <c r="H271" s="180" t="s">
        <v>4277</v>
      </c>
      <c r="I271" s="312">
        <v>810135970587</v>
      </c>
      <c r="J271" s="48" t="s">
        <v>227</v>
      </c>
      <c r="K271" s="3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310" t="s">
        <v>4365</v>
      </c>
      <c r="B272" s="310" t="s">
        <v>4366</v>
      </c>
      <c r="C272" s="559"/>
      <c r="D272" s="559"/>
      <c r="E272" s="46">
        <f t="shared" ref="E272:F272" si="19">(F272*1.1)</f>
        <v>72.539500000000004</v>
      </c>
      <c r="F272" s="46">
        <f t="shared" si="19"/>
        <v>65.944999999999993</v>
      </c>
      <c r="G272" s="42">
        <v>59.95</v>
      </c>
      <c r="H272" s="180" t="s">
        <v>4277</v>
      </c>
      <c r="I272" s="312">
        <v>810135970594</v>
      </c>
      <c r="J272" s="48" t="s">
        <v>227</v>
      </c>
      <c r="K272" s="3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492" t="s">
        <v>4367</v>
      </c>
      <c r="B273" s="492" t="s">
        <v>4368</v>
      </c>
      <c r="C273" s="559"/>
      <c r="D273" s="559"/>
      <c r="E273" s="46">
        <f t="shared" ref="E273:F273" si="20">(F273*1.1)</f>
        <v>72.539500000000004</v>
      </c>
      <c r="F273" s="46">
        <f t="shared" si="20"/>
        <v>65.944999999999993</v>
      </c>
      <c r="G273" s="42">
        <v>59.95</v>
      </c>
      <c r="H273" s="180" t="s">
        <v>4277</v>
      </c>
      <c r="I273" s="312">
        <v>810135970600</v>
      </c>
      <c r="J273" s="48" t="s">
        <v>227</v>
      </c>
      <c r="K273" s="3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721" t="s">
        <v>5356</v>
      </c>
      <c r="B274" s="729"/>
      <c r="C274" s="642"/>
      <c r="D274" s="642"/>
      <c r="E274" s="591"/>
      <c r="F274" s="591"/>
      <c r="G274" s="725"/>
      <c r="H274" s="589"/>
      <c r="I274" s="85" t="s">
        <v>660</v>
      </c>
      <c r="J274" s="555"/>
      <c r="K274" s="556"/>
      <c r="L274" s="1"/>
      <c r="M274" s="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53" t="s">
        <v>5362</v>
      </c>
      <c r="B275" s="53" t="s">
        <v>5363</v>
      </c>
      <c r="C275" s="568"/>
      <c r="D275" s="54"/>
      <c r="E275" s="55">
        <v>1.6510140000000004</v>
      </c>
      <c r="F275" s="55">
        <v>1.4874000000000003</v>
      </c>
      <c r="G275" s="55">
        <v>1.34</v>
      </c>
      <c r="H275" s="178" t="s">
        <v>3458</v>
      </c>
      <c r="I275" s="57" t="s">
        <v>5364</v>
      </c>
      <c r="J275" s="57" t="s">
        <v>227</v>
      </c>
      <c r="K275" s="38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45" t="s">
        <v>5365</v>
      </c>
      <c r="B276" s="45" t="s">
        <v>5366</v>
      </c>
      <c r="C276" s="59"/>
      <c r="D276" s="49"/>
      <c r="E276" s="560">
        <v>1.6510140000000004</v>
      </c>
      <c r="F276" s="560">
        <v>1.4874000000000003</v>
      </c>
      <c r="G276" s="46">
        <v>1.34</v>
      </c>
      <c r="H276" s="180" t="s">
        <v>3458</v>
      </c>
      <c r="I276" s="48" t="s">
        <v>5367</v>
      </c>
      <c r="J276" s="48" t="s">
        <v>227</v>
      </c>
      <c r="K276" s="289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721" t="s">
        <v>4874</v>
      </c>
      <c r="B277" s="729"/>
      <c r="C277" s="642"/>
      <c r="D277" s="642"/>
      <c r="E277" s="591"/>
      <c r="F277" s="725"/>
      <c r="G277" s="725"/>
      <c r="H277" s="589"/>
      <c r="I277" s="85" t="s">
        <v>660</v>
      </c>
      <c r="J277" s="555"/>
      <c r="K277" s="596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412" t="s">
        <v>4875</v>
      </c>
      <c r="B278" s="412" t="s">
        <v>4876</v>
      </c>
      <c r="C278" s="49"/>
      <c r="D278" s="49"/>
      <c r="E278" s="46">
        <f t="shared" ref="E278:F278" si="21">SUM(F278*111%)</f>
        <v>114.523695</v>
      </c>
      <c r="F278" s="46">
        <f t="shared" si="21"/>
        <v>103.17449999999999</v>
      </c>
      <c r="G278" s="42">
        <v>92.95</v>
      </c>
      <c r="H278" s="377" t="s">
        <v>1204</v>
      </c>
      <c r="I278" s="48" t="s">
        <v>4877</v>
      </c>
      <c r="J278" s="563" t="s">
        <v>227</v>
      </c>
      <c r="K278" s="289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412" t="s">
        <v>4878</v>
      </c>
      <c r="B279" s="412" t="s">
        <v>4879</v>
      </c>
      <c r="C279" s="49"/>
      <c r="D279" s="49"/>
      <c r="E279" s="46">
        <f t="shared" ref="E279:F279" si="22">SUM(F279*111%)</f>
        <v>114.523695</v>
      </c>
      <c r="F279" s="46">
        <f t="shared" si="22"/>
        <v>103.17449999999999</v>
      </c>
      <c r="G279" s="42">
        <v>92.95</v>
      </c>
      <c r="H279" s="377" t="s">
        <v>1204</v>
      </c>
      <c r="I279" s="48" t="s">
        <v>4880</v>
      </c>
      <c r="J279" s="563" t="s">
        <v>227</v>
      </c>
      <c r="K279" s="289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412" t="s">
        <v>4881</v>
      </c>
      <c r="B280" s="412" t="s">
        <v>4882</v>
      </c>
      <c r="C280" s="49"/>
      <c r="D280" s="49"/>
      <c r="E280" s="46">
        <f t="shared" ref="E280:F280" si="23">SUM(F280*111%)</f>
        <v>114.523695</v>
      </c>
      <c r="F280" s="46">
        <f t="shared" si="23"/>
        <v>103.17449999999999</v>
      </c>
      <c r="G280" s="42">
        <v>92.95</v>
      </c>
      <c r="H280" s="377" t="s">
        <v>1204</v>
      </c>
      <c r="I280" s="48" t="s">
        <v>4883</v>
      </c>
      <c r="J280" s="563" t="s">
        <v>227</v>
      </c>
      <c r="K280" s="289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412" t="s">
        <v>4884</v>
      </c>
      <c r="B281" s="412" t="s">
        <v>4885</v>
      </c>
      <c r="C281" s="49"/>
      <c r="D281" s="49"/>
      <c r="E281" s="46">
        <f t="shared" ref="E281:F281" si="24">SUM(F281*111%)</f>
        <v>114.523695</v>
      </c>
      <c r="F281" s="46">
        <f t="shared" si="24"/>
        <v>103.17449999999999</v>
      </c>
      <c r="G281" s="42">
        <v>92.95</v>
      </c>
      <c r="H281" s="377" t="s">
        <v>1204</v>
      </c>
      <c r="I281" s="48" t="s">
        <v>4886</v>
      </c>
      <c r="J281" s="563" t="s">
        <v>227</v>
      </c>
      <c r="K281" s="289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412" t="s">
        <v>4887</v>
      </c>
      <c r="B282" s="412" t="s">
        <v>4888</v>
      </c>
      <c r="C282" s="49"/>
      <c r="D282" s="49"/>
      <c r="E282" s="46">
        <f t="shared" ref="E282:F282" si="25">SUM(F282*111%)</f>
        <v>114.523695</v>
      </c>
      <c r="F282" s="46">
        <f t="shared" si="25"/>
        <v>103.17449999999999</v>
      </c>
      <c r="G282" s="42">
        <v>92.95</v>
      </c>
      <c r="H282" s="377" t="s">
        <v>1204</v>
      </c>
      <c r="I282" s="48" t="s">
        <v>4889</v>
      </c>
      <c r="J282" s="563" t="s">
        <v>227</v>
      </c>
      <c r="K282" s="289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412" t="s">
        <v>4890</v>
      </c>
      <c r="B283" s="412" t="s">
        <v>4891</v>
      </c>
      <c r="C283" s="49"/>
      <c r="D283" s="49"/>
      <c r="E283" s="46">
        <f t="shared" ref="E283:F283" si="26">SUM(F283*111%)</f>
        <v>114.523695</v>
      </c>
      <c r="F283" s="46">
        <f t="shared" si="26"/>
        <v>103.17449999999999</v>
      </c>
      <c r="G283" s="42">
        <v>92.95</v>
      </c>
      <c r="H283" s="377" t="s">
        <v>1204</v>
      </c>
      <c r="I283" s="48" t="s">
        <v>4892</v>
      </c>
      <c r="J283" s="563" t="s">
        <v>227</v>
      </c>
      <c r="K283" s="289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412" t="s">
        <v>4893</v>
      </c>
      <c r="B284" s="412" t="s">
        <v>4894</v>
      </c>
      <c r="C284" s="49"/>
      <c r="D284" s="49"/>
      <c r="E284" s="46">
        <f t="shared" ref="E284:F284" si="27">SUM(F284*111%)</f>
        <v>114.523695</v>
      </c>
      <c r="F284" s="46">
        <f t="shared" si="27"/>
        <v>103.17449999999999</v>
      </c>
      <c r="G284" s="42">
        <v>92.95</v>
      </c>
      <c r="H284" s="377" t="s">
        <v>1204</v>
      </c>
      <c r="I284" s="48" t="s">
        <v>4895</v>
      </c>
      <c r="J284" s="563" t="s">
        <v>227</v>
      </c>
      <c r="K284" s="289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412" t="s">
        <v>4896</v>
      </c>
      <c r="B285" s="412" t="s">
        <v>4897</v>
      </c>
      <c r="C285" s="49"/>
      <c r="D285" s="49"/>
      <c r="E285" s="46">
        <f t="shared" ref="E285:F285" si="28">SUM(F285*111%)</f>
        <v>114.523695</v>
      </c>
      <c r="F285" s="46">
        <f t="shared" si="28"/>
        <v>103.17449999999999</v>
      </c>
      <c r="G285" s="42">
        <v>92.95</v>
      </c>
      <c r="H285" s="377" t="s">
        <v>1204</v>
      </c>
      <c r="I285" s="576" t="s">
        <v>4898</v>
      </c>
      <c r="J285" s="563" t="s">
        <v>227</v>
      </c>
      <c r="K285" s="289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/>
    <row r="287" spans="1:26" ht="15.75" customHeight="1">
      <c r="A287" s="546" t="s">
        <v>3358</v>
      </c>
      <c r="B287" s="582"/>
      <c r="C287" s="582"/>
      <c r="D287" s="582"/>
      <c r="E287" s="582"/>
      <c r="F287" s="582"/>
      <c r="G287" s="582"/>
      <c r="H287" s="555"/>
      <c r="I287" s="555"/>
      <c r="J287" s="555"/>
      <c r="K287" s="556"/>
    </row>
    <row r="288" spans="1:26" ht="15.75" customHeight="1">
      <c r="A288" s="31" t="s">
        <v>1790</v>
      </c>
      <c r="B288" s="32" t="s">
        <v>1150</v>
      </c>
      <c r="C288" s="1"/>
      <c r="D288" s="1"/>
      <c r="E288" s="33" t="s">
        <v>170</v>
      </c>
      <c r="F288" s="33" t="s">
        <v>171</v>
      </c>
      <c r="G288" s="33" t="s">
        <v>172</v>
      </c>
      <c r="H288" s="35" t="s">
        <v>173</v>
      </c>
      <c r="I288" s="34" t="s">
        <v>174</v>
      </c>
      <c r="J288" s="550" t="s">
        <v>175</v>
      </c>
      <c r="K288" s="34" t="s">
        <v>176</v>
      </c>
    </row>
    <row r="289" spans="1:26" ht="15.75" customHeight="1">
      <c r="A289" s="721" t="s">
        <v>3375</v>
      </c>
      <c r="B289" s="724"/>
      <c r="C289" s="642"/>
      <c r="D289" s="642"/>
      <c r="E289" s="591"/>
      <c r="F289" s="591"/>
      <c r="G289" s="725"/>
      <c r="H289" s="589"/>
      <c r="I289" s="555" t="s">
        <v>3376</v>
      </c>
      <c r="J289" s="555"/>
      <c r="K289" s="596"/>
    </row>
    <row r="290" spans="1:26" ht="15.75" customHeight="1">
      <c r="A290" s="336" t="s">
        <v>3403</v>
      </c>
      <c r="B290" s="336" t="s">
        <v>3404</v>
      </c>
      <c r="C290" s="493"/>
      <c r="D290" s="493"/>
      <c r="E290" s="192">
        <v>8.31</v>
      </c>
      <c r="F290" s="192">
        <v>7.49</v>
      </c>
      <c r="G290" s="192">
        <v>6.75</v>
      </c>
      <c r="H290" s="95" t="s">
        <v>3363</v>
      </c>
      <c r="I290" s="338">
        <v>810048738984</v>
      </c>
      <c r="J290" s="96" t="s">
        <v>227</v>
      </c>
      <c r="K290" s="339"/>
    </row>
    <row r="291" spans="1:26" ht="15.75" customHeight="1"/>
    <row r="292" spans="1:26" ht="15.75" customHeight="1">
      <c r="A292" s="757" t="s">
        <v>5592</v>
      </c>
      <c r="B292" s="729"/>
      <c r="C292" s="642"/>
      <c r="D292" s="591"/>
      <c r="E292" s="592"/>
      <c r="F292" s="592"/>
      <c r="G292" s="662"/>
      <c r="H292" s="662"/>
      <c r="I292" s="589"/>
      <c r="J292" s="555"/>
      <c r="K292" s="555"/>
      <c r="L292" s="556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18" t="s">
        <v>167</v>
      </c>
      <c r="B293" s="120" t="s">
        <v>5593</v>
      </c>
      <c r="C293" s="238"/>
      <c r="D293" s="33" t="s">
        <v>1721</v>
      </c>
      <c r="E293" s="33" t="s">
        <v>1722</v>
      </c>
      <c r="F293" s="33" t="s">
        <v>171</v>
      </c>
      <c r="G293" s="33" t="s">
        <v>170</v>
      </c>
      <c r="H293" s="33" t="s">
        <v>5594</v>
      </c>
      <c r="I293" s="33" t="s">
        <v>5595</v>
      </c>
      <c r="J293" s="33" t="s">
        <v>174</v>
      </c>
      <c r="K293" s="122" t="s">
        <v>175</v>
      </c>
      <c r="L293" s="33" t="s">
        <v>176</v>
      </c>
      <c r="M293" s="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spans="1:26" ht="15.75" customHeight="1">
      <c r="A294" s="551" t="s">
        <v>1715</v>
      </c>
      <c r="B294" s="582"/>
      <c r="C294" s="582"/>
      <c r="D294" s="662"/>
      <c r="E294" s="662"/>
      <c r="F294" s="662"/>
      <c r="G294" s="662"/>
      <c r="H294" s="662"/>
      <c r="I294" s="663"/>
      <c r="J294" s="85" t="s">
        <v>660</v>
      </c>
      <c r="K294" s="664"/>
      <c r="L294" s="665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spans="1:26" ht="15.75" customHeight="1">
      <c r="A295" s="45" t="s">
        <v>1716</v>
      </c>
      <c r="B295" s="49" t="s">
        <v>1717</v>
      </c>
      <c r="C295" s="49"/>
      <c r="D295" s="303" t="s">
        <v>1253</v>
      </c>
      <c r="E295" s="303" t="s">
        <v>1253</v>
      </c>
      <c r="F295" s="46">
        <v>5.8</v>
      </c>
      <c r="G295" s="46">
        <v>5.2</v>
      </c>
      <c r="H295" s="390">
        <v>1</v>
      </c>
      <c r="I295" s="180" t="s">
        <v>1692</v>
      </c>
      <c r="J295" s="48" t="s">
        <v>1718</v>
      </c>
      <c r="K295" s="48" t="s">
        <v>183</v>
      </c>
      <c r="L295" s="257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spans="1:26" ht="15.75" customHeight="1"/>
    <row r="297" spans="1:26" ht="36" customHeight="1">
      <c r="A297" s="546" t="s">
        <v>5838</v>
      </c>
      <c r="B297" s="582"/>
      <c r="C297" s="582"/>
      <c r="D297" s="582"/>
      <c r="E297" s="582"/>
      <c r="F297" s="582"/>
      <c r="G297" s="582"/>
      <c r="H297" s="555"/>
      <c r="I297" s="555"/>
      <c r="J297" s="555"/>
      <c r="K297" s="555"/>
      <c r="L297" s="596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581" t="s">
        <v>5973</v>
      </c>
      <c r="B298" s="582"/>
      <c r="C298" s="582"/>
      <c r="D298" s="582"/>
      <c r="E298" s="582"/>
      <c r="F298" s="591"/>
      <c r="G298" s="591"/>
      <c r="H298" s="555"/>
      <c r="I298" s="555"/>
      <c r="J298" s="85" t="s">
        <v>660</v>
      </c>
      <c r="K298" s="555"/>
      <c r="L298" s="596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494" t="s">
        <v>5949</v>
      </c>
      <c r="B299" s="118" t="s">
        <v>5950</v>
      </c>
      <c r="C299" s="118" t="s">
        <v>168</v>
      </c>
      <c r="D299" s="120" t="s">
        <v>169</v>
      </c>
      <c r="E299" s="33" t="s">
        <v>5951</v>
      </c>
      <c r="F299" s="284" t="s">
        <v>171</v>
      </c>
      <c r="G299" s="33" t="s">
        <v>170</v>
      </c>
      <c r="H299" s="33" t="s">
        <v>5594</v>
      </c>
      <c r="I299" s="33" t="s">
        <v>5595</v>
      </c>
      <c r="J299" s="33" t="s">
        <v>174</v>
      </c>
      <c r="K299" s="122" t="s">
        <v>175</v>
      </c>
      <c r="L299" s="123" t="s">
        <v>176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412" t="s">
        <v>5974</v>
      </c>
      <c r="B300" s="412" t="s">
        <v>5975</v>
      </c>
      <c r="C300" s="49"/>
      <c r="D300" s="413" t="s">
        <v>199</v>
      </c>
      <c r="E300" s="303" t="s">
        <v>1253</v>
      </c>
      <c r="F300" s="46">
        <v>13.26</v>
      </c>
      <c r="G300" s="46">
        <v>11.95</v>
      </c>
      <c r="H300" s="90">
        <v>1</v>
      </c>
      <c r="I300" s="90">
        <v>1</v>
      </c>
      <c r="J300" s="233">
        <v>810048739011</v>
      </c>
      <c r="K300" s="48" t="s">
        <v>183</v>
      </c>
      <c r="L300" s="257"/>
      <c r="M300" s="26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>
      <c r="A301" s="581" t="s">
        <v>5876</v>
      </c>
      <c r="B301" s="582"/>
      <c r="C301" s="582"/>
      <c r="D301" s="582"/>
      <c r="E301" s="582"/>
      <c r="F301" s="591"/>
      <c r="G301" s="591"/>
      <c r="H301" s="555"/>
      <c r="I301" s="555"/>
      <c r="J301" s="555" t="s">
        <v>5877</v>
      </c>
      <c r="K301" s="555"/>
      <c r="L301" s="596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327" t="s">
        <v>5900</v>
      </c>
      <c r="B302" s="179" t="s">
        <v>5901</v>
      </c>
      <c r="C302" s="45" t="s">
        <v>5902</v>
      </c>
      <c r="D302" s="45" t="s">
        <v>5903</v>
      </c>
      <c r="E302" s="46">
        <v>9.99</v>
      </c>
      <c r="F302" s="46">
        <v>5.18</v>
      </c>
      <c r="G302" s="46">
        <v>5.18</v>
      </c>
      <c r="H302" s="62">
        <v>12</v>
      </c>
      <c r="I302" s="62" t="s">
        <v>182</v>
      </c>
      <c r="J302" s="43">
        <v>810048739288</v>
      </c>
      <c r="K302" s="218" t="s">
        <v>183</v>
      </c>
      <c r="L302" s="25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327" t="s">
        <v>5904</v>
      </c>
      <c r="B303" s="179" t="s">
        <v>5905</v>
      </c>
      <c r="C303" s="45" t="s">
        <v>5902</v>
      </c>
      <c r="D303" s="45" t="s">
        <v>5906</v>
      </c>
      <c r="E303" s="46">
        <v>12.99</v>
      </c>
      <c r="F303" s="46">
        <v>7.35</v>
      </c>
      <c r="G303" s="46">
        <v>7.35</v>
      </c>
      <c r="H303" s="62">
        <v>12</v>
      </c>
      <c r="I303" s="62" t="s">
        <v>182</v>
      </c>
      <c r="J303" s="43">
        <v>810048739295</v>
      </c>
      <c r="K303" s="218" t="s">
        <v>183</v>
      </c>
      <c r="L303" s="25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327" t="s">
        <v>5907</v>
      </c>
      <c r="B304" s="179" t="s">
        <v>5908</v>
      </c>
      <c r="C304" s="45" t="s">
        <v>5902</v>
      </c>
      <c r="D304" s="45" t="s">
        <v>5909</v>
      </c>
      <c r="E304" s="46">
        <v>12.99</v>
      </c>
      <c r="F304" s="46">
        <v>7.35</v>
      </c>
      <c r="G304" s="46">
        <v>7.35</v>
      </c>
      <c r="H304" s="62">
        <v>12</v>
      </c>
      <c r="I304" s="62" t="s">
        <v>182</v>
      </c>
      <c r="J304" s="43">
        <v>810048739301</v>
      </c>
      <c r="K304" s="218" t="s">
        <v>183</v>
      </c>
      <c r="L304" s="25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36" customHeight="1">
      <c r="A305" s="546" t="s">
        <v>1149</v>
      </c>
      <c r="B305" s="582"/>
      <c r="C305" s="582"/>
      <c r="D305" s="582"/>
      <c r="E305" s="582"/>
      <c r="F305" s="582"/>
      <c r="G305" s="582"/>
      <c r="H305" s="555"/>
      <c r="I305" s="555"/>
      <c r="J305" s="555"/>
      <c r="K305" s="596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18" t="s">
        <v>167</v>
      </c>
      <c r="B306" s="118" t="s">
        <v>1260</v>
      </c>
      <c r="C306" s="119" t="s">
        <v>1150</v>
      </c>
      <c r="D306" s="120"/>
      <c r="E306" s="33" t="s">
        <v>170</v>
      </c>
      <c r="F306" s="33" t="s">
        <v>171</v>
      </c>
      <c r="G306" s="33" t="s">
        <v>172</v>
      </c>
      <c r="H306" s="121" t="s">
        <v>173</v>
      </c>
      <c r="I306" s="33" t="s">
        <v>174</v>
      </c>
      <c r="J306" s="550" t="s">
        <v>175</v>
      </c>
      <c r="K306" s="258" t="s">
        <v>176</v>
      </c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>
      <c r="A307" s="551" t="s">
        <v>1193</v>
      </c>
      <c r="B307" s="582"/>
      <c r="C307" s="582"/>
      <c r="D307" s="582"/>
      <c r="E307" s="591"/>
      <c r="F307" s="591"/>
      <c r="G307" s="591"/>
      <c r="H307" s="589"/>
      <c r="I307" s="555" t="s">
        <v>1181</v>
      </c>
      <c r="J307" s="555"/>
      <c r="K307" s="596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45" t="s">
        <v>1216</v>
      </c>
      <c r="B308" s="59" t="s">
        <v>1217</v>
      </c>
      <c r="C308" s="49"/>
      <c r="D308" s="49"/>
      <c r="E308" s="214">
        <f t="shared" ref="E308:F308" si="29">F308*1.09</f>
        <v>6.4751450000000004</v>
      </c>
      <c r="F308" s="46">
        <f t="shared" si="29"/>
        <v>5.9405000000000001</v>
      </c>
      <c r="G308" s="560">
        <v>5.45</v>
      </c>
      <c r="H308" s="635" t="s">
        <v>618</v>
      </c>
      <c r="I308" s="48">
        <v>810048736317</v>
      </c>
      <c r="J308" s="563" t="s">
        <v>227</v>
      </c>
      <c r="K308" s="257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/>
    <row r="310" spans="1:26" ht="15.75" customHeight="1"/>
    <row r="311" spans="1:26" ht="15.75" customHeight="1"/>
    <row r="312" spans="1:26" ht="15.75" customHeight="1"/>
    <row r="313" spans="1:26" ht="15.75" customHeight="1"/>
    <row r="314" spans="1:26" ht="15.75" customHeight="1"/>
    <row r="315" spans="1:26" ht="15.75" customHeight="1"/>
    <row r="316" spans="1:26" ht="15.75" customHeight="1"/>
    <row r="317" spans="1:26" ht="15.75" customHeight="1"/>
    <row r="318" spans="1:26" ht="15.75" customHeight="1"/>
    <row r="319" spans="1:26" ht="15.75" customHeight="1"/>
    <row r="320" spans="1:26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1000"/>
  <sheetViews>
    <sheetView workbookViewId="0"/>
  </sheetViews>
  <sheetFormatPr defaultColWidth="14.42578125" defaultRowHeight="15" customHeight="1"/>
  <cols>
    <col min="1" max="1" width="25.140625" customWidth="1"/>
    <col min="2" max="2" width="12.7109375" customWidth="1"/>
    <col min="3" max="3" width="27.7109375" customWidth="1"/>
    <col min="4" max="4" width="8.7109375" customWidth="1"/>
    <col min="5" max="5" width="15.42578125" customWidth="1"/>
    <col min="6" max="6" width="9.28515625" customWidth="1"/>
    <col min="7" max="7" width="11.28515625" customWidth="1"/>
    <col min="8" max="8" width="12" customWidth="1"/>
    <col min="9" max="9" width="15.28515625" customWidth="1"/>
    <col min="10" max="10" width="13.140625" customWidth="1"/>
    <col min="11" max="11" width="9.5703125" customWidth="1"/>
    <col min="12" max="26" width="8.7109375" customWidth="1"/>
  </cols>
  <sheetData>
    <row r="1" spans="1:26">
      <c r="B1" s="4" t="s">
        <v>0</v>
      </c>
      <c r="C1" s="1"/>
      <c r="D1" s="1"/>
      <c r="E1" s="1"/>
      <c r="F1" s="5"/>
      <c r="G1" s="6" t="str">
        <f>Master!F81</f>
        <v>Pricing Effective 10/13/2023</v>
      </c>
      <c r="H1" s="1"/>
    </row>
    <row r="2" spans="1:26" ht="30" customHeight="1"/>
    <row r="4" spans="1:26">
      <c r="A4" s="546" t="s">
        <v>1868</v>
      </c>
      <c r="B4" s="582"/>
      <c r="C4" s="582"/>
      <c r="D4" s="582"/>
      <c r="E4" s="582"/>
      <c r="F4" s="582"/>
      <c r="G4" s="582"/>
      <c r="H4" s="555"/>
      <c r="I4" s="555"/>
      <c r="J4" s="555"/>
      <c r="K4" s="684"/>
    </row>
    <row r="5" spans="1:26">
      <c r="A5" s="31" t="s">
        <v>167</v>
      </c>
      <c r="B5" s="31" t="s">
        <v>1799</v>
      </c>
      <c r="C5" s="32" t="s">
        <v>1150</v>
      </c>
      <c r="D5" s="11"/>
      <c r="E5" s="284"/>
      <c r="F5" s="33" t="s">
        <v>1869</v>
      </c>
      <c r="G5" s="33" t="s">
        <v>1870</v>
      </c>
      <c r="H5" s="35" t="s">
        <v>173</v>
      </c>
      <c r="I5" s="34" t="s">
        <v>174</v>
      </c>
      <c r="J5" s="550" t="s">
        <v>175</v>
      </c>
      <c r="K5" s="285" t="s">
        <v>176</v>
      </c>
    </row>
    <row r="6" spans="1:26">
      <c r="A6" s="551" t="s">
        <v>1871</v>
      </c>
      <c r="B6" s="673"/>
      <c r="C6" s="673"/>
      <c r="D6" s="673"/>
      <c r="E6" s="673"/>
      <c r="F6" s="685"/>
      <c r="G6" s="685"/>
      <c r="H6" s="643"/>
      <c r="I6" s="555" t="s">
        <v>1872</v>
      </c>
      <c r="J6" s="555"/>
      <c r="K6" s="684"/>
    </row>
    <row r="7" spans="1:26">
      <c r="A7" s="594" t="s">
        <v>1873</v>
      </c>
      <c r="B7" s="557" t="s">
        <v>1811</v>
      </c>
      <c r="C7" s="107" t="s">
        <v>1874</v>
      </c>
      <c r="D7" s="120"/>
      <c r="E7" s="617"/>
      <c r="F7" s="286">
        <v>0.85416666666666663</v>
      </c>
      <c r="G7" s="42">
        <v>10.25</v>
      </c>
      <c r="H7" s="287" t="s">
        <v>1875</v>
      </c>
      <c r="I7" s="43">
        <v>857676007006</v>
      </c>
      <c r="J7" s="563" t="s">
        <v>227</v>
      </c>
      <c r="K7" s="212"/>
    </row>
    <row r="8" spans="1:26">
      <c r="A8" s="106" t="s">
        <v>1876</v>
      </c>
      <c r="B8" s="45" t="s">
        <v>1814</v>
      </c>
      <c r="C8" s="107" t="s">
        <v>1877</v>
      </c>
      <c r="D8" s="120"/>
      <c r="E8" s="617"/>
      <c r="F8" s="286">
        <v>0.85416666666666663</v>
      </c>
      <c r="G8" s="42">
        <v>10.25</v>
      </c>
      <c r="H8" s="287" t="s">
        <v>1875</v>
      </c>
      <c r="I8" s="43">
        <v>857676007013</v>
      </c>
      <c r="J8" s="563" t="s">
        <v>227</v>
      </c>
      <c r="K8" s="212"/>
    </row>
    <row r="9" spans="1:26">
      <c r="A9" s="106" t="s">
        <v>1878</v>
      </c>
      <c r="B9" s="45" t="s">
        <v>1816</v>
      </c>
      <c r="C9" s="107" t="s">
        <v>1879</v>
      </c>
      <c r="D9" s="120"/>
      <c r="E9" s="617"/>
      <c r="F9" s="286">
        <v>0.85416666666666663</v>
      </c>
      <c r="G9" s="42">
        <v>10.25</v>
      </c>
      <c r="H9" s="287" t="s">
        <v>1875</v>
      </c>
      <c r="I9" s="43">
        <v>857676007020</v>
      </c>
      <c r="J9" s="563" t="s">
        <v>227</v>
      </c>
      <c r="K9" s="212"/>
    </row>
    <row r="10" spans="1:26">
      <c r="A10" s="106" t="s">
        <v>1880</v>
      </c>
      <c r="B10" s="45" t="s">
        <v>1818</v>
      </c>
      <c r="C10" s="107" t="s">
        <v>1881</v>
      </c>
      <c r="D10" s="120"/>
      <c r="E10" s="617"/>
      <c r="F10" s="286">
        <v>0.85416666666666663</v>
      </c>
      <c r="G10" s="42">
        <v>10.25</v>
      </c>
      <c r="H10" s="287" t="s">
        <v>1875</v>
      </c>
      <c r="I10" s="43">
        <v>857676007037</v>
      </c>
      <c r="J10" s="563" t="s">
        <v>227</v>
      </c>
      <c r="K10" s="212"/>
    </row>
    <row r="11" spans="1:26">
      <c r="A11" s="600" t="s">
        <v>1882</v>
      </c>
      <c r="B11" s="566" t="s">
        <v>1820</v>
      </c>
      <c r="C11" s="601" t="s">
        <v>1883</v>
      </c>
      <c r="D11" s="532"/>
      <c r="E11" s="701"/>
      <c r="F11" s="286">
        <v>0.85416666666666663</v>
      </c>
      <c r="G11" s="42">
        <v>10.25</v>
      </c>
      <c r="H11" s="287" t="s">
        <v>1875</v>
      </c>
      <c r="I11" s="43">
        <v>857676007044</v>
      </c>
      <c r="J11" s="563" t="s">
        <v>227</v>
      </c>
      <c r="K11" s="212"/>
    </row>
    <row r="12" spans="1:26">
      <c r="A12" s="600" t="s">
        <v>1884</v>
      </c>
      <c r="B12" s="567" t="s">
        <v>1822</v>
      </c>
      <c r="C12" s="107" t="s">
        <v>1885</v>
      </c>
      <c r="D12" s="120"/>
      <c r="E12" s="214"/>
      <c r="F12" s="481">
        <v>0.85416666666666663</v>
      </c>
      <c r="G12" s="42">
        <v>10.25</v>
      </c>
      <c r="H12" s="287" t="s">
        <v>1875</v>
      </c>
      <c r="I12" s="43">
        <v>810048737161</v>
      </c>
      <c r="J12" s="563" t="s">
        <v>227</v>
      </c>
      <c r="K12" s="212"/>
    </row>
    <row r="13" spans="1:26" ht="16.5" customHeight="1">
      <c r="A13" s="551" t="s">
        <v>1886</v>
      </c>
      <c r="B13" s="673"/>
      <c r="C13" s="477"/>
      <c r="D13" s="477"/>
      <c r="E13" s="477"/>
      <c r="F13" s="685"/>
      <c r="G13" s="685"/>
      <c r="H13" s="643"/>
      <c r="I13" s="85" t="s">
        <v>660</v>
      </c>
      <c r="J13" s="555"/>
      <c r="K13" s="59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06" t="s">
        <v>1887</v>
      </c>
      <c r="B14" s="45" t="s">
        <v>1888</v>
      </c>
      <c r="C14" s="106" t="s">
        <v>1889</v>
      </c>
      <c r="D14" s="120"/>
      <c r="E14" s="686"/>
      <c r="F14" s="288">
        <v>1.02</v>
      </c>
      <c r="G14" s="42">
        <v>12.25</v>
      </c>
      <c r="H14" s="287" t="s">
        <v>1875</v>
      </c>
      <c r="I14" s="43">
        <v>810048738144</v>
      </c>
      <c r="J14" s="563" t="s">
        <v>227</v>
      </c>
      <c r="K14" s="289"/>
    </row>
    <row r="15" spans="1:26">
      <c r="A15" s="106" t="s">
        <v>1890</v>
      </c>
      <c r="B15" s="557" t="s">
        <v>1811</v>
      </c>
      <c r="C15" s="106" t="s">
        <v>1891</v>
      </c>
      <c r="D15" s="120"/>
      <c r="E15" s="686"/>
      <c r="F15" s="288">
        <v>1.02</v>
      </c>
      <c r="G15" s="42">
        <v>12.25</v>
      </c>
      <c r="H15" s="287" t="s">
        <v>1875</v>
      </c>
      <c r="I15" s="43">
        <v>810048738151</v>
      </c>
      <c r="J15" s="563" t="s">
        <v>227</v>
      </c>
      <c r="K15" s="289"/>
    </row>
    <row r="16" spans="1:26">
      <c r="A16" s="106" t="s">
        <v>1892</v>
      </c>
      <c r="B16" s="45" t="s">
        <v>1814</v>
      </c>
      <c r="C16" s="106" t="s">
        <v>1893</v>
      </c>
      <c r="D16" s="120"/>
      <c r="E16" s="686"/>
      <c r="F16" s="288">
        <v>1.02</v>
      </c>
      <c r="G16" s="42">
        <v>12.25</v>
      </c>
      <c r="H16" s="287" t="s">
        <v>1875</v>
      </c>
      <c r="I16" s="43">
        <v>810048738168</v>
      </c>
      <c r="J16" s="563" t="s">
        <v>227</v>
      </c>
      <c r="K16" s="289"/>
    </row>
    <row r="17" spans="1:11">
      <c r="A17" s="106" t="s">
        <v>1894</v>
      </c>
      <c r="B17" s="45" t="s">
        <v>1816</v>
      </c>
      <c r="C17" s="106" t="s">
        <v>1895</v>
      </c>
      <c r="D17" s="120"/>
      <c r="E17" s="686"/>
      <c r="F17" s="288">
        <v>1.02</v>
      </c>
      <c r="G17" s="42">
        <v>12.25</v>
      </c>
      <c r="H17" s="287" t="s">
        <v>1875</v>
      </c>
      <c r="I17" s="43">
        <v>810048738175</v>
      </c>
      <c r="J17" s="563" t="s">
        <v>227</v>
      </c>
      <c r="K17" s="289"/>
    </row>
    <row r="18" spans="1:11">
      <c r="A18" s="106" t="s">
        <v>1896</v>
      </c>
      <c r="B18" s="45" t="s">
        <v>1818</v>
      </c>
      <c r="C18" s="106" t="s">
        <v>1897</v>
      </c>
      <c r="D18" s="120"/>
      <c r="E18" s="686"/>
      <c r="F18" s="288">
        <v>1.02</v>
      </c>
      <c r="G18" s="42">
        <v>12.25</v>
      </c>
      <c r="H18" s="287" t="s">
        <v>1875</v>
      </c>
      <c r="I18" s="43">
        <v>810048738182</v>
      </c>
      <c r="J18" s="563" t="s">
        <v>227</v>
      </c>
      <c r="K18" s="289"/>
    </row>
    <row r="19" spans="1:11">
      <c r="A19" s="106" t="s">
        <v>1898</v>
      </c>
      <c r="B19" s="566" t="s">
        <v>1820</v>
      </c>
      <c r="C19" s="106" t="s">
        <v>1899</v>
      </c>
      <c r="D19" s="120"/>
      <c r="E19" s="686"/>
      <c r="F19" s="288">
        <v>1.02</v>
      </c>
      <c r="G19" s="42">
        <v>12.25</v>
      </c>
      <c r="H19" s="287" t="s">
        <v>1875</v>
      </c>
      <c r="I19" s="43">
        <v>810048738199</v>
      </c>
      <c r="J19" s="563" t="s">
        <v>227</v>
      </c>
      <c r="K19" s="289"/>
    </row>
    <row r="20" spans="1:11">
      <c r="A20" s="106" t="s">
        <v>1900</v>
      </c>
      <c r="B20" s="45" t="s">
        <v>1822</v>
      </c>
      <c r="C20" s="106" t="s">
        <v>1901</v>
      </c>
      <c r="D20" s="120"/>
      <c r="E20" s="686"/>
      <c r="F20" s="288">
        <v>1.02</v>
      </c>
      <c r="G20" s="42">
        <v>12.25</v>
      </c>
      <c r="H20" s="287" t="s">
        <v>1875</v>
      </c>
      <c r="I20" s="43">
        <v>810048738025</v>
      </c>
      <c r="J20" s="563" t="s">
        <v>227</v>
      </c>
      <c r="K20" s="289"/>
    </row>
    <row r="21" spans="1:11" ht="15.75" customHeight="1">
      <c r="A21" s="551" t="s">
        <v>1902</v>
      </c>
      <c r="B21" s="673"/>
      <c r="C21" s="673"/>
      <c r="D21" s="685"/>
      <c r="E21" s="685"/>
      <c r="F21" s="685"/>
      <c r="G21" s="685"/>
      <c r="H21" s="643"/>
      <c r="I21" s="85"/>
      <c r="J21" s="555"/>
      <c r="K21" s="596"/>
    </row>
    <row r="22" spans="1:11" ht="15.75" customHeight="1">
      <c r="A22" s="106" t="s">
        <v>1903</v>
      </c>
      <c r="B22" s="557" t="s">
        <v>1811</v>
      </c>
      <c r="C22" s="106" t="s">
        <v>1904</v>
      </c>
      <c r="D22" s="120"/>
      <c r="E22" s="686"/>
      <c r="F22" s="288">
        <v>1.1000000000000001</v>
      </c>
      <c r="G22" s="42">
        <v>13.2</v>
      </c>
      <c r="H22" s="287" t="s">
        <v>1875</v>
      </c>
      <c r="I22" s="48" t="s">
        <v>1905</v>
      </c>
      <c r="J22" s="563" t="s">
        <v>227</v>
      </c>
      <c r="K22" s="289"/>
    </row>
    <row r="23" spans="1:11" ht="15.75" customHeight="1">
      <c r="A23" s="106" t="s">
        <v>1906</v>
      </c>
      <c r="B23" s="45" t="s">
        <v>1814</v>
      </c>
      <c r="C23" s="106" t="s">
        <v>1907</v>
      </c>
      <c r="D23" s="120"/>
      <c r="E23" s="686"/>
      <c r="F23" s="288">
        <v>1.1000000000000001</v>
      </c>
      <c r="G23" s="42">
        <v>13.2</v>
      </c>
      <c r="H23" s="287" t="s">
        <v>1875</v>
      </c>
      <c r="I23" s="48" t="s">
        <v>1908</v>
      </c>
      <c r="J23" s="563" t="s">
        <v>227</v>
      </c>
      <c r="K23" s="289"/>
    </row>
    <row r="24" spans="1:11" ht="15.75" customHeight="1">
      <c r="A24" s="106" t="s">
        <v>1909</v>
      </c>
      <c r="B24" s="45" t="s">
        <v>1816</v>
      </c>
      <c r="C24" s="106" t="s">
        <v>1910</v>
      </c>
      <c r="D24" s="120"/>
      <c r="E24" s="686"/>
      <c r="F24" s="288">
        <v>1.1000000000000001</v>
      </c>
      <c r="G24" s="42">
        <v>13.2</v>
      </c>
      <c r="H24" s="287" t="s">
        <v>1875</v>
      </c>
      <c r="I24" s="48" t="s">
        <v>1911</v>
      </c>
      <c r="J24" s="563" t="s">
        <v>227</v>
      </c>
      <c r="K24" s="289"/>
    </row>
    <row r="25" spans="1:11" ht="15.75" customHeight="1">
      <c r="A25" s="106" t="s">
        <v>1912</v>
      </c>
      <c r="B25" s="45" t="s">
        <v>1818</v>
      </c>
      <c r="C25" s="106" t="s">
        <v>1913</v>
      </c>
      <c r="D25" s="120"/>
      <c r="E25" s="686"/>
      <c r="F25" s="288">
        <v>1.1000000000000001</v>
      </c>
      <c r="G25" s="42">
        <v>13.2</v>
      </c>
      <c r="H25" s="287" t="s">
        <v>1875</v>
      </c>
      <c r="I25" s="48" t="s">
        <v>1914</v>
      </c>
      <c r="J25" s="563" t="s">
        <v>227</v>
      </c>
      <c r="K25" s="289"/>
    </row>
    <row r="26" spans="1:11" ht="15.75" customHeight="1">
      <c r="A26" s="106" t="s">
        <v>1915</v>
      </c>
      <c r="B26" s="566" t="s">
        <v>1820</v>
      </c>
      <c r="C26" s="106" t="s">
        <v>1916</v>
      </c>
      <c r="D26" s="120"/>
      <c r="E26" s="686"/>
      <c r="F26" s="288">
        <v>1.1000000000000001</v>
      </c>
      <c r="G26" s="42">
        <v>13.2</v>
      </c>
      <c r="H26" s="287" t="s">
        <v>1875</v>
      </c>
      <c r="I26" s="290" t="s">
        <v>1917</v>
      </c>
      <c r="J26" s="563" t="s">
        <v>227</v>
      </c>
      <c r="K26" s="289"/>
    </row>
    <row r="27" spans="1:11" ht="15.75" customHeight="1">
      <c r="A27" s="291" t="s">
        <v>1918</v>
      </c>
      <c r="B27" s="673"/>
      <c r="C27" s="673"/>
      <c r="D27" s="589"/>
      <c r="E27" s="674"/>
      <c r="F27" s="674"/>
      <c r="G27" s="680"/>
      <c r="H27" s="675"/>
      <c r="I27" s="555" t="s">
        <v>1872</v>
      </c>
      <c r="J27" s="555"/>
      <c r="K27" s="596"/>
    </row>
    <row r="28" spans="1:11" ht="15.75" customHeight="1">
      <c r="A28" s="594" t="s">
        <v>1919</v>
      </c>
      <c r="B28" s="557" t="s">
        <v>1920</v>
      </c>
      <c r="C28" s="594" t="s">
        <v>1921</v>
      </c>
      <c r="D28" s="47"/>
      <c r="E28" s="687"/>
      <c r="F28" s="286">
        <v>3.9949999999999997</v>
      </c>
      <c r="G28" s="42">
        <v>47.94</v>
      </c>
      <c r="H28" s="688" t="s">
        <v>1875</v>
      </c>
      <c r="I28" s="614">
        <v>810048737178</v>
      </c>
      <c r="J28" s="563" t="s">
        <v>227</v>
      </c>
      <c r="K28" s="212"/>
    </row>
    <row r="29" spans="1:11" ht="15.75" customHeight="1">
      <c r="A29" s="106" t="s">
        <v>1922</v>
      </c>
      <c r="B29" s="557" t="s">
        <v>1811</v>
      </c>
      <c r="C29" s="107" t="s">
        <v>1874</v>
      </c>
      <c r="D29" s="120"/>
      <c r="E29" s="617"/>
      <c r="F29" s="286">
        <v>3.9949999999999997</v>
      </c>
      <c r="G29" s="42">
        <v>47.94</v>
      </c>
      <c r="H29" s="287" t="s">
        <v>1875</v>
      </c>
      <c r="I29" s="614">
        <v>857676007303</v>
      </c>
      <c r="J29" s="563" t="s">
        <v>227</v>
      </c>
      <c r="K29" s="212"/>
    </row>
    <row r="30" spans="1:11" ht="15.75" customHeight="1">
      <c r="A30" s="106" t="s">
        <v>1923</v>
      </c>
      <c r="B30" s="45" t="s">
        <v>1814</v>
      </c>
      <c r="C30" s="107" t="s">
        <v>1877</v>
      </c>
      <c r="D30" s="120"/>
      <c r="E30" s="617"/>
      <c r="F30" s="286">
        <v>3.9949999999999997</v>
      </c>
      <c r="G30" s="42">
        <v>47.94</v>
      </c>
      <c r="H30" s="287" t="s">
        <v>1875</v>
      </c>
      <c r="I30" s="156">
        <v>857676007310</v>
      </c>
      <c r="J30" s="563" t="s">
        <v>227</v>
      </c>
      <c r="K30" s="212"/>
    </row>
    <row r="31" spans="1:11" ht="15.75" customHeight="1">
      <c r="A31" s="106" t="s">
        <v>1924</v>
      </c>
      <c r="B31" s="45" t="s">
        <v>1816</v>
      </c>
      <c r="C31" s="107" t="s">
        <v>1879</v>
      </c>
      <c r="D31" s="120"/>
      <c r="E31" s="617"/>
      <c r="F31" s="286">
        <v>3.9949999999999997</v>
      </c>
      <c r="G31" s="42">
        <v>47.94</v>
      </c>
      <c r="H31" s="287" t="s">
        <v>1875</v>
      </c>
      <c r="I31" s="156">
        <v>857676007327</v>
      </c>
      <c r="J31" s="563" t="s">
        <v>227</v>
      </c>
      <c r="K31" s="212"/>
    </row>
    <row r="32" spans="1:11" ht="15.75" customHeight="1">
      <c r="A32" s="106" t="s">
        <v>1925</v>
      </c>
      <c r="B32" s="45" t="s">
        <v>1818</v>
      </c>
      <c r="C32" s="107" t="s">
        <v>1881</v>
      </c>
      <c r="D32" s="120"/>
      <c r="E32" s="617"/>
      <c r="F32" s="286">
        <v>3.9949999999999997</v>
      </c>
      <c r="G32" s="42">
        <v>47.94</v>
      </c>
      <c r="H32" s="287" t="s">
        <v>1875</v>
      </c>
      <c r="I32" s="156">
        <v>857676007334</v>
      </c>
      <c r="J32" s="563" t="s">
        <v>227</v>
      </c>
      <c r="K32" s="212"/>
    </row>
    <row r="33" spans="1:26" ht="15.75" customHeight="1">
      <c r="A33" s="600" t="s">
        <v>1926</v>
      </c>
      <c r="B33" s="566" t="s">
        <v>1820</v>
      </c>
      <c r="C33" s="601" t="s">
        <v>1883</v>
      </c>
      <c r="D33" s="532"/>
      <c r="E33" s="701"/>
      <c r="F33" s="286">
        <v>3.9949999999999997</v>
      </c>
      <c r="G33" s="42">
        <v>47.94</v>
      </c>
      <c r="H33" s="287" t="s">
        <v>1875</v>
      </c>
      <c r="I33" s="156">
        <v>857676007341</v>
      </c>
      <c r="J33" s="563" t="s">
        <v>227</v>
      </c>
      <c r="K33" s="212"/>
    </row>
    <row r="34" spans="1:26" ht="15.75" customHeight="1">
      <c r="A34" s="600" t="s">
        <v>1927</v>
      </c>
      <c r="B34" s="567" t="s">
        <v>1822</v>
      </c>
      <c r="C34" s="107" t="s">
        <v>1885</v>
      </c>
      <c r="D34" s="120"/>
      <c r="E34" s="214"/>
      <c r="F34" s="481">
        <v>3.9949999999999997</v>
      </c>
      <c r="G34" s="42">
        <v>47.94</v>
      </c>
      <c r="H34" s="287" t="s">
        <v>1875</v>
      </c>
      <c r="I34" s="156">
        <v>810048737185</v>
      </c>
      <c r="J34" s="563" t="s">
        <v>227</v>
      </c>
      <c r="K34" s="212"/>
    </row>
    <row r="35" spans="1:26" ht="16.5" customHeight="1">
      <c r="A35" s="551" t="s">
        <v>1928</v>
      </c>
      <c r="B35" s="673"/>
      <c r="C35" s="477"/>
      <c r="D35" s="477"/>
      <c r="E35" s="320"/>
      <c r="F35" s="673"/>
      <c r="G35" s="680"/>
      <c r="H35" s="675"/>
      <c r="I35" s="85" t="s">
        <v>660</v>
      </c>
      <c r="J35" s="555"/>
      <c r="K35" s="596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06" t="s">
        <v>1929</v>
      </c>
      <c r="B36" s="45" t="s">
        <v>1888</v>
      </c>
      <c r="C36" s="106" t="s">
        <v>1889</v>
      </c>
      <c r="D36" s="119"/>
      <c r="E36" s="46"/>
      <c r="F36" s="293">
        <v>4.16</v>
      </c>
      <c r="G36" s="42">
        <v>49.94</v>
      </c>
      <c r="H36" s="287" t="s">
        <v>1875</v>
      </c>
      <c r="I36" s="43">
        <v>810048738212</v>
      </c>
      <c r="J36" s="563" t="s">
        <v>227</v>
      </c>
      <c r="K36" s="257"/>
    </row>
    <row r="37" spans="1:26" ht="15.75" customHeight="1">
      <c r="A37" s="106" t="s">
        <v>1930</v>
      </c>
      <c r="B37" s="557" t="s">
        <v>1811</v>
      </c>
      <c r="C37" s="106" t="s">
        <v>1891</v>
      </c>
      <c r="D37" s="119"/>
      <c r="E37" s="46"/>
      <c r="F37" s="293">
        <v>4.16</v>
      </c>
      <c r="G37" s="42">
        <v>49.94</v>
      </c>
      <c r="H37" s="287" t="s">
        <v>1875</v>
      </c>
      <c r="I37" s="43">
        <v>810048738229</v>
      </c>
      <c r="J37" s="563" t="s">
        <v>227</v>
      </c>
      <c r="K37" s="257"/>
    </row>
    <row r="38" spans="1:26" ht="15.75" customHeight="1">
      <c r="A38" s="106" t="s">
        <v>1931</v>
      </c>
      <c r="B38" s="45" t="s">
        <v>1814</v>
      </c>
      <c r="C38" s="106" t="s">
        <v>1893</v>
      </c>
      <c r="D38" s="119"/>
      <c r="E38" s="46"/>
      <c r="F38" s="293">
        <v>4.16</v>
      </c>
      <c r="G38" s="42">
        <v>49.94</v>
      </c>
      <c r="H38" s="287" t="s">
        <v>1875</v>
      </c>
      <c r="I38" s="43">
        <v>810048738236</v>
      </c>
      <c r="J38" s="563" t="s">
        <v>227</v>
      </c>
      <c r="K38" s="257"/>
    </row>
    <row r="39" spans="1:26" ht="15.75" customHeight="1">
      <c r="A39" s="106" t="s">
        <v>1932</v>
      </c>
      <c r="B39" s="45" t="s">
        <v>1816</v>
      </c>
      <c r="C39" s="106" t="s">
        <v>1895</v>
      </c>
      <c r="D39" s="119"/>
      <c r="E39" s="46"/>
      <c r="F39" s="293">
        <v>4.16</v>
      </c>
      <c r="G39" s="42">
        <v>49.94</v>
      </c>
      <c r="H39" s="287" t="s">
        <v>1875</v>
      </c>
      <c r="I39" s="43">
        <v>810048738243</v>
      </c>
      <c r="J39" s="563" t="s">
        <v>227</v>
      </c>
      <c r="K39" s="257"/>
    </row>
    <row r="40" spans="1:26" ht="15.75" customHeight="1">
      <c r="A40" s="106" t="s">
        <v>1933</v>
      </c>
      <c r="B40" s="45" t="s">
        <v>1818</v>
      </c>
      <c r="C40" s="106" t="s">
        <v>1897</v>
      </c>
      <c r="D40" s="119"/>
      <c r="E40" s="46"/>
      <c r="F40" s="293">
        <v>4.16</v>
      </c>
      <c r="G40" s="42">
        <v>49.94</v>
      </c>
      <c r="H40" s="287" t="s">
        <v>1875</v>
      </c>
      <c r="I40" s="43">
        <v>810024838250</v>
      </c>
      <c r="J40" s="563" t="s">
        <v>227</v>
      </c>
      <c r="K40" s="257"/>
    </row>
    <row r="41" spans="1:26" ht="15.75" customHeight="1">
      <c r="A41" s="106" t="s">
        <v>1934</v>
      </c>
      <c r="B41" s="566" t="s">
        <v>1820</v>
      </c>
      <c r="C41" s="106" t="s">
        <v>1899</v>
      </c>
      <c r="D41" s="119"/>
      <c r="E41" s="46"/>
      <c r="F41" s="293">
        <v>4.16</v>
      </c>
      <c r="G41" s="42">
        <v>49.94</v>
      </c>
      <c r="H41" s="287" t="s">
        <v>1875</v>
      </c>
      <c r="I41" s="43">
        <v>810028738267</v>
      </c>
      <c r="J41" s="563" t="s">
        <v>227</v>
      </c>
      <c r="K41" s="257"/>
    </row>
    <row r="42" spans="1:26" ht="15.75" customHeight="1">
      <c r="A42" s="106" t="s">
        <v>1935</v>
      </c>
      <c r="B42" s="45" t="s">
        <v>1822</v>
      </c>
      <c r="C42" s="106" t="s">
        <v>1901</v>
      </c>
      <c r="D42" s="119"/>
      <c r="E42" s="46"/>
      <c r="F42" s="293">
        <v>4.16</v>
      </c>
      <c r="G42" s="42">
        <v>49.94</v>
      </c>
      <c r="H42" s="287" t="s">
        <v>1875</v>
      </c>
      <c r="I42" s="43">
        <v>810048738274</v>
      </c>
      <c r="J42" s="563" t="s">
        <v>227</v>
      </c>
      <c r="K42" s="257"/>
    </row>
    <row r="43" spans="1:26" ht="15.75" customHeight="1">
      <c r="A43" s="291" t="s">
        <v>1936</v>
      </c>
      <c r="B43" s="292"/>
      <c r="C43" s="292"/>
      <c r="D43" s="157"/>
      <c r="E43" s="294"/>
      <c r="F43" s="295"/>
      <c r="G43" s="296"/>
      <c r="H43" s="297"/>
      <c r="I43" s="555" t="s">
        <v>1872</v>
      </c>
      <c r="J43" s="85"/>
      <c r="K43" s="596"/>
    </row>
    <row r="44" spans="1:26" ht="15.75" customHeight="1">
      <c r="A44" s="106" t="s">
        <v>1937</v>
      </c>
      <c r="B44" s="45" t="s">
        <v>1811</v>
      </c>
      <c r="C44" s="107" t="s">
        <v>1938</v>
      </c>
      <c r="D44" s="120"/>
      <c r="E44" s="214"/>
      <c r="F44" s="286">
        <v>2.8183333333333334</v>
      </c>
      <c r="G44" s="42">
        <v>33.82</v>
      </c>
      <c r="H44" s="287" t="s">
        <v>1875</v>
      </c>
      <c r="I44" s="614" t="s">
        <v>1939</v>
      </c>
      <c r="J44" s="48" t="s">
        <v>227</v>
      </c>
      <c r="K44" s="212"/>
    </row>
    <row r="45" spans="1:26" ht="15.75" customHeight="1">
      <c r="A45" s="106" t="s">
        <v>1940</v>
      </c>
      <c r="B45" s="45" t="s">
        <v>1814</v>
      </c>
      <c r="C45" s="107" t="s">
        <v>1941</v>
      </c>
      <c r="D45" s="120"/>
      <c r="E45" s="617"/>
      <c r="F45" s="286">
        <v>2.8183333333333334</v>
      </c>
      <c r="G45" s="42">
        <v>33.82</v>
      </c>
      <c r="H45" s="287" t="s">
        <v>1875</v>
      </c>
      <c r="I45" s="156">
        <v>810170037986</v>
      </c>
      <c r="J45" s="563" t="s">
        <v>227</v>
      </c>
      <c r="K45" s="212"/>
    </row>
    <row r="46" spans="1:26" ht="15.75" customHeight="1">
      <c r="A46" s="106" t="s">
        <v>1942</v>
      </c>
      <c r="B46" s="45" t="s">
        <v>1816</v>
      </c>
      <c r="C46" s="107" t="s">
        <v>1943</v>
      </c>
      <c r="D46" s="120"/>
      <c r="E46" s="617"/>
      <c r="F46" s="286">
        <v>2.8183333333333334</v>
      </c>
      <c r="G46" s="42">
        <v>33.82</v>
      </c>
      <c r="H46" s="287" t="s">
        <v>1875</v>
      </c>
      <c r="I46" s="156" t="s">
        <v>1944</v>
      </c>
      <c r="J46" s="563" t="s">
        <v>227</v>
      </c>
      <c r="K46" s="212"/>
    </row>
    <row r="47" spans="1:26" ht="15.75" customHeight="1">
      <c r="A47" s="106" t="s">
        <v>1945</v>
      </c>
      <c r="B47" s="45" t="s">
        <v>1818</v>
      </c>
      <c r="C47" s="107" t="s">
        <v>1946</v>
      </c>
      <c r="D47" s="120"/>
      <c r="E47" s="617"/>
      <c r="F47" s="286">
        <v>2.8183333333333334</v>
      </c>
      <c r="G47" s="42">
        <v>33.82</v>
      </c>
      <c r="H47" s="287" t="s">
        <v>1875</v>
      </c>
      <c r="I47" s="156" t="s">
        <v>1947</v>
      </c>
      <c r="J47" s="563" t="s">
        <v>227</v>
      </c>
      <c r="K47" s="212"/>
    </row>
    <row r="48" spans="1:26" ht="15.75" customHeight="1">
      <c r="A48" s="600" t="s">
        <v>1948</v>
      </c>
      <c r="B48" s="566" t="s">
        <v>1820</v>
      </c>
      <c r="C48" s="107" t="s">
        <v>1949</v>
      </c>
      <c r="D48" s="120"/>
      <c r="E48" s="617"/>
      <c r="F48" s="286">
        <v>2.8183333333333334</v>
      </c>
      <c r="G48" s="42">
        <v>33.82</v>
      </c>
      <c r="H48" s="287" t="s">
        <v>1875</v>
      </c>
      <c r="I48" s="156" t="s">
        <v>1950</v>
      </c>
      <c r="J48" s="563" t="s">
        <v>227</v>
      </c>
      <c r="K48" s="212"/>
    </row>
    <row r="49" spans="1:11" ht="15.75" customHeight="1">
      <c r="A49" s="291" t="s">
        <v>1951</v>
      </c>
      <c r="B49" s="292"/>
      <c r="C49" s="292"/>
      <c r="D49" s="157"/>
      <c r="E49" s="295"/>
      <c r="F49" s="295"/>
      <c r="G49" s="296"/>
      <c r="H49" s="297"/>
      <c r="I49" s="555" t="s">
        <v>1872</v>
      </c>
      <c r="J49" s="85"/>
      <c r="K49" s="596"/>
    </row>
    <row r="50" spans="1:11" ht="15.75" customHeight="1">
      <c r="A50" s="106" t="s">
        <v>1952</v>
      </c>
      <c r="B50" s="45" t="s">
        <v>1811</v>
      </c>
      <c r="C50" s="107" t="s">
        <v>1953</v>
      </c>
      <c r="D50" s="120"/>
      <c r="E50" s="214"/>
      <c r="F50" s="286">
        <v>2.7524999999999999</v>
      </c>
      <c r="G50" s="42">
        <v>33.03</v>
      </c>
      <c r="H50" s="287" t="s">
        <v>1875</v>
      </c>
      <c r="I50" s="614" t="s">
        <v>1954</v>
      </c>
      <c r="J50" s="48" t="s">
        <v>227</v>
      </c>
      <c r="K50" s="212"/>
    </row>
    <row r="51" spans="1:11" ht="15.75" customHeight="1">
      <c r="A51" s="106" t="s">
        <v>1955</v>
      </c>
      <c r="B51" s="45" t="s">
        <v>1814</v>
      </c>
      <c r="C51" s="107" t="s">
        <v>1956</v>
      </c>
      <c r="D51" s="120"/>
      <c r="E51" s="617"/>
      <c r="F51" s="286">
        <v>2.7524999999999999</v>
      </c>
      <c r="G51" s="42">
        <v>33.03</v>
      </c>
      <c r="H51" s="287" t="s">
        <v>1875</v>
      </c>
      <c r="I51" s="156" t="s">
        <v>1957</v>
      </c>
      <c r="J51" s="563" t="s">
        <v>227</v>
      </c>
      <c r="K51" s="212"/>
    </row>
    <row r="52" spans="1:11" ht="15.75" customHeight="1">
      <c r="A52" s="106" t="s">
        <v>1958</v>
      </c>
      <c r="B52" s="45" t="s">
        <v>1816</v>
      </c>
      <c r="C52" s="107" t="s">
        <v>1959</v>
      </c>
      <c r="D52" s="120"/>
      <c r="E52" s="617"/>
      <c r="F52" s="286">
        <v>2.7524999999999999</v>
      </c>
      <c r="G52" s="42">
        <v>33.03</v>
      </c>
      <c r="H52" s="287" t="s">
        <v>1875</v>
      </c>
      <c r="I52" s="156" t="s">
        <v>1960</v>
      </c>
      <c r="J52" s="563" t="s">
        <v>227</v>
      </c>
      <c r="K52" s="212"/>
    </row>
    <row r="53" spans="1:11" ht="15.75" customHeight="1">
      <c r="A53" s="106" t="s">
        <v>1961</v>
      </c>
      <c r="B53" s="45" t="s">
        <v>1818</v>
      </c>
      <c r="C53" s="107" t="s">
        <v>1962</v>
      </c>
      <c r="D53" s="120"/>
      <c r="E53" s="617"/>
      <c r="F53" s="286">
        <v>2.7524999999999999</v>
      </c>
      <c r="G53" s="42">
        <v>33.03</v>
      </c>
      <c r="H53" s="287" t="s">
        <v>1875</v>
      </c>
      <c r="I53" s="156" t="s">
        <v>1963</v>
      </c>
      <c r="J53" s="563" t="s">
        <v>227</v>
      </c>
      <c r="K53" s="212"/>
    </row>
    <row r="54" spans="1:11" ht="15.75" customHeight="1">
      <c r="A54" s="600" t="s">
        <v>1964</v>
      </c>
      <c r="B54" s="566" t="s">
        <v>1820</v>
      </c>
      <c r="C54" s="107" t="s">
        <v>1965</v>
      </c>
      <c r="D54" s="120"/>
      <c r="E54" s="617"/>
      <c r="F54" s="286">
        <v>2.7524999999999999</v>
      </c>
      <c r="G54" s="42">
        <v>33.03</v>
      </c>
      <c r="H54" s="287" t="s">
        <v>1875</v>
      </c>
      <c r="I54" s="156" t="s">
        <v>1966</v>
      </c>
      <c r="J54" s="563" t="s">
        <v>227</v>
      </c>
      <c r="K54" s="212"/>
    </row>
    <row r="55" spans="1:11" ht="15.75" customHeight="1">
      <c r="A55" s="551" t="s">
        <v>1967</v>
      </c>
      <c r="B55" s="673"/>
      <c r="C55" s="673"/>
      <c r="D55" s="673"/>
      <c r="E55" s="673"/>
      <c r="F55" s="295"/>
      <c r="G55" s="673"/>
      <c r="H55" s="673"/>
      <c r="I55" s="555" t="s">
        <v>1872</v>
      </c>
      <c r="J55" s="555"/>
      <c r="K55" s="596"/>
    </row>
    <row r="56" spans="1:11" ht="15.75" customHeight="1">
      <c r="A56" s="594" t="s">
        <v>1968</v>
      </c>
      <c r="B56" s="557" t="s">
        <v>1811</v>
      </c>
      <c r="C56" s="689" t="s">
        <v>1969</v>
      </c>
      <c r="D56" s="298"/>
      <c r="E56" s="690"/>
      <c r="F56" s="286">
        <v>2.0166666666666671</v>
      </c>
      <c r="G56" s="561">
        <v>24.200000000000003</v>
      </c>
      <c r="H56" s="688" t="s">
        <v>1875</v>
      </c>
      <c r="I56" s="614" t="s">
        <v>1970</v>
      </c>
      <c r="J56" s="563" t="s">
        <v>227</v>
      </c>
      <c r="K56" s="212"/>
    </row>
    <row r="57" spans="1:11" ht="15.75" customHeight="1">
      <c r="A57" s="106" t="s">
        <v>1971</v>
      </c>
      <c r="B57" s="45" t="s">
        <v>1814</v>
      </c>
      <c r="C57" s="299" t="s">
        <v>1972</v>
      </c>
      <c r="D57" s="298"/>
      <c r="E57" s="300"/>
      <c r="F57" s="286">
        <v>2.0166666666666671</v>
      </c>
      <c r="G57" s="42">
        <v>24.200000000000003</v>
      </c>
      <c r="H57" s="287" t="s">
        <v>1875</v>
      </c>
      <c r="I57" s="156" t="s">
        <v>1973</v>
      </c>
      <c r="J57" s="563" t="s">
        <v>227</v>
      </c>
      <c r="K57" s="212"/>
    </row>
    <row r="58" spans="1:11" ht="15.75" customHeight="1">
      <c r="A58" s="106" t="s">
        <v>1974</v>
      </c>
      <c r="B58" s="45" t="s">
        <v>1816</v>
      </c>
      <c r="C58" s="299" t="s">
        <v>1975</v>
      </c>
      <c r="D58" s="298"/>
      <c r="E58" s="300"/>
      <c r="F58" s="286">
        <v>2.0166666666666671</v>
      </c>
      <c r="G58" s="561">
        <v>24.200000000000003</v>
      </c>
      <c r="H58" s="287" t="s">
        <v>1875</v>
      </c>
      <c r="I58" s="156" t="s">
        <v>1976</v>
      </c>
      <c r="J58" s="563" t="s">
        <v>227</v>
      </c>
      <c r="K58" s="212"/>
    </row>
    <row r="59" spans="1:11" ht="15.75" customHeight="1">
      <c r="A59" s="106" t="s">
        <v>1977</v>
      </c>
      <c r="B59" s="45" t="s">
        <v>1818</v>
      </c>
      <c r="C59" s="299" t="s">
        <v>1978</v>
      </c>
      <c r="D59" s="298"/>
      <c r="E59" s="300"/>
      <c r="F59" s="286">
        <v>2.0166666666666671</v>
      </c>
      <c r="G59" s="42">
        <v>24.200000000000003</v>
      </c>
      <c r="H59" s="287" t="s">
        <v>1875</v>
      </c>
      <c r="I59" s="156" t="s">
        <v>1979</v>
      </c>
      <c r="J59" s="563" t="s">
        <v>227</v>
      </c>
      <c r="K59" s="212"/>
    </row>
    <row r="60" spans="1:11" ht="15.75" customHeight="1">
      <c r="A60" s="600" t="s">
        <v>1980</v>
      </c>
      <c r="B60" s="566" t="s">
        <v>1820</v>
      </c>
      <c r="C60" s="299" t="s">
        <v>1981</v>
      </c>
      <c r="D60" s="298"/>
      <c r="E60" s="300"/>
      <c r="F60" s="286">
        <v>2.0166666666666671</v>
      </c>
      <c r="G60" s="561">
        <v>24.200000000000003</v>
      </c>
      <c r="H60" s="287" t="s">
        <v>1875</v>
      </c>
      <c r="I60" s="156" t="s">
        <v>1982</v>
      </c>
      <c r="J60" s="563" t="s">
        <v>227</v>
      </c>
      <c r="K60" s="212"/>
    </row>
    <row r="61" spans="1:11" ht="15.75" customHeight="1">
      <c r="A61" s="551" t="s">
        <v>1983</v>
      </c>
      <c r="B61" s="673"/>
      <c r="C61" s="673"/>
      <c r="D61" s="673"/>
      <c r="E61" s="673"/>
      <c r="F61" s="673"/>
      <c r="G61" s="673"/>
      <c r="H61" s="673"/>
      <c r="I61" s="85" t="s">
        <v>660</v>
      </c>
      <c r="J61" s="555"/>
      <c r="K61" s="596"/>
    </row>
    <row r="62" spans="1:11" ht="15.75" customHeight="1">
      <c r="A62" s="106" t="s">
        <v>1984</v>
      </c>
      <c r="B62" s="45" t="s">
        <v>1920</v>
      </c>
      <c r="C62" s="299" t="s">
        <v>1985</v>
      </c>
      <c r="D62" s="301"/>
      <c r="E62" s="300"/>
      <c r="F62" s="288">
        <f t="shared" ref="F62:F67" si="0">SUM(G62/12)</f>
        <v>0.5</v>
      </c>
      <c r="G62" s="42">
        <v>6</v>
      </c>
      <c r="H62" s="287" t="s">
        <v>1875</v>
      </c>
      <c r="I62" s="156" t="s">
        <v>1986</v>
      </c>
      <c r="J62" s="563" t="s">
        <v>227</v>
      </c>
      <c r="K62" s="212"/>
    </row>
    <row r="63" spans="1:11" ht="15.75" customHeight="1">
      <c r="A63" s="594" t="s">
        <v>1987</v>
      </c>
      <c r="B63" s="557" t="s">
        <v>1811</v>
      </c>
      <c r="C63" s="689" t="s">
        <v>1988</v>
      </c>
      <c r="D63" s="301"/>
      <c r="E63" s="300"/>
      <c r="F63" s="288">
        <f t="shared" si="0"/>
        <v>0.5</v>
      </c>
      <c r="G63" s="42">
        <v>6</v>
      </c>
      <c r="H63" s="688" t="s">
        <v>1875</v>
      </c>
      <c r="I63" s="614" t="s">
        <v>1989</v>
      </c>
      <c r="J63" s="563" t="s">
        <v>227</v>
      </c>
      <c r="K63" s="212"/>
    </row>
    <row r="64" spans="1:11" ht="15.75" customHeight="1">
      <c r="A64" s="106" t="s">
        <v>1990</v>
      </c>
      <c r="B64" s="45" t="s">
        <v>1814</v>
      </c>
      <c r="C64" s="299" t="s">
        <v>1991</v>
      </c>
      <c r="D64" s="301"/>
      <c r="E64" s="300"/>
      <c r="F64" s="288">
        <f t="shared" si="0"/>
        <v>0.5</v>
      </c>
      <c r="G64" s="42">
        <v>6</v>
      </c>
      <c r="H64" s="287" t="s">
        <v>1875</v>
      </c>
      <c r="I64" s="156" t="s">
        <v>1992</v>
      </c>
      <c r="J64" s="563" t="s">
        <v>227</v>
      </c>
      <c r="K64" s="212"/>
    </row>
    <row r="65" spans="1:11" ht="15.75" customHeight="1">
      <c r="A65" s="106" t="s">
        <v>1993</v>
      </c>
      <c r="B65" s="45" t="s">
        <v>1816</v>
      </c>
      <c r="C65" s="299" t="s">
        <v>1994</v>
      </c>
      <c r="D65" s="301"/>
      <c r="E65" s="300"/>
      <c r="F65" s="288">
        <f t="shared" si="0"/>
        <v>0.5</v>
      </c>
      <c r="G65" s="42">
        <v>6</v>
      </c>
      <c r="H65" s="287" t="s">
        <v>1875</v>
      </c>
      <c r="I65" s="156" t="s">
        <v>1995</v>
      </c>
      <c r="J65" s="563" t="s">
        <v>227</v>
      </c>
      <c r="K65" s="212"/>
    </row>
    <row r="66" spans="1:11" ht="15.75" customHeight="1">
      <c r="A66" s="106" t="s">
        <v>1996</v>
      </c>
      <c r="B66" s="45" t="s">
        <v>1818</v>
      </c>
      <c r="C66" s="299" t="s">
        <v>1997</v>
      </c>
      <c r="D66" s="301"/>
      <c r="E66" s="300"/>
      <c r="F66" s="288">
        <f t="shared" si="0"/>
        <v>0.5</v>
      </c>
      <c r="G66" s="42">
        <v>6</v>
      </c>
      <c r="H66" s="287" t="s">
        <v>1875</v>
      </c>
      <c r="I66" s="156" t="s">
        <v>1998</v>
      </c>
      <c r="J66" s="563" t="s">
        <v>227</v>
      </c>
      <c r="K66" s="212"/>
    </row>
    <row r="67" spans="1:11" ht="15.75" customHeight="1">
      <c r="A67" s="600" t="s">
        <v>1999</v>
      </c>
      <c r="B67" s="566" t="s">
        <v>1820</v>
      </c>
      <c r="C67" s="299" t="s">
        <v>2000</v>
      </c>
      <c r="D67" s="301"/>
      <c r="E67" s="300"/>
      <c r="F67" s="288">
        <f t="shared" si="0"/>
        <v>0.5</v>
      </c>
      <c r="G67" s="42">
        <v>6</v>
      </c>
      <c r="H67" s="287" t="s">
        <v>1875</v>
      </c>
      <c r="I67" s="156" t="s">
        <v>2001</v>
      </c>
      <c r="J67" s="563" t="s">
        <v>227</v>
      </c>
      <c r="K67" s="212"/>
    </row>
    <row r="68" spans="1:11" ht="15.75" customHeight="1">
      <c r="A68" s="551" t="s">
        <v>2002</v>
      </c>
      <c r="B68" s="673"/>
      <c r="C68" s="673"/>
      <c r="D68" s="589"/>
      <c r="E68" s="674"/>
      <c r="F68" s="295"/>
      <c r="G68" s="680"/>
      <c r="H68" s="675"/>
      <c r="I68" s="555" t="s">
        <v>2003</v>
      </c>
      <c r="J68" s="555"/>
      <c r="K68" s="596"/>
    </row>
    <row r="69" spans="1:11" ht="15.75" customHeight="1">
      <c r="A69" s="106" t="s">
        <v>2004</v>
      </c>
      <c r="B69" s="45" t="s">
        <v>1811</v>
      </c>
      <c r="C69" s="107" t="s">
        <v>2005</v>
      </c>
      <c r="D69" s="120"/>
      <c r="E69" s="617"/>
      <c r="F69" s="286">
        <v>4.8733333333333331</v>
      </c>
      <c r="G69" s="42">
        <v>58.48</v>
      </c>
      <c r="H69" s="287" t="s">
        <v>1875</v>
      </c>
      <c r="I69" s="156">
        <v>857676007259</v>
      </c>
      <c r="J69" s="563" t="s">
        <v>227</v>
      </c>
      <c r="K69" s="212"/>
    </row>
    <row r="70" spans="1:11" ht="15.75" customHeight="1">
      <c r="A70" s="106" t="s">
        <v>2006</v>
      </c>
      <c r="B70" s="45" t="s">
        <v>1814</v>
      </c>
      <c r="C70" s="107" t="s">
        <v>2007</v>
      </c>
      <c r="D70" s="120"/>
      <c r="E70" s="617"/>
      <c r="F70" s="286">
        <v>4.8733333333333331</v>
      </c>
      <c r="G70" s="42">
        <v>58.48</v>
      </c>
      <c r="H70" s="287" t="s">
        <v>1875</v>
      </c>
      <c r="I70" s="156">
        <v>857676007266</v>
      </c>
      <c r="J70" s="563" t="s">
        <v>227</v>
      </c>
      <c r="K70" s="212"/>
    </row>
    <row r="71" spans="1:11" ht="15.75" customHeight="1">
      <c r="A71" s="106" t="s">
        <v>2008</v>
      </c>
      <c r="B71" s="45" t="s">
        <v>1816</v>
      </c>
      <c r="C71" s="107" t="s">
        <v>2009</v>
      </c>
      <c r="D71" s="120"/>
      <c r="E71" s="617"/>
      <c r="F71" s="286">
        <v>4.8733333333333331</v>
      </c>
      <c r="G71" s="42">
        <v>58.48</v>
      </c>
      <c r="H71" s="287" t="s">
        <v>1875</v>
      </c>
      <c r="I71" s="156">
        <v>857676007273</v>
      </c>
      <c r="J71" s="563" t="s">
        <v>227</v>
      </c>
      <c r="K71" s="212"/>
    </row>
    <row r="72" spans="1:11" ht="15.75" customHeight="1">
      <c r="A72" s="106" t="s">
        <v>2010</v>
      </c>
      <c r="B72" s="45" t="s">
        <v>1818</v>
      </c>
      <c r="C72" s="107" t="s">
        <v>2011</v>
      </c>
      <c r="D72" s="120"/>
      <c r="E72" s="617"/>
      <c r="F72" s="286">
        <v>4.8733333333333331</v>
      </c>
      <c r="G72" s="42">
        <v>58.48</v>
      </c>
      <c r="H72" s="287" t="s">
        <v>1875</v>
      </c>
      <c r="I72" s="156">
        <v>857676007280</v>
      </c>
      <c r="J72" s="563" t="s">
        <v>227</v>
      </c>
      <c r="K72" s="212"/>
    </row>
    <row r="73" spans="1:11" ht="15.75" customHeight="1">
      <c r="A73" s="106" t="s">
        <v>2012</v>
      </c>
      <c r="B73" s="45" t="s">
        <v>1820</v>
      </c>
      <c r="C73" s="107" t="s">
        <v>2013</v>
      </c>
      <c r="D73" s="120"/>
      <c r="E73" s="617"/>
      <c r="F73" s="286">
        <v>4.8733333333333331</v>
      </c>
      <c r="G73" s="42">
        <v>58.48</v>
      </c>
      <c r="H73" s="287" t="s">
        <v>1875</v>
      </c>
      <c r="I73" s="156">
        <v>857676007297</v>
      </c>
      <c r="J73" s="563" t="s">
        <v>227</v>
      </c>
      <c r="K73" s="212"/>
    </row>
    <row r="74" spans="1:11" ht="15.75" customHeight="1">
      <c r="A74" s="551" t="s">
        <v>2014</v>
      </c>
      <c r="B74" s="673"/>
      <c r="C74" s="673"/>
      <c r="D74" s="589"/>
      <c r="E74" s="674"/>
      <c r="F74" s="295"/>
      <c r="G74" s="680"/>
      <c r="H74" s="675"/>
      <c r="I74" s="555" t="s">
        <v>2003</v>
      </c>
      <c r="J74" s="555"/>
      <c r="K74" s="596"/>
    </row>
    <row r="75" spans="1:11" ht="15.75" customHeight="1">
      <c r="A75" s="106" t="s">
        <v>2015</v>
      </c>
      <c r="B75" s="45" t="s">
        <v>1811</v>
      </c>
      <c r="C75" s="107" t="s">
        <v>2016</v>
      </c>
      <c r="D75" s="120"/>
      <c r="E75" s="617"/>
      <c r="F75" s="286">
        <v>2.4033333333333333</v>
      </c>
      <c r="G75" s="42">
        <v>28.84</v>
      </c>
      <c r="H75" s="287" t="s">
        <v>1875</v>
      </c>
      <c r="I75" s="156">
        <v>810170034114</v>
      </c>
      <c r="J75" s="563" t="s">
        <v>227</v>
      </c>
      <c r="K75" s="212"/>
    </row>
    <row r="76" spans="1:11" ht="15.75" customHeight="1">
      <c r="A76" s="106" t="s">
        <v>2017</v>
      </c>
      <c r="B76" s="45" t="s">
        <v>1814</v>
      </c>
      <c r="C76" s="107" t="s">
        <v>2018</v>
      </c>
      <c r="D76" s="120"/>
      <c r="E76" s="617"/>
      <c r="F76" s="286">
        <v>2.4033333333333333</v>
      </c>
      <c r="G76" s="42">
        <v>28.84</v>
      </c>
      <c r="H76" s="287" t="s">
        <v>1875</v>
      </c>
      <c r="I76" s="156">
        <v>810170034121</v>
      </c>
      <c r="J76" s="563" t="s">
        <v>227</v>
      </c>
      <c r="K76" s="212"/>
    </row>
    <row r="77" spans="1:11" ht="15.75" customHeight="1">
      <c r="A77" s="106" t="s">
        <v>2019</v>
      </c>
      <c r="B77" s="45" t="s">
        <v>1816</v>
      </c>
      <c r="C77" s="107" t="s">
        <v>2020</v>
      </c>
      <c r="D77" s="120"/>
      <c r="E77" s="617"/>
      <c r="F77" s="286">
        <v>2.4033333333333333</v>
      </c>
      <c r="G77" s="42">
        <v>28.84</v>
      </c>
      <c r="H77" s="287" t="s">
        <v>1875</v>
      </c>
      <c r="I77" s="156">
        <v>810170034138</v>
      </c>
      <c r="J77" s="563" t="s">
        <v>227</v>
      </c>
      <c r="K77" s="212"/>
    </row>
    <row r="78" spans="1:11" ht="15.75" customHeight="1">
      <c r="A78" s="106" t="s">
        <v>2021</v>
      </c>
      <c r="B78" s="45" t="s">
        <v>1818</v>
      </c>
      <c r="C78" s="107" t="s">
        <v>2022</v>
      </c>
      <c r="D78" s="120"/>
      <c r="E78" s="617"/>
      <c r="F78" s="286">
        <v>2.4033333333333333</v>
      </c>
      <c r="G78" s="42">
        <v>28.84</v>
      </c>
      <c r="H78" s="287" t="s">
        <v>1875</v>
      </c>
      <c r="I78" s="156">
        <v>810170034145</v>
      </c>
      <c r="J78" s="563" t="s">
        <v>227</v>
      </c>
      <c r="K78" s="212"/>
    </row>
    <row r="79" spans="1:11" ht="15.75" customHeight="1">
      <c r="A79" s="106" t="s">
        <v>2023</v>
      </c>
      <c r="B79" s="45" t="s">
        <v>1820</v>
      </c>
      <c r="C79" s="107" t="s">
        <v>2024</v>
      </c>
      <c r="D79" s="120"/>
      <c r="E79" s="617"/>
      <c r="F79" s="286">
        <v>2.4033333333333333</v>
      </c>
      <c r="G79" s="42">
        <v>28.84</v>
      </c>
      <c r="H79" s="287" t="s">
        <v>1875</v>
      </c>
      <c r="I79" s="156">
        <v>810170034152</v>
      </c>
      <c r="J79" s="563" t="s">
        <v>227</v>
      </c>
      <c r="K79" s="212"/>
    </row>
    <row r="80" spans="1:11" ht="15.75" customHeight="1">
      <c r="A80" s="551" t="s">
        <v>2025</v>
      </c>
      <c r="B80" s="673"/>
      <c r="C80" s="673"/>
      <c r="D80" s="589"/>
      <c r="E80" s="674"/>
      <c r="F80" s="295"/>
      <c r="G80" s="680"/>
      <c r="H80" s="675"/>
      <c r="I80" s="555" t="s">
        <v>2003</v>
      </c>
      <c r="J80" s="555"/>
      <c r="K80" s="596"/>
    </row>
    <row r="81" spans="1:26" ht="15.75" customHeight="1">
      <c r="A81" s="106" t="s">
        <v>2026</v>
      </c>
      <c r="B81" s="45" t="s">
        <v>1811</v>
      </c>
      <c r="C81" s="107" t="s">
        <v>2027</v>
      </c>
      <c r="D81" s="120"/>
      <c r="E81" s="617"/>
      <c r="F81" s="286">
        <v>1.0675000000000001</v>
      </c>
      <c r="G81" s="42">
        <v>12.81</v>
      </c>
      <c r="H81" s="287" t="s">
        <v>1875</v>
      </c>
      <c r="I81" s="156" t="s">
        <v>2028</v>
      </c>
      <c r="J81" s="563" t="s">
        <v>227</v>
      </c>
      <c r="K81" s="212"/>
    </row>
    <row r="82" spans="1:26" ht="15.75" customHeight="1">
      <c r="A82" s="106" t="s">
        <v>2029</v>
      </c>
      <c r="B82" s="45" t="s">
        <v>1814</v>
      </c>
      <c r="C82" s="107" t="s">
        <v>2030</v>
      </c>
      <c r="D82" s="120"/>
      <c r="E82" s="617"/>
      <c r="F82" s="286">
        <v>1.0675000000000001</v>
      </c>
      <c r="G82" s="42">
        <v>12.81</v>
      </c>
      <c r="H82" s="287" t="s">
        <v>1875</v>
      </c>
      <c r="I82" s="156" t="s">
        <v>2031</v>
      </c>
      <c r="J82" s="563" t="s">
        <v>227</v>
      </c>
      <c r="K82" s="212"/>
    </row>
    <row r="83" spans="1:26" ht="15.75" customHeight="1">
      <c r="A83" s="106" t="s">
        <v>2032</v>
      </c>
      <c r="B83" s="45" t="s">
        <v>1816</v>
      </c>
      <c r="C83" s="107" t="s">
        <v>2033</v>
      </c>
      <c r="D83" s="120"/>
      <c r="E83" s="617"/>
      <c r="F83" s="286">
        <v>1.0675000000000001</v>
      </c>
      <c r="G83" s="42">
        <v>12.81</v>
      </c>
      <c r="H83" s="287" t="s">
        <v>1875</v>
      </c>
      <c r="I83" s="156" t="s">
        <v>2034</v>
      </c>
      <c r="J83" s="563" t="s">
        <v>227</v>
      </c>
      <c r="K83" s="212"/>
    </row>
    <row r="84" spans="1:26" ht="15.75" customHeight="1">
      <c r="A84" s="106" t="s">
        <v>2035</v>
      </c>
      <c r="B84" s="45" t="s">
        <v>1818</v>
      </c>
      <c r="C84" s="107" t="s">
        <v>2036</v>
      </c>
      <c r="D84" s="120"/>
      <c r="E84" s="617"/>
      <c r="F84" s="286">
        <v>1.0675000000000001</v>
      </c>
      <c r="G84" s="42">
        <v>12.81</v>
      </c>
      <c r="H84" s="287" t="s">
        <v>1875</v>
      </c>
      <c r="I84" s="156" t="s">
        <v>2037</v>
      </c>
      <c r="J84" s="563" t="s">
        <v>227</v>
      </c>
      <c r="K84" s="212"/>
    </row>
    <row r="85" spans="1:26" ht="15.75" customHeight="1">
      <c r="A85" s="106" t="s">
        <v>2038</v>
      </c>
      <c r="B85" s="45" t="s">
        <v>1820</v>
      </c>
      <c r="C85" s="107" t="s">
        <v>2039</v>
      </c>
      <c r="D85" s="120"/>
      <c r="E85" s="617"/>
      <c r="F85" s="286">
        <v>1.0675000000000001</v>
      </c>
      <c r="G85" s="42">
        <v>12.81</v>
      </c>
      <c r="H85" s="287" t="s">
        <v>1875</v>
      </c>
      <c r="I85" s="156" t="s">
        <v>2040</v>
      </c>
      <c r="J85" s="563" t="s">
        <v>227</v>
      </c>
      <c r="K85" s="212"/>
    </row>
    <row r="86" spans="1:26" ht="15.75" customHeight="1">
      <c r="A86" s="551" t="s">
        <v>2041</v>
      </c>
      <c r="B86" s="673"/>
      <c r="C86" s="673"/>
      <c r="D86" s="680"/>
      <c r="E86" s="680"/>
      <c r="F86" s="680"/>
      <c r="G86" s="680"/>
      <c r="H86" s="675"/>
      <c r="I86" s="85" t="s">
        <v>660</v>
      </c>
      <c r="J86" s="555"/>
      <c r="K86" s="596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302" t="s">
        <v>2042</v>
      </c>
      <c r="B87" s="45" t="s">
        <v>1811</v>
      </c>
      <c r="C87" s="106" t="s">
        <v>2043</v>
      </c>
      <c r="D87" s="120"/>
      <c r="E87" s="686"/>
      <c r="F87" s="288">
        <v>1.23</v>
      </c>
      <c r="G87" s="42">
        <v>14.81</v>
      </c>
      <c r="H87" s="287" t="s">
        <v>1875</v>
      </c>
      <c r="I87" s="43">
        <v>810048738281</v>
      </c>
      <c r="J87" s="563" t="s">
        <v>227</v>
      </c>
      <c r="K87" s="289"/>
    </row>
    <row r="88" spans="1:26" ht="15.75" customHeight="1">
      <c r="A88" s="302" t="s">
        <v>2044</v>
      </c>
      <c r="B88" s="45" t="s">
        <v>1814</v>
      </c>
      <c r="C88" s="106" t="s">
        <v>2045</v>
      </c>
      <c r="D88" s="120"/>
      <c r="E88" s="686"/>
      <c r="F88" s="288">
        <v>1.23</v>
      </c>
      <c r="G88" s="42">
        <v>14.81</v>
      </c>
      <c r="H88" s="287" t="s">
        <v>1875</v>
      </c>
      <c r="I88" s="43">
        <v>810048738298</v>
      </c>
      <c r="J88" s="563" t="s">
        <v>227</v>
      </c>
      <c r="K88" s="289"/>
    </row>
    <row r="89" spans="1:26" ht="15.75" customHeight="1">
      <c r="A89" s="302" t="s">
        <v>2046</v>
      </c>
      <c r="B89" s="45" t="s">
        <v>1816</v>
      </c>
      <c r="C89" s="106" t="s">
        <v>2047</v>
      </c>
      <c r="D89" s="120"/>
      <c r="E89" s="686"/>
      <c r="F89" s="288">
        <v>1.23</v>
      </c>
      <c r="G89" s="42">
        <v>14.81</v>
      </c>
      <c r="H89" s="287" t="s">
        <v>1875</v>
      </c>
      <c r="I89" s="43">
        <v>810048738304</v>
      </c>
      <c r="J89" s="563" t="s">
        <v>227</v>
      </c>
      <c r="K89" s="289"/>
    </row>
    <row r="90" spans="1:26" ht="15.75" customHeight="1">
      <c r="A90" s="302" t="s">
        <v>2048</v>
      </c>
      <c r="B90" s="45" t="s">
        <v>1818</v>
      </c>
      <c r="C90" s="106" t="s">
        <v>2049</v>
      </c>
      <c r="D90" s="120"/>
      <c r="E90" s="686"/>
      <c r="F90" s="288">
        <v>1.23</v>
      </c>
      <c r="G90" s="42">
        <v>14.81</v>
      </c>
      <c r="H90" s="287" t="s">
        <v>1875</v>
      </c>
      <c r="I90" s="43">
        <v>810048738311</v>
      </c>
      <c r="J90" s="563" t="s">
        <v>227</v>
      </c>
      <c r="K90" s="289"/>
    </row>
    <row r="91" spans="1:26" ht="15.75" customHeight="1">
      <c r="A91" s="302" t="s">
        <v>2050</v>
      </c>
      <c r="B91" s="45" t="s">
        <v>1820</v>
      </c>
      <c r="C91" s="106" t="s">
        <v>2051</v>
      </c>
      <c r="D91" s="120"/>
      <c r="E91" s="686"/>
      <c r="F91" s="288">
        <v>1.23</v>
      </c>
      <c r="G91" s="42">
        <v>14.81</v>
      </c>
      <c r="H91" s="287" t="s">
        <v>1875</v>
      </c>
      <c r="I91" s="43">
        <v>810048738328</v>
      </c>
      <c r="J91" s="563" t="s">
        <v>227</v>
      </c>
      <c r="K91" s="289"/>
    </row>
    <row r="92" spans="1:26" ht="15.75" customHeight="1">
      <c r="A92" s="551" t="s">
        <v>2052</v>
      </c>
      <c r="B92" s="673"/>
      <c r="C92" s="673"/>
      <c r="D92" s="680"/>
      <c r="E92" s="680"/>
      <c r="F92" s="680"/>
      <c r="G92" s="680"/>
      <c r="H92" s="675"/>
      <c r="I92" s="85"/>
      <c r="J92" s="555"/>
      <c r="K92" s="596"/>
    </row>
    <row r="93" spans="1:26" ht="15.75" customHeight="1">
      <c r="A93" s="302" t="s">
        <v>2053</v>
      </c>
      <c r="B93" s="45" t="s">
        <v>1811</v>
      </c>
      <c r="C93" s="106" t="s">
        <v>2054</v>
      </c>
      <c r="D93" s="120"/>
      <c r="E93" s="686"/>
      <c r="F93" s="288">
        <v>1.32</v>
      </c>
      <c r="G93" s="42">
        <v>15.84</v>
      </c>
      <c r="H93" s="287" t="s">
        <v>1875</v>
      </c>
      <c r="I93" s="48" t="s">
        <v>2055</v>
      </c>
      <c r="J93" s="563" t="s">
        <v>227</v>
      </c>
      <c r="K93" s="289"/>
    </row>
    <row r="94" spans="1:26" ht="15.75" customHeight="1">
      <c r="A94" s="302" t="s">
        <v>2056</v>
      </c>
      <c r="B94" s="45" t="s">
        <v>1814</v>
      </c>
      <c r="C94" s="106" t="s">
        <v>2057</v>
      </c>
      <c r="D94" s="120"/>
      <c r="E94" s="686"/>
      <c r="F94" s="288">
        <v>1.32</v>
      </c>
      <c r="G94" s="42">
        <v>15.84</v>
      </c>
      <c r="H94" s="287" t="s">
        <v>1875</v>
      </c>
      <c r="I94" s="48" t="s">
        <v>2058</v>
      </c>
      <c r="J94" s="563" t="s">
        <v>227</v>
      </c>
      <c r="K94" s="289"/>
    </row>
    <row r="95" spans="1:26" ht="15.75" customHeight="1">
      <c r="A95" s="302" t="s">
        <v>2059</v>
      </c>
      <c r="B95" s="45" t="s">
        <v>1816</v>
      </c>
      <c r="C95" s="106" t="s">
        <v>2060</v>
      </c>
      <c r="D95" s="120"/>
      <c r="E95" s="686"/>
      <c r="F95" s="288">
        <v>1.32</v>
      </c>
      <c r="G95" s="42">
        <v>15.84</v>
      </c>
      <c r="H95" s="287" t="s">
        <v>1875</v>
      </c>
      <c r="I95" s="48" t="s">
        <v>2061</v>
      </c>
      <c r="J95" s="563" t="s">
        <v>227</v>
      </c>
      <c r="K95" s="289"/>
    </row>
    <row r="96" spans="1:26" ht="15.75" customHeight="1">
      <c r="A96" s="302" t="s">
        <v>2062</v>
      </c>
      <c r="B96" s="45" t="s">
        <v>1818</v>
      </c>
      <c r="C96" s="106" t="s">
        <v>2063</v>
      </c>
      <c r="D96" s="120"/>
      <c r="E96" s="686"/>
      <c r="F96" s="288">
        <v>1.32</v>
      </c>
      <c r="G96" s="42">
        <v>15.84</v>
      </c>
      <c r="H96" s="287" t="s">
        <v>1875</v>
      </c>
      <c r="I96" s="48" t="s">
        <v>2064</v>
      </c>
      <c r="J96" s="563" t="s">
        <v>227</v>
      </c>
      <c r="K96" s="289"/>
    </row>
    <row r="97" spans="1:11" ht="15.75" customHeight="1">
      <c r="A97" s="551" t="s">
        <v>2065</v>
      </c>
      <c r="B97" s="673"/>
      <c r="C97" s="673"/>
      <c r="D97" s="589"/>
      <c r="E97" s="674"/>
      <c r="F97" s="295"/>
      <c r="G97" s="680"/>
      <c r="H97" s="675"/>
      <c r="I97" s="555" t="s">
        <v>2003</v>
      </c>
      <c r="J97" s="555"/>
      <c r="K97" s="596"/>
    </row>
    <row r="98" spans="1:11" ht="15.75" customHeight="1">
      <c r="A98" s="106" t="s">
        <v>2066</v>
      </c>
      <c r="B98" s="45" t="s">
        <v>1811</v>
      </c>
      <c r="C98" s="107" t="s">
        <v>2067</v>
      </c>
      <c r="D98" s="120"/>
      <c r="E98" s="617"/>
      <c r="F98" s="286">
        <v>3.1949999999999998</v>
      </c>
      <c r="G98" s="42">
        <v>38.339999999999996</v>
      </c>
      <c r="H98" s="287" t="s">
        <v>1875</v>
      </c>
      <c r="I98" s="156">
        <v>810048731428</v>
      </c>
      <c r="J98" s="563" t="s">
        <v>227</v>
      </c>
      <c r="K98" s="212"/>
    </row>
    <row r="99" spans="1:11" ht="15.75" customHeight="1">
      <c r="A99" s="106" t="s">
        <v>2068</v>
      </c>
      <c r="B99" s="45" t="s">
        <v>1814</v>
      </c>
      <c r="C99" s="107" t="s">
        <v>2069</v>
      </c>
      <c r="D99" s="120"/>
      <c r="E99" s="617"/>
      <c r="F99" s="286">
        <v>3.1949999999999998</v>
      </c>
      <c r="G99" s="42">
        <v>38.339999999999996</v>
      </c>
      <c r="H99" s="287" t="s">
        <v>1875</v>
      </c>
      <c r="I99" s="156">
        <v>810048731435</v>
      </c>
      <c r="J99" s="563" t="s">
        <v>227</v>
      </c>
      <c r="K99" s="212"/>
    </row>
    <row r="100" spans="1:11" ht="15.75" customHeight="1">
      <c r="A100" s="106" t="s">
        <v>2070</v>
      </c>
      <c r="B100" s="45" t="s">
        <v>1816</v>
      </c>
      <c r="C100" s="107" t="s">
        <v>2071</v>
      </c>
      <c r="D100" s="120"/>
      <c r="E100" s="617"/>
      <c r="F100" s="286">
        <v>3.1949999999999998</v>
      </c>
      <c r="G100" s="42">
        <v>38.339999999999996</v>
      </c>
      <c r="H100" s="287" t="s">
        <v>1875</v>
      </c>
      <c r="I100" s="156">
        <v>810048731442</v>
      </c>
      <c r="J100" s="563" t="s">
        <v>227</v>
      </c>
      <c r="K100" s="212"/>
    </row>
    <row r="101" spans="1:11" ht="15.75" customHeight="1">
      <c r="A101" s="106" t="s">
        <v>2072</v>
      </c>
      <c r="B101" s="45" t="s">
        <v>1818</v>
      </c>
      <c r="C101" s="107" t="s">
        <v>2073</v>
      </c>
      <c r="D101" s="120"/>
      <c r="E101" s="617"/>
      <c r="F101" s="286">
        <v>3.1949999999999998</v>
      </c>
      <c r="G101" s="42">
        <v>38.339999999999996</v>
      </c>
      <c r="H101" s="287" t="s">
        <v>1875</v>
      </c>
      <c r="I101" s="156">
        <v>810048731459</v>
      </c>
      <c r="J101" s="563" t="s">
        <v>227</v>
      </c>
      <c r="K101" s="212"/>
    </row>
    <row r="102" spans="1:11" ht="15.75" customHeight="1">
      <c r="A102" s="106" t="s">
        <v>2074</v>
      </c>
      <c r="B102" s="45" t="s">
        <v>1820</v>
      </c>
      <c r="C102" s="107" t="s">
        <v>2075</v>
      </c>
      <c r="D102" s="120"/>
      <c r="E102" s="617"/>
      <c r="F102" s="286">
        <v>3.1949999999999998</v>
      </c>
      <c r="G102" s="42">
        <v>38.339999999999996</v>
      </c>
      <c r="H102" s="287" t="s">
        <v>1875</v>
      </c>
      <c r="I102" s="156">
        <v>810048731466</v>
      </c>
      <c r="J102" s="563" t="s">
        <v>227</v>
      </c>
      <c r="K102" s="212"/>
    </row>
    <row r="103" spans="1:11" ht="15.75" customHeight="1">
      <c r="A103" s="551" t="s">
        <v>2076</v>
      </c>
      <c r="B103" s="673"/>
      <c r="C103" s="673"/>
      <c r="D103" s="589"/>
      <c r="E103" s="674"/>
      <c r="F103" s="295"/>
      <c r="G103" s="680"/>
      <c r="H103" s="675"/>
      <c r="I103" s="555" t="s">
        <v>2077</v>
      </c>
      <c r="J103" s="555"/>
      <c r="K103" s="596"/>
    </row>
    <row r="104" spans="1:11" ht="15.75" customHeight="1">
      <c r="A104" s="106" t="s">
        <v>2078</v>
      </c>
      <c r="B104" s="45" t="s">
        <v>1811</v>
      </c>
      <c r="C104" s="107" t="s">
        <v>2079</v>
      </c>
      <c r="D104" s="120"/>
      <c r="E104" s="617"/>
      <c r="F104" s="286">
        <v>3.813333333333333</v>
      </c>
      <c r="G104" s="42">
        <v>45.76</v>
      </c>
      <c r="H104" s="287" t="s">
        <v>1875</v>
      </c>
      <c r="I104" s="156">
        <v>810048731473</v>
      </c>
      <c r="J104" s="563" t="s">
        <v>227</v>
      </c>
      <c r="K104" s="212"/>
    </row>
    <row r="105" spans="1:11" ht="15.75" customHeight="1">
      <c r="A105" s="106" t="s">
        <v>2080</v>
      </c>
      <c r="B105" s="45" t="s">
        <v>1814</v>
      </c>
      <c r="C105" s="107" t="s">
        <v>2081</v>
      </c>
      <c r="D105" s="120"/>
      <c r="E105" s="617"/>
      <c r="F105" s="286">
        <v>3.813333333333333</v>
      </c>
      <c r="G105" s="42">
        <v>45.76</v>
      </c>
      <c r="H105" s="287" t="s">
        <v>1875</v>
      </c>
      <c r="I105" s="156">
        <v>810048731480</v>
      </c>
      <c r="J105" s="563" t="s">
        <v>227</v>
      </c>
      <c r="K105" s="212"/>
    </row>
    <row r="106" spans="1:11" ht="15.75" customHeight="1">
      <c r="A106" s="106" t="s">
        <v>2082</v>
      </c>
      <c r="B106" s="45" t="s">
        <v>1816</v>
      </c>
      <c r="C106" s="107" t="s">
        <v>2083</v>
      </c>
      <c r="D106" s="120"/>
      <c r="E106" s="617"/>
      <c r="F106" s="286">
        <v>3.813333333333333</v>
      </c>
      <c r="G106" s="42">
        <v>45.76</v>
      </c>
      <c r="H106" s="287" t="s">
        <v>1875</v>
      </c>
      <c r="I106" s="156">
        <v>810048731497</v>
      </c>
      <c r="J106" s="563" t="s">
        <v>227</v>
      </c>
      <c r="K106" s="212"/>
    </row>
    <row r="107" spans="1:11" ht="15.75" customHeight="1">
      <c r="A107" s="106" t="s">
        <v>2084</v>
      </c>
      <c r="B107" s="45" t="s">
        <v>1818</v>
      </c>
      <c r="C107" s="107" t="s">
        <v>2085</v>
      </c>
      <c r="D107" s="120"/>
      <c r="E107" s="617"/>
      <c r="F107" s="286">
        <v>3.813333333333333</v>
      </c>
      <c r="G107" s="42">
        <v>45.76</v>
      </c>
      <c r="H107" s="287" t="s">
        <v>1875</v>
      </c>
      <c r="I107" s="156">
        <v>810048731503</v>
      </c>
      <c r="J107" s="563" t="s">
        <v>227</v>
      </c>
      <c r="K107" s="212"/>
    </row>
    <row r="108" spans="1:11" ht="15.75" customHeight="1">
      <c r="A108" s="106" t="s">
        <v>2086</v>
      </c>
      <c r="B108" s="45" t="s">
        <v>1820</v>
      </c>
      <c r="C108" s="107" t="s">
        <v>2087</v>
      </c>
      <c r="D108" s="120"/>
      <c r="E108" s="617"/>
      <c r="F108" s="286">
        <v>3.813333333333333</v>
      </c>
      <c r="G108" s="42">
        <v>45.76</v>
      </c>
      <c r="H108" s="287" t="s">
        <v>1875</v>
      </c>
      <c r="I108" s="156">
        <v>810048731510</v>
      </c>
      <c r="J108" s="563" t="s">
        <v>227</v>
      </c>
      <c r="K108" s="212"/>
    </row>
    <row r="109" spans="1:11" ht="15.75" customHeight="1">
      <c r="A109" s="551" t="s">
        <v>2088</v>
      </c>
      <c r="B109" s="673"/>
      <c r="C109" s="673"/>
      <c r="D109" s="589"/>
      <c r="E109" s="674"/>
      <c r="F109" s="295"/>
      <c r="G109" s="680"/>
      <c r="H109" s="675"/>
      <c r="I109" s="555" t="s">
        <v>2077</v>
      </c>
      <c r="J109" s="555"/>
      <c r="K109" s="684"/>
    </row>
    <row r="110" spans="1:11" ht="15.75" customHeight="1">
      <c r="A110" s="106" t="s">
        <v>2089</v>
      </c>
      <c r="B110" s="45" t="s">
        <v>1811</v>
      </c>
      <c r="C110" s="107" t="s">
        <v>2090</v>
      </c>
      <c r="D110" s="120"/>
      <c r="E110" s="617"/>
      <c r="F110" s="286">
        <v>8.038333333333334</v>
      </c>
      <c r="G110" s="42">
        <v>96.460000000000008</v>
      </c>
      <c r="H110" s="180" t="s">
        <v>1444</v>
      </c>
      <c r="I110" s="156">
        <v>810048731572</v>
      </c>
      <c r="J110" s="563" t="s">
        <v>227</v>
      </c>
      <c r="K110" s="212"/>
    </row>
    <row r="111" spans="1:11" ht="15.75" customHeight="1">
      <c r="A111" s="106" t="s">
        <v>2091</v>
      </c>
      <c r="B111" s="45" t="s">
        <v>1814</v>
      </c>
      <c r="C111" s="107" t="s">
        <v>2092</v>
      </c>
      <c r="D111" s="120"/>
      <c r="E111" s="617"/>
      <c r="F111" s="286">
        <v>8.038333333333334</v>
      </c>
      <c r="G111" s="42">
        <v>96.460000000000008</v>
      </c>
      <c r="H111" s="180" t="s">
        <v>1444</v>
      </c>
      <c r="I111" s="156">
        <v>810048731589</v>
      </c>
      <c r="J111" s="563" t="s">
        <v>227</v>
      </c>
      <c r="K111" s="212"/>
    </row>
    <row r="112" spans="1:11" ht="15.75" customHeight="1">
      <c r="A112" s="106" t="s">
        <v>2093</v>
      </c>
      <c r="B112" s="45" t="s">
        <v>1816</v>
      </c>
      <c r="C112" s="107" t="s">
        <v>2094</v>
      </c>
      <c r="D112" s="120"/>
      <c r="E112" s="617"/>
      <c r="F112" s="286">
        <v>8.038333333333334</v>
      </c>
      <c r="G112" s="42">
        <v>96.460000000000008</v>
      </c>
      <c r="H112" s="180" t="s">
        <v>1444</v>
      </c>
      <c r="I112" s="156">
        <v>810048731596</v>
      </c>
      <c r="J112" s="563" t="s">
        <v>227</v>
      </c>
      <c r="K112" s="212"/>
    </row>
    <row r="113" spans="1:11" ht="15.75" customHeight="1">
      <c r="A113" s="106" t="s">
        <v>2095</v>
      </c>
      <c r="B113" s="45" t="s">
        <v>1818</v>
      </c>
      <c r="C113" s="107" t="s">
        <v>2096</v>
      </c>
      <c r="D113" s="120"/>
      <c r="E113" s="617"/>
      <c r="F113" s="286">
        <v>8.038333333333334</v>
      </c>
      <c r="G113" s="42">
        <v>96.460000000000008</v>
      </c>
      <c r="H113" s="180" t="s">
        <v>1444</v>
      </c>
      <c r="I113" s="156">
        <v>810048731602</v>
      </c>
      <c r="J113" s="563" t="s">
        <v>227</v>
      </c>
      <c r="K113" s="212"/>
    </row>
    <row r="114" spans="1:11" ht="15.75" customHeight="1">
      <c r="A114" s="106" t="s">
        <v>2097</v>
      </c>
      <c r="B114" s="45" t="s">
        <v>1820</v>
      </c>
      <c r="C114" s="107" t="s">
        <v>2098</v>
      </c>
      <c r="D114" s="120"/>
      <c r="E114" s="617"/>
      <c r="F114" s="286">
        <v>8.038333333333334</v>
      </c>
      <c r="G114" s="42">
        <v>96.460000000000008</v>
      </c>
      <c r="H114" s="180" t="s">
        <v>1444</v>
      </c>
      <c r="I114" s="156">
        <v>810048731619</v>
      </c>
      <c r="J114" s="563" t="s">
        <v>227</v>
      </c>
      <c r="K114" s="212"/>
    </row>
    <row r="115" spans="1:11" ht="15.75" customHeight="1">
      <c r="A115" s="551" t="s">
        <v>2099</v>
      </c>
      <c r="B115" s="673"/>
      <c r="C115" s="673"/>
      <c r="D115" s="680"/>
      <c r="E115" s="680"/>
      <c r="F115" s="680"/>
      <c r="G115" s="680"/>
      <c r="H115" s="675"/>
      <c r="I115" s="555"/>
      <c r="J115" s="555"/>
      <c r="K115" s="596"/>
    </row>
    <row r="116" spans="1:11" ht="15.75" customHeight="1">
      <c r="A116" s="106" t="s">
        <v>2100</v>
      </c>
      <c r="B116" s="45" t="s">
        <v>1811</v>
      </c>
      <c r="C116" s="107" t="s">
        <v>2101</v>
      </c>
      <c r="D116" s="120"/>
      <c r="E116" s="686"/>
      <c r="F116" s="288">
        <v>5.5</v>
      </c>
      <c r="G116" s="42">
        <v>66</v>
      </c>
      <c r="H116" s="180" t="s">
        <v>1444</v>
      </c>
      <c r="I116" s="48" t="s">
        <v>2102</v>
      </c>
      <c r="J116" s="563" t="s">
        <v>227</v>
      </c>
      <c r="K116" s="212"/>
    </row>
    <row r="117" spans="1:11" ht="15.75" customHeight="1">
      <c r="A117" s="106" t="s">
        <v>2103</v>
      </c>
      <c r="B117" s="45" t="s">
        <v>1814</v>
      </c>
      <c r="C117" s="107" t="s">
        <v>2104</v>
      </c>
      <c r="D117" s="120"/>
      <c r="E117" s="686"/>
      <c r="F117" s="288">
        <v>5.5</v>
      </c>
      <c r="G117" s="42">
        <v>66</v>
      </c>
      <c r="H117" s="180" t="s">
        <v>1444</v>
      </c>
      <c r="I117" s="48" t="s">
        <v>2105</v>
      </c>
      <c r="J117" s="563" t="s">
        <v>227</v>
      </c>
      <c r="K117" s="212"/>
    </row>
    <row r="118" spans="1:11" ht="15.75" customHeight="1">
      <c r="A118" s="106" t="s">
        <v>2106</v>
      </c>
      <c r="B118" s="45" t="s">
        <v>1816</v>
      </c>
      <c r="C118" s="107" t="s">
        <v>2107</v>
      </c>
      <c r="D118" s="120"/>
      <c r="E118" s="686"/>
      <c r="F118" s="288">
        <v>5.5</v>
      </c>
      <c r="G118" s="42">
        <v>66</v>
      </c>
      <c r="H118" s="180" t="s">
        <v>1444</v>
      </c>
      <c r="I118" s="48" t="s">
        <v>2108</v>
      </c>
      <c r="J118" s="563" t="s">
        <v>227</v>
      </c>
      <c r="K118" s="212"/>
    </row>
    <row r="119" spans="1:11" ht="15.75" customHeight="1">
      <c r="A119" s="106" t="s">
        <v>2109</v>
      </c>
      <c r="B119" s="45" t="s">
        <v>1818</v>
      </c>
      <c r="C119" s="107" t="s">
        <v>2110</v>
      </c>
      <c r="D119" s="120"/>
      <c r="E119" s="686"/>
      <c r="F119" s="288">
        <v>5.5</v>
      </c>
      <c r="G119" s="42">
        <v>66</v>
      </c>
      <c r="H119" s="180" t="s">
        <v>1444</v>
      </c>
      <c r="I119" s="48" t="s">
        <v>2111</v>
      </c>
      <c r="J119" s="563" t="s">
        <v>227</v>
      </c>
      <c r="K119" s="212"/>
    </row>
    <row r="120" spans="1:11" ht="15.75" customHeight="1">
      <c r="A120" s="106" t="s">
        <v>2112</v>
      </c>
      <c r="B120" s="45" t="s">
        <v>1820</v>
      </c>
      <c r="C120" s="107" t="s">
        <v>2113</v>
      </c>
      <c r="D120" s="120"/>
      <c r="E120" s="686"/>
      <c r="F120" s="288">
        <v>5.5</v>
      </c>
      <c r="G120" s="42">
        <v>66</v>
      </c>
      <c r="H120" s="180" t="s">
        <v>1444</v>
      </c>
      <c r="I120" s="48" t="s">
        <v>2114</v>
      </c>
      <c r="J120" s="563" t="s">
        <v>227</v>
      </c>
      <c r="K120" s="212"/>
    </row>
    <row r="121" spans="1:11" ht="15.75" customHeight="1">
      <c r="A121" s="551" t="s">
        <v>2115</v>
      </c>
      <c r="B121" s="673"/>
      <c r="C121" s="673"/>
      <c r="D121" s="589"/>
      <c r="E121" s="674"/>
      <c r="F121" s="295"/>
      <c r="G121" s="680"/>
      <c r="H121" s="675"/>
      <c r="I121" s="555" t="s">
        <v>2077</v>
      </c>
      <c r="J121" s="555"/>
      <c r="K121" s="596"/>
    </row>
    <row r="122" spans="1:11" ht="15.75" customHeight="1">
      <c r="A122" s="106" t="s">
        <v>2116</v>
      </c>
      <c r="B122" s="45" t="s">
        <v>1811</v>
      </c>
      <c r="C122" s="107" t="s">
        <v>2117</v>
      </c>
      <c r="D122" s="120"/>
      <c r="E122" s="617"/>
      <c r="F122" s="286">
        <v>2.2158333333333333</v>
      </c>
      <c r="G122" s="42">
        <v>26.59</v>
      </c>
      <c r="H122" s="287" t="s">
        <v>1875</v>
      </c>
      <c r="I122" s="156">
        <v>857676007051</v>
      </c>
      <c r="J122" s="563" t="s">
        <v>227</v>
      </c>
      <c r="K122" s="212"/>
    </row>
    <row r="123" spans="1:11" ht="15.75" customHeight="1">
      <c r="A123" s="106" t="s">
        <v>2118</v>
      </c>
      <c r="B123" s="45" t="s">
        <v>1814</v>
      </c>
      <c r="C123" s="107" t="s">
        <v>2119</v>
      </c>
      <c r="D123" s="120"/>
      <c r="E123" s="617"/>
      <c r="F123" s="286">
        <v>2.2158333333333333</v>
      </c>
      <c r="G123" s="42">
        <v>26.59</v>
      </c>
      <c r="H123" s="287" t="s">
        <v>1875</v>
      </c>
      <c r="I123" s="156">
        <v>857676007068</v>
      </c>
      <c r="J123" s="563" t="s">
        <v>227</v>
      </c>
      <c r="K123" s="212"/>
    </row>
    <row r="124" spans="1:11" ht="15.75" customHeight="1">
      <c r="A124" s="106" t="s">
        <v>2120</v>
      </c>
      <c r="B124" s="45" t="s">
        <v>1816</v>
      </c>
      <c r="C124" s="107" t="s">
        <v>2121</v>
      </c>
      <c r="D124" s="120"/>
      <c r="E124" s="617"/>
      <c r="F124" s="286">
        <v>2.2158333333333333</v>
      </c>
      <c r="G124" s="42">
        <v>26.59</v>
      </c>
      <c r="H124" s="287" t="s">
        <v>1875</v>
      </c>
      <c r="I124" s="156">
        <v>857676007075</v>
      </c>
      <c r="J124" s="563" t="s">
        <v>227</v>
      </c>
      <c r="K124" s="212"/>
    </row>
    <row r="125" spans="1:11" ht="15.75" customHeight="1">
      <c r="A125" s="106" t="s">
        <v>2122</v>
      </c>
      <c r="B125" s="45" t="s">
        <v>1818</v>
      </c>
      <c r="C125" s="107" t="s">
        <v>2123</v>
      </c>
      <c r="D125" s="120"/>
      <c r="E125" s="617"/>
      <c r="F125" s="286">
        <v>2.2158333333333333</v>
      </c>
      <c r="G125" s="42">
        <v>26.59</v>
      </c>
      <c r="H125" s="287" t="s">
        <v>1875</v>
      </c>
      <c r="I125" s="156">
        <v>857676007082</v>
      </c>
      <c r="J125" s="563" t="s">
        <v>227</v>
      </c>
      <c r="K125" s="212"/>
    </row>
    <row r="126" spans="1:11" ht="15.75" customHeight="1">
      <c r="A126" s="106" t="s">
        <v>2124</v>
      </c>
      <c r="B126" s="45" t="s">
        <v>1820</v>
      </c>
      <c r="C126" s="107" t="s">
        <v>2125</v>
      </c>
      <c r="D126" s="120"/>
      <c r="E126" s="617"/>
      <c r="F126" s="286">
        <v>2.2158333333333333</v>
      </c>
      <c r="G126" s="42">
        <v>26.59</v>
      </c>
      <c r="H126" s="287" t="s">
        <v>1875</v>
      </c>
      <c r="I126" s="156">
        <v>857676007099</v>
      </c>
      <c r="J126" s="563" t="s">
        <v>227</v>
      </c>
      <c r="K126" s="212"/>
    </row>
    <row r="127" spans="1:11" ht="15.75" customHeight="1">
      <c r="A127" s="551" t="s">
        <v>2126</v>
      </c>
      <c r="B127" s="673"/>
      <c r="C127" s="673"/>
      <c r="D127" s="589"/>
      <c r="E127" s="674"/>
      <c r="F127" s="295"/>
      <c r="G127" s="680"/>
      <c r="H127" s="675"/>
      <c r="I127" s="555" t="s">
        <v>2077</v>
      </c>
      <c r="J127" s="555"/>
      <c r="K127" s="596"/>
    </row>
    <row r="128" spans="1:11" ht="15.75" customHeight="1">
      <c r="A128" s="106" t="s">
        <v>2127</v>
      </c>
      <c r="B128" s="45" t="s">
        <v>1811</v>
      </c>
      <c r="C128" s="107" t="s">
        <v>2128</v>
      </c>
      <c r="D128" s="120"/>
      <c r="E128" s="617"/>
      <c r="F128" s="286">
        <v>2.84</v>
      </c>
      <c r="G128" s="42">
        <v>34.08</v>
      </c>
      <c r="H128" s="287" t="s">
        <v>1875</v>
      </c>
      <c r="I128" s="156">
        <v>810170034060</v>
      </c>
      <c r="J128" s="563" t="s">
        <v>227</v>
      </c>
      <c r="K128" s="212"/>
    </row>
    <row r="129" spans="1:11" ht="15.75" customHeight="1">
      <c r="A129" s="106" t="s">
        <v>2129</v>
      </c>
      <c r="B129" s="45" t="s">
        <v>1814</v>
      </c>
      <c r="C129" s="107" t="s">
        <v>2130</v>
      </c>
      <c r="D129" s="120"/>
      <c r="E129" s="617"/>
      <c r="F129" s="286">
        <v>2.84</v>
      </c>
      <c r="G129" s="42">
        <v>34.08</v>
      </c>
      <c r="H129" s="287" t="s">
        <v>1875</v>
      </c>
      <c r="I129" s="156">
        <v>810170034077</v>
      </c>
      <c r="J129" s="563" t="s">
        <v>227</v>
      </c>
      <c r="K129" s="212"/>
    </row>
    <row r="130" spans="1:11" ht="15.75" customHeight="1">
      <c r="A130" s="106" t="s">
        <v>2131</v>
      </c>
      <c r="B130" s="45" t="s">
        <v>1816</v>
      </c>
      <c r="C130" s="107" t="s">
        <v>2132</v>
      </c>
      <c r="D130" s="120"/>
      <c r="E130" s="617"/>
      <c r="F130" s="286">
        <v>2.84</v>
      </c>
      <c r="G130" s="42">
        <v>34.08</v>
      </c>
      <c r="H130" s="287" t="s">
        <v>1875</v>
      </c>
      <c r="I130" s="156">
        <v>810170034084</v>
      </c>
      <c r="J130" s="563" t="s">
        <v>227</v>
      </c>
      <c r="K130" s="212"/>
    </row>
    <row r="131" spans="1:11" ht="15.75" customHeight="1">
      <c r="A131" s="106" t="s">
        <v>2133</v>
      </c>
      <c r="B131" s="45" t="s">
        <v>1818</v>
      </c>
      <c r="C131" s="107" t="s">
        <v>2134</v>
      </c>
      <c r="D131" s="120"/>
      <c r="E131" s="617"/>
      <c r="F131" s="286">
        <v>2.84</v>
      </c>
      <c r="G131" s="42">
        <v>34.08</v>
      </c>
      <c r="H131" s="287" t="s">
        <v>1875</v>
      </c>
      <c r="I131" s="156">
        <v>810170034091</v>
      </c>
      <c r="J131" s="563" t="s">
        <v>227</v>
      </c>
      <c r="K131" s="212"/>
    </row>
    <row r="132" spans="1:11" ht="15.75" customHeight="1">
      <c r="A132" s="106" t="s">
        <v>2135</v>
      </c>
      <c r="B132" s="45" t="s">
        <v>1820</v>
      </c>
      <c r="C132" s="107" t="s">
        <v>2136</v>
      </c>
      <c r="D132" s="120"/>
      <c r="E132" s="617"/>
      <c r="F132" s="286">
        <v>2.84</v>
      </c>
      <c r="G132" s="42">
        <v>34.08</v>
      </c>
      <c r="H132" s="287" t="s">
        <v>1875</v>
      </c>
      <c r="I132" s="156">
        <v>810170034107</v>
      </c>
      <c r="J132" s="563" t="s">
        <v>227</v>
      </c>
      <c r="K132" s="212"/>
    </row>
    <row r="133" spans="1:11" ht="15.75" customHeight="1">
      <c r="A133" s="291" t="s">
        <v>2137</v>
      </c>
      <c r="B133" s="292"/>
      <c r="C133" s="292"/>
      <c r="D133" s="157"/>
      <c r="E133" s="295"/>
      <c r="F133" s="295"/>
      <c r="G133" s="296"/>
      <c r="H133" s="297"/>
      <c r="I133" s="555" t="s">
        <v>2138</v>
      </c>
      <c r="J133" s="85"/>
      <c r="K133" s="596"/>
    </row>
    <row r="134" spans="1:11" ht="15.75" customHeight="1">
      <c r="A134" s="106" t="s">
        <v>2139</v>
      </c>
      <c r="B134" s="45" t="s">
        <v>1811</v>
      </c>
      <c r="C134" s="107" t="s">
        <v>2117</v>
      </c>
      <c r="D134" s="120"/>
      <c r="E134" s="214"/>
      <c r="F134" s="286">
        <v>3.8591666666666664</v>
      </c>
      <c r="G134" s="42">
        <v>46.309999999999995</v>
      </c>
      <c r="H134" s="287" t="s">
        <v>1875</v>
      </c>
      <c r="I134" s="614">
        <v>857676007105</v>
      </c>
      <c r="J134" s="48" t="s">
        <v>227</v>
      </c>
      <c r="K134" s="212"/>
    </row>
    <row r="135" spans="1:11" ht="15.75" customHeight="1">
      <c r="A135" s="106" t="s">
        <v>2140</v>
      </c>
      <c r="B135" s="45" t="s">
        <v>1814</v>
      </c>
      <c r="C135" s="107" t="s">
        <v>2119</v>
      </c>
      <c r="D135" s="120"/>
      <c r="E135" s="617"/>
      <c r="F135" s="286">
        <v>3.8591666666666664</v>
      </c>
      <c r="G135" s="42">
        <v>46.309999999999995</v>
      </c>
      <c r="H135" s="287" t="s">
        <v>1875</v>
      </c>
      <c r="I135" s="156">
        <v>857676007112</v>
      </c>
      <c r="J135" s="563" t="s">
        <v>227</v>
      </c>
      <c r="K135" s="212"/>
    </row>
    <row r="136" spans="1:11" ht="15.75" customHeight="1">
      <c r="A136" s="106" t="s">
        <v>2141</v>
      </c>
      <c r="B136" s="45" t="s">
        <v>1816</v>
      </c>
      <c r="C136" s="107" t="s">
        <v>2121</v>
      </c>
      <c r="D136" s="120"/>
      <c r="E136" s="617"/>
      <c r="F136" s="286">
        <v>3.8591666666666664</v>
      </c>
      <c r="G136" s="42">
        <v>46.309999999999995</v>
      </c>
      <c r="H136" s="287" t="s">
        <v>1875</v>
      </c>
      <c r="I136" s="156">
        <v>857676007129</v>
      </c>
      <c r="J136" s="563" t="s">
        <v>227</v>
      </c>
      <c r="K136" s="212"/>
    </row>
    <row r="137" spans="1:11" ht="15.75" customHeight="1">
      <c r="A137" s="106" t="s">
        <v>2142</v>
      </c>
      <c r="B137" s="45" t="s">
        <v>1818</v>
      </c>
      <c r="C137" s="107" t="s">
        <v>2123</v>
      </c>
      <c r="D137" s="120"/>
      <c r="E137" s="617"/>
      <c r="F137" s="286">
        <v>3.8591666666666664</v>
      </c>
      <c r="G137" s="42">
        <v>46.309999999999995</v>
      </c>
      <c r="H137" s="287" t="s">
        <v>1875</v>
      </c>
      <c r="I137" s="156">
        <v>857676007136</v>
      </c>
      <c r="J137" s="563" t="s">
        <v>227</v>
      </c>
      <c r="K137" s="212"/>
    </row>
    <row r="138" spans="1:11" ht="15.75" customHeight="1">
      <c r="A138" s="106" t="s">
        <v>2143</v>
      </c>
      <c r="B138" s="45" t="s">
        <v>1820</v>
      </c>
      <c r="C138" s="107" t="s">
        <v>2125</v>
      </c>
      <c r="D138" s="532"/>
      <c r="E138" s="617"/>
      <c r="F138" s="286">
        <v>3.8591666666666664</v>
      </c>
      <c r="G138" s="42">
        <v>46.309999999999995</v>
      </c>
      <c r="H138" s="287" t="s">
        <v>1875</v>
      </c>
      <c r="I138" s="156">
        <v>857676007143</v>
      </c>
      <c r="J138" s="563" t="s">
        <v>227</v>
      </c>
      <c r="K138" s="212"/>
    </row>
    <row r="139" spans="1:11" ht="15.75" customHeight="1">
      <c r="A139" s="551" t="s">
        <v>2144</v>
      </c>
      <c r="B139" s="673"/>
      <c r="C139" s="673"/>
      <c r="D139" s="680"/>
      <c r="E139" s="680"/>
      <c r="F139" s="680"/>
      <c r="G139" s="680"/>
      <c r="H139" s="675"/>
      <c r="I139" s="555"/>
      <c r="J139" s="555"/>
      <c r="K139" s="596"/>
    </row>
    <row r="140" spans="1:11" ht="15.75" customHeight="1">
      <c r="A140" s="594" t="s">
        <v>2145</v>
      </c>
      <c r="B140" s="557" t="s">
        <v>1920</v>
      </c>
      <c r="C140" s="594" t="s">
        <v>2146</v>
      </c>
      <c r="D140" s="532"/>
      <c r="E140" s="617"/>
      <c r="F140" s="288">
        <v>4.1100000000000003</v>
      </c>
      <c r="G140" s="42">
        <v>49.32</v>
      </c>
      <c r="H140" s="688" t="s">
        <v>1875</v>
      </c>
      <c r="I140" s="48">
        <v>810170038419</v>
      </c>
      <c r="J140" s="563" t="s">
        <v>227</v>
      </c>
      <c r="K140" s="289"/>
    </row>
    <row r="141" spans="1:11" ht="15.75" customHeight="1">
      <c r="A141" s="594" t="s">
        <v>2147</v>
      </c>
      <c r="B141" s="557" t="s">
        <v>1811</v>
      </c>
      <c r="C141" s="594" t="s">
        <v>2148</v>
      </c>
      <c r="D141" s="532"/>
      <c r="E141" s="617"/>
      <c r="F141" s="288">
        <v>4.1100000000000003</v>
      </c>
      <c r="G141" s="42">
        <v>49.32</v>
      </c>
      <c r="H141" s="688" t="s">
        <v>1875</v>
      </c>
      <c r="I141" s="48">
        <v>810170038426</v>
      </c>
      <c r="J141" s="563" t="s">
        <v>227</v>
      </c>
      <c r="K141" s="289"/>
    </row>
    <row r="142" spans="1:11" ht="15.75" customHeight="1">
      <c r="A142" s="106" t="s">
        <v>2149</v>
      </c>
      <c r="B142" s="45" t="s">
        <v>1814</v>
      </c>
      <c r="C142" s="106" t="s">
        <v>2150</v>
      </c>
      <c r="D142" s="532"/>
      <c r="E142" s="617"/>
      <c r="F142" s="288">
        <v>4.1100000000000003</v>
      </c>
      <c r="G142" s="42">
        <v>49.32</v>
      </c>
      <c r="H142" s="287" t="s">
        <v>1875</v>
      </c>
      <c r="I142" s="48">
        <v>810170038433</v>
      </c>
      <c r="J142" s="563" t="s">
        <v>227</v>
      </c>
      <c r="K142" s="289"/>
    </row>
    <row r="143" spans="1:11" ht="15.75" customHeight="1">
      <c r="A143" s="106" t="s">
        <v>2151</v>
      </c>
      <c r="B143" s="45" t="s">
        <v>1816</v>
      </c>
      <c r="C143" s="106" t="s">
        <v>2152</v>
      </c>
      <c r="D143" s="532"/>
      <c r="E143" s="617"/>
      <c r="F143" s="288">
        <v>4.1100000000000003</v>
      </c>
      <c r="G143" s="42">
        <v>49.32</v>
      </c>
      <c r="H143" s="287" t="s">
        <v>1875</v>
      </c>
      <c r="I143" s="48">
        <v>810170038440</v>
      </c>
      <c r="J143" s="563" t="s">
        <v>227</v>
      </c>
      <c r="K143" s="289"/>
    </row>
    <row r="144" spans="1:11" ht="15.75" customHeight="1">
      <c r="A144" s="106" t="s">
        <v>2153</v>
      </c>
      <c r="B144" s="45" t="s">
        <v>1818</v>
      </c>
      <c r="C144" s="106" t="s">
        <v>2123</v>
      </c>
      <c r="D144" s="532"/>
      <c r="E144" s="617"/>
      <c r="F144" s="288">
        <v>4.1100000000000003</v>
      </c>
      <c r="G144" s="42">
        <v>49.32</v>
      </c>
      <c r="H144" s="287" t="s">
        <v>1875</v>
      </c>
      <c r="I144" s="48">
        <v>810170038457</v>
      </c>
      <c r="J144" s="563" t="s">
        <v>227</v>
      </c>
      <c r="K144" s="289"/>
    </row>
    <row r="145" spans="1:26" ht="15.75" customHeight="1">
      <c r="A145" s="106" t="s">
        <v>2154</v>
      </c>
      <c r="B145" s="45" t="s">
        <v>1820</v>
      </c>
      <c r="C145" s="106" t="s">
        <v>2155</v>
      </c>
      <c r="D145" s="532"/>
      <c r="E145" s="617"/>
      <c r="F145" s="288">
        <v>4.1100000000000003</v>
      </c>
      <c r="G145" s="42">
        <v>49.32</v>
      </c>
      <c r="H145" s="287" t="s">
        <v>1875</v>
      </c>
      <c r="I145" s="48">
        <v>810170038464</v>
      </c>
      <c r="J145" s="563" t="s">
        <v>227</v>
      </c>
      <c r="K145" s="289"/>
    </row>
    <row r="146" spans="1:26" ht="15.75" customHeight="1">
      <c r="A146" s="118" t="s">
        <v>167</v>
      </c>
      <c r="B146" s="118" t="s">
        <v>1799</v>
      </c>
      <c r="C146" s="119" t="s">
        <v>1150</v>
      </c>
      <c r="D146" s="120"/>
      <c r="E146" s="284"/>
      <c r="F146" s="33" t="s">
        <v>1869</v>
      </c>
      <c r="G146" s="33" t="s">
        <v>1870</v>
      </c>
      <c r="H146" s="35" t="s">
        <v>173</v>
      </c>
      <c r="I146" s="34" t="s">
        <v>174</v>
      </c>
      <c r="J146" s="550" t="s">
        <v>175</v>
      </c>
      <c r="K146" s="285" t="s">
        <v>176</v>
      </c>
    </row>
    <row r="147" spans="1:26" ht="15.75" customHeight="1">
      <c r="A147" s="551" t="s">
        <v>2156</v>
      </c>
      <c r="B147" s="673"/>
      <c r="C147" s="673"/>
      <c r="D147" s="589"/>
      <c r="E147" s="674"/>
      <c r="F147" s="295"/>
      <c r="G147" s="680"/>
      <c r="H147" s="675"/>
      <c r="I147" s="555" t="s">
        <v>2138</v>
      </c>
      <c r="J147" s="555"/>
      <c r="K147" s="596"/>
    </row>
    <row r="148" spans="1:26" ht="15.75" customHeight="1">
      <c r="A148" s="106" t="s">
        <v>2157</v>
      </c>
      <c r="B148" s="45" t="s">
        <v>1888</v>
      </c>
      <c r="C148" s="107" t="s">
        <v>2158</v>
      </c>
      <c r="D148" s="120"/>
      <c r="E148" s="617"/>
      <c r="F148" s="286">
        <v>4.7891666666666666</v>
      </c>
      <c r="G148" s="42">
        <v>57.47</v>
      </c>
      <c r="H148" s="287" t="s">
        <v>1875</v>
      </c>
      <c r="I148" s="156">
        <v>810048737079</v>
      </c>
      <c r="J148" s="563" t="s">
        <v>227</v>
      </c>
      <c r="K148" s="212"/>
    </row>
    <row r="149" spans="1:26" ht="15.75" customHeight="1">
      <c r="A149" s="106" t="s">
        <v>2159</v>
      </c>
      <c r="B149" s="45" t="s">
        <v>1811</v>
      </c>
      <c r="C149" s="107" t="s">
        <v>2117</v>
      </c>
      <c r="D149" s="120"/>
      <c r="E149" s="617"/>
      <c r="F149" s="286">
        <v>4.7891666666666666</v>
      </c>
      <c r="G149" s="42">
        <v>57.47</v>
      </c>
      <c r="H149" s="287" t="s">
        <v>1875</v>
      </c>
      <c r="I149" s="156">
        <v>857676007150</v>
      </c>
      <c r="J149" s="563" t="s">
        <v>227</v>
      </c>
      <c r="K149" s="212"/>
    </row>
    <row r="150" spans="1:26" ht="15.75" customHeight="1">
      <c r="A150" s="106" t="s">
        <v>2160</v>
      </c>
      <c r="B150" s="45" t="s">
        <v>1814</v>
      </c>
      <c r="C150" s="107" t="s">
        <v>2119</v>
      </c>
      <c r="D150" s="120"/>
      <c r="E150" s="617"/>
      <c r="F150" s="286">
        <v>4.7891666666666666</v>
      </c>
      <c r="G150" s="42">
        <v>57.47</v>
      </c>
      <c r="H150" s="287" t="s">
        <v>1875</v>
      </c>
      <c r="I150" s="156">
        <v>857676007167</v>
      </c>
      <c r="J150" s="563" t="s">
        <v>227</v>
      </c>
      <c r="K150" s="212"/>
    </row>
    <row r="151" spans="1:26" ht="15.75" customHeight="1">
      <c r="A151" s="106" t="s">
        <v>2161</v>
      </c>
      <c r="B151" s="45" t="s">
        <v>1816</v>
      </c>
      <c r="C151" s="107" t="s">
        <v>2121</v>
      </c>
      <c r="D151" s="120"/>
      <c r="E151" s="617"/>
      <c r="F151" s="286">
        <v>4.7891666666666666</v>
      </c>
      <c r="G151" s="42">
        <v>57.47</v>
      </c>
      <c r="H151" s="287" t="s">
        <v>1875</v>
      </c>
      <c r="I151" s="156">
        <v>857676007174</v>
      </c>
      <c r="J151" s="563" t="s">
        <v>227</v>
      </c>
      <c r="K151" s="212"/>
    </row>
    <row r="152" spans="1:26" ht="15.75" customHeight="1">
      <c r="A152" s="106" t="s">
        <v>2162</v>
      </c>
      <c r="B152" s="45" t="s">
        <v>1818</v>
      </c>
      <c r="C152" s="107" t="s">
        <v>2123</v>
      </c>
      <c r="D152" s="120"/>
      <c r="E152" s="617"/>
      <c r="F152" s="286">
        <v>4.7891666666666666</v>
      </c>
      <c r="G152" s="42">
        <v>57.47</v>
      </c>
      <c r="H152" s="287" t="s">
        <v>1875</v>
      </c>
      <c r="I152" s="156">
        <v>857676007181</v>
      </c>
      <c r="J152" s="563" t="s">
        <v>227</v>
      </c>
      <c r="K152" s="212"/>
    </row>
    <row r="153" spans="1:26" ht="15.75" customHeight="1">
      <c r="A153" s="600" t="s">
        <v>2163</v>
      </c>
      <c r="B153" s="45" t="s">
        <v>1820</v>
      </c>
      <c r="C153" s="107" t="s">
        <v>2125</v>
      </c>
      <c r="D153" s="120"/>
      <c r="E153" s="617"/>
      <c r="F153" s="286">
        <v>4.7891666666666666</v>
      </c>
      <c r="G153" s="42">
        <v>57.47</v>
      </c>
      <c r="H153" s="287" t="s">
        <v>1875</v>
      </c>
      <c r="I153" s="156">
        <v>857676007198</v>
      </c>
      <c r="J153" s="563" t="s">
        <v>227</v>
      </c>
      <c r="K153" s="212"/>
    </row>
    <row r="154" spans="1:26" ht="15.75" customHeight="1">
      <c r="A154" s="106" t="s">
        <v>2164</v>
      </c>
      <c r="B154" s="45" t="s">
        <v>2165</v>
      </c>
      <c r="C154" s="106" t="s">
        <v>2166</v>
      </c>
      <c r="D154" s="120"/>
      <c r="E154" s="617"/>
      <c r="F154" s="286">
        <v>4.7891666666666666</v>
      </c>
      <c r="G154" s="42">
        <v>57.47</v>
      </c>
      <c r="H154" s="287" t="s">
        <v>1875</v>
      </c>
      <c r="I154" s="43">
        <v>810048737086</v>
      </c>
      <c r="J154" s="48" t="s">
        <v>227</v>
      </c>
      <c r="K154" s="212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551" t="s">
        <v>2167</v>
      </c>
      <c r="B155" s="673"/>
      <c r="C155" s="673"/>
      <c r="D155" s="680"/>
      <c r="E155" s="680"/>
      <c r="F155" s="680"/>
      <c r="G155" s="680"/>
      <c r="H155" s="675"/>
      <c r="I155" s="85" t="s">
        <v>660</v>
      </c>
      <c r="J155" s="555"/>
      <c r="K155" s="596"/>
    </row>
    <row r="156" spans="1:26" ht="15.75" customHeight="1">
      <c r="A156" s="302" t="s">
        <v>2168</v>
      </c>
      <c r="B156" s="45" t="s">
        <v>1888</v>
      </c>
      <c r="C156" s="106" t="s">
        <v>2169</v>
      </c>
      <c r="D156" s="120"/>
      <c r="E156" s="686"/>
      <c r="F156" s="288">
        <v>4.96</v>
      </c>
      <c r="G156" s="42">
        <v>59.47</v>
      </c>
      <c r="H156" s="287" t="s">
        <v>1875</v>
      </c>
      <c r="I156" s="43">
        <v>810048738335</v>
      </c>
      <c r="J156" s="563" t="s">
        <v>227</v>
      </c>
      <c r="K156" s="257"/>
    </row>
    <row r="157" spans="1:26" ht="15.75" customHeight="1">
      <c r="A157" s="302" t="s">
        <v>2170</v>
      </c>
      <c r="B157" s="557" t="s">
        <v>1811</v>
      </c>
      <c r="C157" s="106" t="s">
        <v>2171</v>
      </c>
      <c r="D157" s="120"/>
      <c r="E157" s="686"/>
      <c r="F157" s="288">
        <v>4.96</v>
      </c>
      <c r="G157" s="42">
        <v>59.47</v>
      </c>
      <c r="H157" s="287" t="s">
        <v>1875</v>
      </c>
      <c r="I157" s="43">
        <v>810048738342</v>
      </c>
      <c r="J157" s="563" t="s">
        <v>227</v>
      </c>
      <c r="K157" s="257"/>
    </row>
    <row r="158" spans="1:26" ht="15.75" customHeight="1">
      <c r="A158" s="302" t="s">
        <v>2172</v>
      </c>
      <c r="B158" s="45" t="s">
        <v>1814</v>
      </c>
      <c r="C158" s="106" t="s">
        <v>2173</v>
      </c>
      <c r="D158" s="120"/>
      <c r="E158" s="686"/>
      <c r="F158" s="288">
        <v>4.96</v>
      </c>
      <c r="G158" s="42">
        <v>59.47</v>
      </c>
      <c r="H158" s="287" t="s">
        <v>1875</v>
      </c>
      <c r="I158" s="43">
        <v>810048738359</v>
      </c>
      <c r="J158" s="563" t="s">
        <v>227</v>
      </c>
      <c r="K158" s="257"/>
    </row>
    <row r="159" spans="1:26" ht="15.75" customHeight="1">
      <c r="A159" s="302" t="s">
        <v>2174</v>
      </c>
      <c r="B159" s="45" t="s">
        <v>1816</v>
      </c>
      <c r="C159" s="106" t="s">
        <v>2175</v>
      </c>
      <c r="D159" s="120"/>
      <c r="E159" s="686"/>
      <c r="F159" s="288">
        <v>4.96</v>
      </c>
      <c r="G159" s="42">
        <v>59.47</v>
      </c>
      <c r="H159" s="287" t="s">
        <v>1875</v>
      </c>
      <c r="I159" s="43">
        <v>810048738366</v>
      </c>
      <c r="J159" s="563" t="s">
        <v>227</v>
      </c>
      <c r="K159" s="257"/>
    </row>
    <row r="160" spans="1:26" ht="15.75" customHeight="1">
      <c r="A160" s="302" t="s">
        <v>2176</v>
      </c>
      <c r="B160" s="45" t="s">
        <v>1818</v>
      </c>
      <c r="C160" s="106" t="s">
        <v>2177</v>
      </c>
      <c r="D160" s="120"/>
      <c r="E160" s="686"/>
      <c r="F160" s="288">
        <v>4.96</v>
      </c>
      <c r="G160" s="42">
        <v>59.47</v>
      </c>
      <c r="H160" s="287" t="s">
        <v>1875</v>
      </c>
      <c r="I160" s="43">
        <v>810048738373</v>
      </c>
      <c r="J160" s="563" t="s">
        <v>227</v>
      </c>
      <c r="K160" s="257"/>
    </row>
    <row r="161" spans="1:11" ht="15.75" customHeight="1">
      <c r="A161" s="302" t="s">
        <v>2178</v>
      </c>
      <c r="B161" s="566" t="s">
        <v>1820</v>
      </c>
      <c r="C161" s="106" t="s">
        <v>2179</v>
      </c>
      <c r="D161" s="120"/>
      <c r="E161" s="686"/>
      <c r="F161" s="288">
        <v>4.96</v>
      </c>
      <c r="G161" s="42">
        <v>59.47</v>
      </c>
      <c r="H161" s="287" t="s">
        <v>1875</v>
      </c>
      <c r="I161" s="43">
        <v>810048738380</v>
      </c>
      <c r="J161" s="563" t="s">
        <v>227</v>
      </c>
      <c r="K161" s="257"/>
    </row>
    <row r="162" spans="1:11" ht="15.75" customHeight="1">
      <c r="A162" s="302" t="s">
        <v>2180</v>
      </c>
      <c r="B162" s="45" t="s">
        <v>1822</v>
      </c>
      <c r="C162" s="106" t="s">
        <v>2181</v>
      </c>
      <c r="D162" s="120"/>
      <c r="E162" s="686"/>
      <c r="F162" s="288">
        <v>4.96</v>
      </c>
      <c r="G162" s="42">
        <v>59.47</v>
      </c>
      <c r="H162" s="287" t="s">
        <v>1875</v>
      </c>
      <c r="I162" s="43">
        <v>810048738397</v>
      </c>
      <c r="J162" s="563" t="s">
        <v>227</v>
      </c>
      <c r="K162" s="257"/>
    </row>
    <row r="163" spans="1:11" ht="15.75" customHeight="1">
      <c r="A163" s="551" t="s">
        <v>2182</v>
      </c>
      <c r="B163" s="673"/>
      <c r="C163" s="673"/>
      <c r="D163" s="589"/>
      <c r="E163" s="674"/>
      <c r="F163" s="295"/>
      <c r="G163" s="680"/>
      <c r="H163" s="675"/>
      <c r="I163" s="555" t="s">
        <v>2138</v>
      </c>
      <c r="J163" s="555"/>
      <c r="K163" s="596"/>
    </row>
    <row r="164" spans="1:11" ht="15.75" customHeight="1">
      <c r="A164" s="106" t="s">
        <v>2183</v>
      </c>
      <c r="B164" s="45" t="s">
        <v>1811</v>
      </c>
      <c r="C164" s="107" t="s">
        <v>2184</v>
      </c>
      <c r="D164" s="120"/>
      <c r="E164" s="617"/>
      <c r="F164" s="286">
        <v>5.3</v>
      </c>
      <c r="G164" s="42">
        <v>63.6</v>
      </c>
      <c r="H164" s="287" t="s">
        <v>1875</v>
      </c>
      <c r="I164" s="48">
        <v>810170034213</v>
      </c>
      <c r="J164" s="563" t="s">
        <v>227</v>
      </c>
      <c r="K164" s="212"/>
    </row>
    <row r="165" spans="1:11" ht="15.75" customHeight="1">
      <c r="A165" s="106" t="s">
        <v>2185</v>
      </c>
      <c r="B165" s="45" t="s">
        <v>1814</v>
      </c>
      <c r="C165" s="107" t="s">
        <v>2186</v>
      </c>
      <c r="D165" s="120"/>
      <c r="E165" s="617"/>
      <c r="F165" s="286">
        <v>5.3</v>
      </c>
      <c r="G165" s="42">
        <v>63.6</v>
      </c>
      <c r="H165" s="287" t="s">
        <v>1875</v>
      </c>
      <c r="I165" s="48">
        <v>810170034220</v>
      </c>
      <c r="J165" s="563" t="s">
        <v>227</v>
      </c>
      <c r="K165" s="212"/>
    </row>
    <row r="166" spans="1:11" ht="15.75" customHeight="1">
      <c r="A166" s="106" t="s">
        <v>2187</v>
      </c>
      <c r="B166" s="45" t="s">
        <v>1816</v>
      </c>
      <c r="C166" s="107" t="s">
        <v>2188</v>
      </c>
      <c r="D166" s="120"/>
      <c r="E166" s="617"/>
      <c r="F166" s="286">
        <v>5.3</v>
      </c>
      <c r="G166" s="42">
        <v>63.6</v>
      </c>
      <c r="H166" s="287" t="s">
        <v>1875</v>
      </c>
      <c r="I166" s="48">
        <v>810170034237</v>
      </c>
      <c r="J166" s="563" t="s">
        <v>227</v>
      </c>
      <c r="K166" s="212"/>
    </row>
    <row r="167" spans="1:11" ht="15.75" customHeight="1">
      <c r="A167" s="106" t="s">
        <v>2189</v>
      </c>
      <c r="B167" s="45" t="s">
        <v>1818</v>
      </c>
      <c r="C167" s="107" t="s">
        <v>2190</v>
      </c>
      <c r="D167" s="120"/>
      <c r="E167" s="617"/>
      <c r="F167" s="286">
        <v>5.3</v>
      </c>
      <c r="G167" s="42">
        <v>63.6</v>
      </c>
      <c r="H167" s="287" t="s">
        <v>1875</v>
      </c>
      <c r="I167" s="48">
        <v>810170034244</v>
      </c>
      <c r="J167" s="563" t="s">
        <v>227</v>
      </c>
      <c r="K167" s="212"/>
    </row>
    <row r="168" spans="1:11" ht="15.75" customHeight="1">
      <c r="A168" s="106" t="s">
        <v>2191</v>
      </c>
      <c r="B168" s="45" t="s">
        <v>1820</v>
      </c>
      <c r="C168" s="107" t="s">
        <v>2192</v>
      </c>
      <c r="D168" s="120"/>
      <c r="E168" s="214"/>
      <c r="F168" s="286">
        <v>5.3</v>
      </c>
      <c r="G168" s="42">
        <v>63.6</v>
      </c>
      <c r="H168" s="287" t="s">
        <v>1875</v>
      </c>
      <c r="I168" s="48">
        <v>810170034251</v>
      </c>
      <c r="J168" s="563" t="s">
        <v>227</v>
      </c>
      <c r="K168" s="212"/>
    </row>
    <row r="169" spans="1:11" ht="15.75" customHeight="1">
      <c r="A169" s="551" t="s">
        <v>2193</v>
      </c>
      <c r="B169" s="673"/>
      <c r="C169" s="673"/>
      <c r="D169" s="589"/>
      <c r="E169" s="674"/>
      <c r="F169" s="295"/>
      <c r="G169" s="680"/>
      <c r="H169" s="675"/>
      <c r="I169" s="555" t="s">
        <v>2138</v>
      </c>
      <c r="J169" s="555"/>
      <c r="K169" s="596"/>
    </row>
    <row r="170" spans="1:11" ht="15.75" customHeight="1">
      <c r="A170" s="106" t="s">
        <v>2194</v>
      </c>
      <c r="B170" s="45" t="s">
        <v>1811</v>
      </c>
      <c r="C170" s="107" t="s">
        <v>2195</v>
      </c>
      <c r="D170" s="120"/>
      <c r="E170" s="617"/>
      <c r="F170" s="286">
        <v>4.915</v>
      </c>
      <c r="G170" s="42">
        <v>58.98</v>
      </c>
      <c r="H170" s="287" t="s">
        <v>1875</v>
      </c>
      <c r="I170" s="156">
        <v>857676007204</v>
      </c>
      <c r="J170" s="563" t="s">
        <v>227</v>
      </c>
      <c r="K170" s="212"/>
    </row>
    <row r="171" spans="1:11" ht="15.75" customHeight="1">
      <c r="A171" s="106" t="s">
        <v>2196</v>
      </c>
      <c r="B171" s="45" t="s">
        <v>1814</v>
      </c>
      <c r="C171" s="107" t="s">
        <v>2197</v>
      </c>
      <c r="D171" s="120"/>
      <c r="E171" s="617"/>
      <c r="F171" s="286">
        <v>4.915</v>
      </c>
      <c r="G171" s="42">
        <v>58.98</v>
      </c>
      <c r="H171" s="287" t="s">
        <v>1875</v>
      </c>
      <c r="I171" s="156">
        <v>857676007211</v>
      </c>
      <c r="J171" s="563" t="s">
        <v>227</v>
      </c>
      <c r="K171" s="212"/>
    </row>
    <row r="172" spans="1:11" ht="15.75" customHeight="1">
      <c r="A172" s="106" t="s">
        <v>2198</v>
      </c>
      <c r="B172" s="45" t="s">
        <v>1816</v>
      </c>
      <c r="C172" s="107" t="s">
        <v>2199</v>
      </c>
      <c r="D172" s="120"/>
      <c r="E172" s="617"/>
      <c r="F172" s="286">
        <v>4.915</v>
      </c>
      <c r="G172" s="42">
        <v>58.98</v>
      </c>
      <c r="H172" s="287" t="s">
        <v>1875</v>
      </c>
      <c r="I172" s="156">
        <v>857676007228</v>
      </c>
      <c r="J172" s="563" t="s">
        <v>227</v>
      </c>
      <c r="K172" s="212"/>
    </row>
    <row r="173" spans="1:11" ht="15.75" customHeight="1">
      <c r="A173" s="106" t="s">
        <v>2200</v>
      </c>
      <c r="B173" s="45" t="s">
        <v>1818</v>
      </c>
      <c r="C173" s="107" t="s">
        <v>2201</v>
      </c>
      <c r="D173" s="120"/>
      <c r="E173" s="617"/>
      <c r="F173" s="286">
        <v>4.915</v>
      </c>
      <c r="G173" s="42">
        <v>58.98</v>
      </c>
      <c r="H173" s="287" t="s">
        <v>1875</v>
      </c>
      <c r="I173" s="156">
        <v>857676007235</v>
      </c>
      <c r="J173" s="563" t="s">
        <v>227</v>
      </c>
      <c r="K173" s="212"/>
    </row>
    <row r="174" spans="1:11" ht="15.75" customHeight="1">
      <c r="A174" s="106" t="s">
        <v>2202</v>
      </c>
      <c r="B174" s="45" t="s">
        <v>1820</v>
      </c>
      <c r="C174" s="107" t="s">
        <v>2203</v>
      </c>
      <c r="D174" s="120"/>
      <c r="E174" s="214"/>
      <c r="F174" s="286">
        <v>4.915</v>
      </c>
      <c r="G174" s="42">
        <v>58.98</v>
      </c>
      <c r="H174" s="287" t="s">
        <v>1875</v>
      </c>
      <c r="I174" s="156">
        <v>857676007242</v>
      </c>
      <c r="J174" s="563" t="s">
        <v>227</v>
      </c>
      <c r="K174" s="212"/>
    </row>
    <row r="175" spans="1:11" ht="15.75" customHeight="1">
      <c r="A175" s="551" t="s">
        <v>2204</v>
      </c>
      <c r="B175" s="673"/>
      <c r="C175" s="673"/>
      <c r="D175" s="589"/>
      <c r="E175" s="674"/>
      <c r="F175" s="295"/>
      <c r="G175" s="680"/>
      <c r="H175" s="675"/>
      <c r="I175" s="555" t="s">
        <v>2205</v>
      </c>
      <c r="J175" s="555"/>
      <c r="K175" s="596"/>
    </row>
    <row r="176" spans="1:11" ht="15.75" customHeight="1">
      <c r="A176" s="106" t="s">
        <v>2206</v>
      </c>
      <c r="B176" s="45" t="s">
        <v>1811</v>
      </c>
      <c r="C176" s="106" t="s">
        <v>2207</v>
      </c>
      <c r="D176" s="120"/>
      <c r="E176" s="617"/>
      <c r="F176" s="286">
        <v>2.2683333333333335</v>
      </c>
      <c r="G176" s="42">
        <v>27.220000000000002</v>
      </c>
      <c r="H176" s="287" t="s">
        <v>1875</v>
      </c>
      <c r="I176" s="48">
        <v>810170034169</v>
      </c>
      <c r="J176" s="563" t="s">
        <v>227</v>
      </c>
      <c r="K176" s="212"/>
    </row>
    <row r="177" spans="1:11" ht="15.75" customHeight="1">
      <c r="A177" s="106" t="s">
        <v>2208</v>
      </c>
      <c r="B177" s="45" t="s">
        <v>1814</v>
      </c>
      <c r="C177" s="106" t="s">
        <v>2209</v>
      </c>
      <c r="D177" s="120"/>
      <c r="E177" s="617"/>
      <c r="F177" s="286">
        <v>2.2683333333333335</v>
      </c>
      <c r="G177" s="42">
        <v>27.220000000000002</v>
      </c>
      <c r="H177" s="287" t="s">
        <v>1875</v>
      </c>
      <c r="I177" s="48">
        <v>810170034176</v>
      </c>
      <c r="J177" s="563" t="s">
        <v>227</v>
      </c>
      <c r="K177" s="212"/>
    </row>
    <row r="178" spans="1:11" ht="15.75" customHeight="1">
      <c r="A178" s="106" t="s">
        <v>2210</v>
      </c>
      <c r="B178" s="45" t="s">
        <v>1816</v>
      </c>
      <c r="C178" s="106" t="s">
        <v>2211</v>
      </c>
      <c r="D178" s="120"/>
      <c r="E178" s="617"/>
      <c r="F178" s="286">
        <v>2.2683333333333335</v>
      </c>
      <c r="G178" s="42">
        <v>27.220000000000002</v>
      </c>
      <c r="H178" s="287" t="s">
        <v>1875</v>
      </c>
      <c r="I178" s="48">
        <v>810170034183</v>
      </c>
      <c r="J178" s="563" t="s">
        <v>227</v>
      </c>
      <c r="K178" s="212"/>
    </row>
    <row r="179" spans="1:11" ht="15.75" customHeight="1">
      <c r="A179" s="106" t="s">
        <v>2212</v>
      </c>
      <c r="B179" s="45" t="s">
        <v>1818</v>
      </c>
      <c r="C179" s="106" t="s">
        <v>2213</v>
      </c>
      <c r="D179" s="120"/>
      <c r="E179" s="617"/>
      <c r="F179" s="286">
        <v>2.2683333333333335</v>
      </c>
      <c r="G179" s="42">
        <v>27.220000000000002</v>
      </c>
      <c r="H179" s="287" t="s">
        <v>1875</v>
      </c>
      <c r="I179" s="48">
        <v>810170034190</v>
      </c>
      <c r="J179" s="563" t="s">
        <v>227</v>
      </c>
      <c r="K179" s="212"/>
    </row>
    <row r="180" spans="1:11" ht="15.75" customHeight="1">
      <c r="A180" s="106" t="s">
        <v>2214</v>
      </c>
      <c r="B180" s="45" t="s">
        <v>1820</v>
      </c>
      <c r="C180" s="106" t="s">
        <v>2215</v>
      </c>
      <c r="D180" s="120"/>
      <c r="E180" s="214"/>
      <c r="F180" s="286">
        <v>2.2683333333333335</v>
      </c>
      <c r="G180" s="42">
        <v>27.220000000000002</v>
      </c>
      <c r="H180" s="287" t="s">
        <v>1875</v>
      </c>
      <c r="I180" s="48">
        <v>810170034206</v>
      </c>
      <c r="J180" s="563" t="s">
        <v>227</v>
      </c>
      <c r="K180" s="212"/>
    </row>
    <row r="181" spans="1:11" ht="15.75" customHeight="1">
      <c r="A181" s="551" t="s">
        <v>2216</v>
      </c>
      <c r="B181" s="673"/>
      <c r="C181" s="673"/>
      <c r="D181" s="589"/>
      <c r="E181" s="674"/>
      <c r="F181" s="295"/>
      <c r="G181" s="674"/>
      <c r="H181" s="675"/>
      <c r="I181" s="555" t="s">
        <v>2205</v>
      </c>
      <c r="J181" s="555"/>
      <c r="K181" s="596"/>
    </row>
    <row r="182" spans="1:11" ht="15.75" customHeight="1">
      <c r="A182" s="106" t="s">
        <v>2217</v>
      </c>
      <c r="B182" s="45" t="s">
        <v>1888</v>
      </c>
      <c r="C182" s="107" t="s">
        <v>2218</v>
      </c>
      <c r="D182" s="286"/>
      <c r="E182" s="42"/>
      <c r="F182" s="288">
        <f>SUM(G182/12)</f>
        <v>6.6516666669999998</v>
      </c>
      <c r="G182" s="42">
        <v>79.820000000000007</v>
      </c>
      <c r="H182" s="287" t="s">
        <v>1875</v>
      </c>
      <c r="I182" s="48">
        <v>810048737093</v>
      </c>
      <c r="J182" s="563" t="s">
        <v>227</v>
      </c>
      <c r="K182" s="212"/>
    </row>
    <row r="183" spans="1:11" ht="15.75" customHeight="1">
      <c r="A183" s="106" t="s">
        <v>2219</v>
      </c>
      <c r="B183" s="45" t="s">
        <v>1811</v>
      </c>
      <c r="C183" s="107" t="s">
        <v>2220</v>
      </c>
      <c r="D183" s="120"/>
      <c r="E183" s="617"/>
      <c r="F183" s="286">
        <v>6.6516666666666673</v>
      </c>
      <c r="G183" s="42">
        <v>79.820000000000007</v>
      </c>
      <c r="H183" s="287" t="s">
        <v>1875</v>
      </c>
      <c r="I183" s="48">
        <v>810170035814</v>
      </c>
      <c r="J183" s="563" t="s">
        <v>227</v>
      </c>
      <c r="K183" s="212"/>
    </row>
    <row r="184" spans="1:11" ht="15.75" customHeight="1">
      <c r="A184" s="106" t="s">
        <v>2221</v>
      </c>
      <c r="B184" s="45" t="s">
        <v>1814</v>
      </c>
      <c r="C184" s="107" t="s">
        <v>2222</v>
      </c>
      <c r="D184" s="120"/>
      <c r="E184" s="617"/>
      <c r="F184" s="286">
        <v>6.6516666666666673</v>
      </c>
      <c r="G184" s="42">
        <v>79.820000000000007</v>
      </c>
      <c r="H184" s="287" t="s">
        <v>1875</v>
      </c>
      <c r="I184" s="48">
        <v>810170035821</v>
      </c>
      <c r="J184" s="563" t="s">
        <v>227</v>
      </c>
      <c r="K184" s="212"/>
    </row>
    <row r="185" spans="1:11" ht="15.75" customHeight="1">
      <c r="A185" s="106" t="s">
        <v>2223</v>
      </c>
      <c r="B185" s="45" t="s">
        <v>1816</v>
      </c>
      <c r="C185" s="107" t="s">
        <v>2224</v>
      </c>
      <c r="D185" s="120"/>
      <c r="E185" s="617"/>
      <c r="F185" s="286">
        <v>6.6516666666666673</v>
      </c>
      <c r="G185" s="42">
        <v>79.820000000000007</v>
      </c>
      <c r="H185" s="287" t="s">
        <v>1875</v>
      </c>
      <c r="I185" s="48">
        <v>810170035838</v>
      </c>
      <c r="J185" s="563" t="s">
        <v>227</v>
      </c>
      <c r="K185" s="212"/>
    </row>
    <row r="186" spans="1:11" ht="15.75" customHeight="1">
      <c r="A186" s="106" t="s">
        <v>2225</v>
      </c>
      <c r="B186" s="45" t="s">
        <v>1818</v>
      </c>
      <c r="C186" s="107" t="s">
        <v>2226</v>
      </c>
      <c r="D186" s="120"/>
      <c r="E186" s="617"/>
      <c r="F186" s="286">
        <v>6.6516666666666673</v>
      </c>
      <c r="G186" s="42">
        <v>79.820000000000007</v>
      </c>
      <c r="H186" s="287" t="s">
        <v>1875</v>
      </c>
      <c r="I186" s="48">
        <v>810170035845</v>
      </c>
      <c r="J186" s="563" t="s">
        <v>227</v>
      </c>
      <c r="K186" s="212"/>
    </row>
    <row r="187" spans="1:11" ht="15.75" customHeight="1">
      <c r="A187" s="106" t="s">
        <v>2227</v>
      </c>
      <c r="B187" s="45" t="s">
        <v>1820</v>
      </c>
      <c r="C187" s="107" t="s">
        <v>2228</v>
      </c>
      <c r="D187" s="120"/>
      <c r="E187" s="214"/>
      <c r="F187" s="286">
        <v>6.6516666666666673</v>
      </c>
      <c r="G187" s="42">
        <v>79.820000000000007</v>
      </c>
      <c r="H187" s="287" t="s">
        <v>1875</v>
      </c>
      <c r="I187" s="48">
        <v>810170035852</v>
      </c>
      <c r="J187" s="563" t="s">
        <v>227</v>
      </c>
      <c r="K187" s="212"/>
    </row>
    <row r="188" spans="1:11" ht="15.75" customHeight="1">
      <c r="A188" s="106" t="s">
        <v>2229</v>
      </c>
      <c r="B188" s="45" t="s">
        <v>1822</v>
      </c>
      <c r="C188" s="107" t="s">
        <v>2226</v>
      </c>
      <c r="D188" s="120"/>
      <c r="E188" s="216"/>
      <c r="F188" s="286">
        <v>6.6516666666666673</v>
      </c>
      <c r="G188" s="42">
        <v>79.820000000000007</v>
      </c>
      <c r="H188" s="287" t="s">
        <v>1875</v>
      </c>
      <c r="I188" s="48">
        <v>810048737109</v>
      </c>
      <c r="J188" s="563" t="s">
        <v>227</v>
      </c>
      <c r="K188" s="212"/>
    </row>
    <row r="189" spans="1:11" ht="15.75" customHeight="1">
      <c r="A189" s="551" t="s">
        <v>2230</v>
      </c>
      <c r="B189" s="673"/>
      <c r="C189" s="673"/>
      <c r="D189" s="674"/>
      <c r="E189" s="674"/>
      <c r="F189" s="674"/>
      <c r="G189" s="674"/>
      <c r="H189" s="675"/>
      <c r="I189" s="555"/>
      <c r="J189" s="555"/>
      <c r="K189" s="596"/>
    </row>
    <row r="190" spans="1:11" ht="15.75" customHeight="1">
      <c r="A190" s="106" t="s">
        <v>2231</v>
      </c>
      <c r="B190" s="45" t="s">
        <v>1811</v>
      </c>
      <c r="C190" s="107" t="s">
        <v>2232</v>
      </c>
      <c r="D190" s="120"/>
      <c r="E190" s="216"/>
      <c r="F190" s="288">
        <v>6.9</v>
      </c>
      <c r="G190" s="42">
        <v>82.8</v>
      </c>
      <c r="H190" s="287" t="s">
        <v>1875</v>
      </c>
      <c r="I190" s="319">
        <v>810048734016</v>
      </c>
      <c r="J190" s="563" t="s">
        <v>227</v>
      </c>
      <c r="K190" s="289"/>
    </row>
    <row r="191" spans="1:11" ht="15.75" customHeight="1">
      <c r="A191" s="106" t="s">
        <v>2233</v>
      </c>
      <c r="B191" s="45" t="s">
        <v>1814</v>
      </c>
      <c r="C191" s="107" t="s">
        <v>2234</v>
      </c>
      <c r="D191" s="120"/>
      <c r="E191" s="216"/>
      <c r="F191" s="288">
        <v>6.9</v>
      </c>
      <c r="G191" s="42">
        <v>82.8</v>
      </c>
      <c r="H191" s="287" t="s">
        <v>1875</v>
      </c>
      <c r="I191" s="319">
        <v>810048734023</v>
      </c>
      <c r="J191" s="563" t="s">
        <v>227</v>
      </c>
      <c r="K191" s="289"/>
    </row>
    <row r="192" spans="1:11" ht="15.75" customHeight="1">
      <c r="A192" s="106" t="s">
        <v>2235</v>
      </c>
      <c r="B192" s="45" t="s">
        <v>1816</v>
      </c>
      <c r="C192" s="107" t="s">
        <v>2236</v>
      </c>
      <c r="D192" s="120"/>
      <c r="E192" s="216"/>
      <c r="F192" s="288">
        <v>6.9</v>
      </c>
      <c r="G192" s="42">
        <v>82.8</v>
      </c>
      <c r="H192" s="287" t="s">
        <v>1875</v>
      </c>
      <c r="I192" s="319">
        <v>810048734030</v>
      </c>
      <c r="J192" s="563" t="s">
        <v>227</v>
      </c>
      <c r="K192" s="289"/>
    </row>
    <row r="193" spans="1:26" ht="15.75" customHeight="1">
      <c r="A193" s="106" t="s">
        <v>2237</v>
      </c>
      <c r="B193" s="45" t="s">
        <v>1818</v>
      </c>
      <c r="C193" s="107" t="s">
        <v>2238</v>
      </c>
      <c r="D193" s="120"/>
      <c r="E193" s="216"/>
      <c r="F193" s="288">
        <v>6.9</v>
      </c>
      <c r="G193" s="42">
        <v>82.8</v>
      </c>
      <c r="H193" s="287" t="s">
        <v>1875</v>
      </c>
      <c r="I193" s="319">
        <v>810048734047</v>
      </c>
      <c r="J193" s="563" t="s">
        <v>227</v>
      </c>
      <c r="K193" s="289"/>
    </row>
    <row r="194" spans="1:26" ht="15.75" customHeight="1">
      <c r="A194" s="106" t="s">
        <v>2239</v>
      </c>
      <c r="B194" s="45" t="s">
        <v>1820</v>
      </c>
      <c r="C194" s="107" t="s">
        <v>2240</v>
      </c>
      <c r="D194" s="120"/>
      <c r="E194" s="216"/>
      <c r="F194" s="288">
        <v>6.9</v>
      </c>
      <c r="G194" s="42">
        <v>82.8</v>
      </c>
      <c r="H194" s="287" t="s">
        <v>1875</v>
      </c>
      <c r="I194" s="319">
        <v>810048734054</v>
      </c>
      <c r="J194" s="563" t="s">
        <v>227</v>
      </c>
      <c r="K194" s="289"/>
    </row>
    <row r="195" spans="1:26" ht="15.75" customHeight="1">
      <c r="A195" s="551" t="s">
        <v>2241</v>
      </c>
      <c r="B195" s="673"/>
      <c r="C195" s="673"/>
      <c r="D195" s="589"/>
      <c r="E195" s="674"/>
      <c r="F195" s="295"/>
      <c r="G195" s="680"/>
      <c r="H195" s="675"/>
      <c r="I195" s="555" t="s">
        <v>2205</v>
      </c>
      <c r="J195" s="555"/>
      <c r="K195" s="596"/>
    </row>
    <row r="196" spans="1:26" ht="15.75" customHeight="1">
      <c r="A196" s="106" t="s">
        <v>2242</v>
      </c>
      <c r="B196" s="45" t="s">
        <v>1811</v>
      </c>
      <c r="C196" s="107" t="s">
        <v>2243</v>
      </c>
      <c r="D196" s="120"/>
      <c r="E196" s="617"/>
      <c r="F196" s="286">
        <v>3.6033333333333331</v>
      </c>
      <c r="G196" s="42">
        <v>43.239999999999995</v>
      </c>
      <c r="H196" s="287" t="s">
        <v>1875</v>
      </c>
      <c r="I196" s="48" t="s">
        <v>2244</v>
      </c>
      <c r="J196" s="563" t="s">
        <v>227</v>
      </c>
      <c r="K196" s="212"/>
    </row>
    <row r="197" spans="1:26" ht="15.75" customHeight="1">
      <c r="A197" s="106" t="s">
        <v>2245</v>
      </c>
      <c r="B197" s="45" t="s">
        <v>1814</v>
      </c>
      <c r="C197" s="107" t="s">
        <v>2246</v>
      </c>
      <c r="D197" s="120"/>
      <c r="E197" s="617"/>
      <c r="F197" s="286">
        <v>3.6033333333333331</v>
      </c>
      <c r="G197" s="42">
        <v>43.239999999999995</v>
      </c>
      <c r="H197" s="287" t="s">
        <v>1875</v>
      </c>
      <c r="I197" s="48" t="s">
        <v>2247</v>
      </c>
      <c r="J197" s="563" t="s">
        <v>227</v>
      </c>
      <c r="K197" s="212"/>
    </row>
    <row r="198" spans="1:26" ht="15.75" customHeight="1">
      <c r="A198" s="106" t="s">
        <v>2248</v>
      </c>
      <c r="B198" s="45" t="s">
        <v>1816</v>
      </c>
      <c r="C198" s="107" t="s">
        <v>2249</v>
      </c>
      <c r="D198" s="120"/>
      <c r="E198" s="617"/>
      <c r="F198" s="286">
        <v>3.6033333333333331</v>
      </c>
      <c r="G198" s="42">
        <v>43.239999999999995</v>
      </c>
      <c r="H198" s="287" t="s">
        <v>1875</v>
      </c>
      <c r="I198" s="48" t="s">
        <v>2250</v>
      </c>
      <c r="J198" s="563" t="s">
        <v>227</v>
      </c>
      <c r="K198" s="212"/>
    </row>
    <row r="199" spans="1:26" ht="15.75" customHeight="1">
      <c r="A199" s="106" t="s">
        <v>2251</v>
      </c>
      <c r="B199" s="45" t="s">
        <v>1818</v>
      </c>
      <c r="C199" s="107" t="s">
        <v>2252</v>
      </c>
      <c r="D199" s="120"/>
      <c r="E199" s="617"/>
      <c r="F199" s="286">
        <v>3.6033333333333331</v>
      </c>
      <c r="G199" s="42">
        <v>43.239999999999995</v>
      </c>
      <c r="H199" s="287" t="s">
        <v>1875</v>
      </c>
      <c r="I199" s="48" t="s">
        <v>2253</v>
      </c>
      <c r="J199" s="563" t="s">
        <v>227</v>
      </c>
      <c r="K199" s="212"/>
    </row>
    <row r="200" spans="1:26" ht="15.75" customHeight="1">
      <c r="A200" s="106" t="s">
        <v>2254</v>
      </c>
      <c r="B200" s="45" t="s">
        <v>1820</v>
      </c>
      <c r="C200" s="107" t="s">
        <v>2255</v>
      </c>
      <c r="D200" s="120"/>
      <c r="E200" s="214"/>
      <c r="F200" s="286">
        <v>3.6033333333333331</v>
      </c>
      <c r="G200" s="42">
        <v>43.239999999999995</v>
      </c>
      <c r="H200" s="287" t="s">
        <v>1875</v>
      </c>
      <c r="I200" s="48" t="s">
        <v>2256</v>
      </c>
      <c r="J200" s="563" t="s">
        <v>227</v>
      </c>
      <c r="K200" s="21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551" t="s">
        <v>2257</v>
      </c>
      <c r="B201" s="673"/>
      <c r="C201" s="673"/>
      <c r="D201" s="680"/>
      <c r="E201" s="680"/>
      <c r="F201" s="680"/>
      <c r="G201" s="680"/>
      <c r="H201" s="675"/>
      <c r="I201" s="85" t="s">
        <v>660</v>
      </c>
      <c r="J201" s="555"/>
      <c r="K201" s="596"/>
    </row>
    <row r="202" spans="1:26" ht="15.75" customHeight="1">
      <c r="A202" s="302" t="s">
        <v>2258</v>
      </c>
      <c r="B202" s="45" t="s">
        <v>1811</v>
      </c>
      <c r="C202" s="106" t="s">
        <v>2259</v>
      </c>
      <c r="D202" s="120"/>
      <c r="E202" s="216"/>
      <c r="F202" s="288">
        <v>3.77</v>
      </c>
      <c r="G202" s="42">
        <v>45.24</v>
      </c>
      <c r="H202" s="287" t="s">
        <v>1875</v>
      </c>
      <c r="I202" s="213" t="s">
        <v>2260</v>
      </c>
      <c r="J202" s="563" t="s">
        <v>227</v>
      </c>
      <c r="K202" s="289"/>
    </row>
    <row r="203" spans="1:26" ht="15.75" customHeight="1">
      <c r="A203" s="302" t="s">
        <v>2261</v>
      </c>
      <c r="B203" s="45" t="s">
        <v>1814</v>
      </c>
      <c r="C203" s="106" t="s">
        <v>2262</v>
      </c>
      <c r="D203" s="120"/>
      <c r="E203" s="216"/>
      <c r="F203" s="288">
        <v>3.77</v>
      </c>
      <c r="G203" s="42">
        <v>45.24</v>
      </c>
      <c r="H203" s="287" t="s">
        <v>1875</v>
      </c>
      <c r="I203" s="213" t="s">
        <v>2263</v>
      </c>
      <c r="J203" s="563" t="s">
        <v>227</v>
      </c>
      <c r="K203" s="289"/>
    </row>
    <row r="204" spans="1:26" ht="15.75" customHeight="1">
      <c r="A204" s="302" t="s">
        <v>2264</v>
      </c>
      <c r="B204" s="45" t="s">
        <v>1816</v>
      </c>
      <c r="C204" s="106" t="s">
        <v>2265</v>
      </c>
      <c r="D204" s="120"/>
      <c r="E204" s="216"/>
      <c r="F204" s="288">
        <v>3.77</v>
      </c>
      <c r="G204" s="42">
        <v>45.24</v>
      </c>
      <c r="H204" s="287" t="s">
        <v>1875</v>
      </c>
      <c r="I204" s="213" t="s">
        <v>2266</v>
      </c>
      <c r="J204" s="563" t="s">
        <v>227</v>
      </c>
      <c r="K204" s="289"/>
    </row>
    <row r="205" spans="1:26" ht="15.75" customHeight="1">
      <c r="A205" s="302" t="s">
        <v>2267</v>
      </c>
      <c r="B205" s="45" t="s">
        <v>1818</v>
      </c>
      <c r="C205" s="106" t="s">
        <v>2268</v>
      </c>
      <c r="D205" s="120"/>
      <c r="E205" s="216"/>
      <c r="F205" s="288">
        <v>3.77</v>
      </c>
      <c r="G205" s="42">
        <v>45.24</v>
      </c>
      <c r="H205" s="287" t="s">
        <v>1875</v>
      </c>
      <c r="I205" s="213" t="s">
        <v>2269</v>
      </c>
      <c r="J205" s="563" t="s">
        <v>227</v>
      </c>
      <c r="K205" s="289"/>
    </row>
    <row r="206" spans="1:26" ht="15.75" customHeight="1">
      <c r="A206" s="302" t="s">
        <v>2270</v>
      </c>
      <c r="B206" s="45" t="s">
        <v>1820</v>
      </c>
      <c r="C206" s="106" t="s">
        <v>2271</v>
      </c>
      <c r="D206" s="120"/>
      <c r="E206" s="216"/>
      <c r="F206" s="288">
        <v>3.77</v>
      </c>
      <c r="G206" s="42">
        <v>45.24</v>
      </c>
      <c r="H206" s="287" t="s">
        <v>1875</v>
      </c>
      <c r="I206" s="213" t="s">
        <v>2272</v>
      </c>
      <c r="J206" s="563" t="s">
        <v>227</v>
      </c>
      <c r="K206" s="289"/>
    </row>
    <row r="207" spans="1:26" ht="15.75" customHeight="1">
      <c r="A207" s="551" t="s">
        <v>2273</v>
      </c>
      <c r="B207" s="673"/>
      <c r="C207" s="673"/>
      <c r="D207" s="589"/>
      <c r="E207" s="674"/>
      <c r="F207" s="589"/>
      <c r="G207" s="680"/>
      <c r="H207" s="675"/>
      <c r="I207" s="555" t="s">
        <v>2205</v>
      </c>
      <c r="J207" s="555"/>
      <c r="K207" s="684"/>
    </row>
    <row r="208" spans="1:26" ht="15.75" customHeight="1">
      <c r="A208" s="106" t="s">
        <v>2274</v>
      </c>
      <c r="B208" s="45" t="s">
        <v>1811</v>
      </c>
      <c r="C208" s="107" t="s">
        <v>2275</v>
      </c>
      <c r="D208" s="120"/>
      <c r="E208" s="617"/>
      <c r="F208" s="286">
        <v>4.6766666666666667</v>
      </c>
      <c r="G208" s="42">
        <v>56.12</v>
      </c>
      <c r="H208" s="287" t="s">
        <v>1875</v>
      </c>
      <c r="I208" s="48" t="s">
        <v>2276</v>
      </c>
      <c r="J208" s="563" t="s">
        <v>227</v>
      </c>
      <c r="K208" s="212"/>
    </row>
    <row r="209" spans="1:11" ht="15.75" customHeight="1">
      <c r="A209" s="106" t="s">
        <v>2277</v>
      </c>
      <c r="B209" s="45" t="s">
        <v>1814</v>
      </c>
      <c r="C209" s="107" t="s">
        <v>2278</v>
      </c>
      <c r="D209" s="120"/>
      <c r="E209" s="617"/>
      <c r="F209" s="286">
        <v>4.6766666666666667</v>
      </c>
      <c r="G209" s="42">
        <v>56.12</v>
      </c>
      <c r="H209" s="287" t="s">
        <v>1875</v>
      </c>
      <c r="I209" s="48" t="s">
        <v>2279</v>
      </c>
      <c r="J209" s="563" t="s">
        <v>227</v>
      </c>
      <c r="K209" s="212"/>
    </row>
    <row r="210" spans="1:11" ht="15.75" customHeight="1">
      <c r="A210" s="106" t="s">
        <v>2280</v>
      </c>
      <c r="B210" s="45" t="s">
        <v>1816</v>
      </c>
      <c r="C210" s="107" t="s">
        <v>2281</v>
      </c>
      <c r="D210" s="120"/>
      <c r="E210" s="617"/>
      <c r="F210" s="286">
        <v>4.6766666666666667</v>
      </c>
      <c r="G210" s="42">
        <v>56.12</v>
      </c>
      <c r="H210" s="287" t="s">
        <v>1875</v>
      </c>
      <c r="I210" s="48" t="s">
        <v>2282</v>
      </c>
      <c r="J210" s="563" t="s">
        <v>227</v>
      </c>
      <c r="K210" s="212"/>
    </row>
    <row r="211" spans="1:11" ht="15.75" customHeight="1">
      <c r="A211" s="106" t="s">
        <v>2283</v>
      </c>
      <c r="B211" s="45" t="s">
        <v>1818</v>
      </c>
      <c r="C211" s="107" t="s">
        <v>2284</v>
      </c>
      <c r="D211" s="120"/>
      <c r="E211" s="617"/>
      <c r="F211" s="286">
        <v>4.6766666666666667</v>
      </c>
      <c r="G211" s="42">
        <v>56.12</v>
      </c>
      <c r="H211" s="287" t="s">
        <v>1875</v>
      </c>
      <c r="I211" s="48" t="s">
        <v>2285</v>
      </c>
      <c r="J211" s="563" t="s">
        <v>227</v>
      </c>
      <c r="K211" s="212"/>
    </row>
    <row r="212" spans="1:11" ht="15.75" customHeight="1">
      <c r="A212" s="106" t="s">
        <v>2286</v>
      </c>
      <c r="B212" s="45" t="s">
        <v>1820</v>
      </c>
      <c r="C212" s="107" t="s">
        <v>2287</v>
      </c>
      <c r="D212" s="120"/>
      <c r="E212" s="214"/>
      <c r="F212" s="286">
        <v>4.6766666666666667</v>
      </c>
      <c r="G212" s="42">
        <v>56.12</v>
      </c>
      <c r="H212" s="287" t="s">
        <v>1875</v>
      </c>
      <c r="I212" s="48" t="s">
        <v>2288</v>
      </c>
      <c r="J212" s="563" t="s">
        <v>227</v>
      </c>
      <c r="K212" s="212"/>
    </row>
    <row r="213" spans="1:11" ht="15.75" customHeight="1">
      <c r="A213" s="551" t="s">
        <v>2289</v>
      </c>
      <c r="B213" s="673"/>
      <c r="C213" s="673"/>
      <c r="D213" s="589"/>
      <c r="E213" s="674"/>
      <c r="F213" s="674"/>
      <c r="G213" s="674"/>
      <c r="H213" s="675"/>
      <c r="I213" s="555" t="s">
        <v>2290</v>
      </c>
      <c r="J213" s="555"/>
      <c r="K213" s="596"/>
    </row>
    <row r="214" spans="1:11" ht="15.75" customHeight="1">
      <c r="A214" s="594" t="s">
        <v>2291</v>
      </c>
      <c r="B214" s="557" t="s">
        <v>1811</v>
      </c>
      <c r="C214" s="558" t="s">
        <v>2292</v>
      </c>
      <c r="D214" s="120"/>
      <c r="E214" s="617"/>
      <c r="F214" s="42">
        <v>9.32</v>
      </c>
      <c r="G214" s="303" t="s">
        <v>1253</v>
      </c>
      <c r="H214" s="180" t="s">
        <v>272</v>
      </c>
      <c r="I214" s="48" t="s">
        <v>2293</v>
      </c>
      <c r="J214" s="563" t="s">
        <v>227</v>
      </c>
      <c r="K214" s="212"/>
    </row>
    <row r="215" spans="1:11" ht="15.75" customHeight="1">
      <c r="A215" s="106" t="s">
        <v>2294</v>
      </c>
      <c r="B215" s="45" t="s">
        <v>1814</v>
      </c>
      <c r="C215" s="59" t="s">
        <v>2295</v>
      </c>
      <c r="D215" s="120"/>
      <c r="E215" s="617"/>
      <c r="F215" s="42">
        <v>9.32</v>
      </c>
      <c r="G215" s="303" t="s">
        <v>1253</v>
      </c>
      <c r="H215" s="180" t="s">
        <v>272</v>
      </c>
      <c r="I215" s="48" t="s">
        <v>2296</v>
      </c>
      <c r="J215" s="563" t="s">
        <v>227</v>
      </c>
      <c r="K215" s="212"/>
    </row>
    <row r="216" spans="1:11" ht="15.75" customHeight="1">
      <c r="A216" s="106" t="s">
        <v>2297</v>
      </c>
      <c r="B216" s="45" t="s">
        <v>1816</v>
      </c>
      <c r="C216" s="59" t="s">
        <v>2298</v>
      </c>
      <c r="D216" s="120"/>
      <c r="E216" s="617"/>
      <c r="F216" s="42">
        <v>9.32</v>
      </c>
      <c r="G216" s="303" t="s">
        <v>1253</v>
      </c>
      <c r="H216" s="180" t="s">
        <v>272</v>
      </c>
      <c r="I216" s="48" t="s">
        <v>2299</v>
      </c>
      <c r="J216" s="563" t="s">
        <v>227</v>
      </c>
      <c r="K216" s="212"/>
    </row>
    <row r="217" spans="1:11" ht="15.75" customHeight="1">
      <c r="A217" s="106" t="s">
        <v>2300</v>
      </c>
      <c r="B217" s="45" t="s">
        <v>1818</v>
      </c>
      <c r="C217" s="59" t="s">
        <v>2301</v>
      </c>
      <c r="D217" s="120"/>
      <c r="E217" s="617"/>
      <c r="F217" s="42">
        <v>9.32</v>
      </c>
      <c r="G217" s="303" t="s">
        <v>1253</v>
      </c>
      <c r="H217" s="180" t="s">
        <v>272</v>
      </c>
      <c r="I217" s="48" t="s">
        <v>2302</v>
      </c>
      <c r="J217" s="563" t="s">
        <v>227</v>
      </c>
      <c r="K217" s="212"/>
    </row>
    <row r="218" spans="1:11" ht="15.75" customHeight="1">
      <c r="A218" s="600" t="s">
        <v>2303</v>
      </c>
      <c r="B218" s="566" t="s">
        <v>1820</v>
      </c>
      <c r="C218" s="567" t="s">
        <v>2304</v>
      </c>
      <c r="D218" s="120"/>
      <c r="E218" s="214"/>
      <c r="F218" s="42">
        <v>9.32</v>
      </c>
      <c r="G218" s="303" t="s">
        <v>1253</v>
      </c>
      <c r="H218" s="180" t="s">
        <v>272</v>
      </c>
      <c r="I218" s="48" t="s">
        <v>2305</v>
      </c>
      <c r="J218" s="563" t="s">
        <v>227</v>
      </c>
      <c r="K218" s="212"/>
    </row>
    <row r="219" spans="1:11" ht="15.75" customHeight="1">
      <c r="A219" s="600" t="s">
        <v>2306</v>
      </c>
      <c r="B219" s="566" t="s">
        <v>1822</v>
      </c>
      <c r="C219" s="567" t="s">
        <v>2307</v>
      </c>
      <c r="D219" s="120"/>
      <c r="E219" s="216"/>
      <c r="F219" s="42">
        <v>9.32</v>
      </c>
      <c r="G219" s="304" t="s">
        <v>1253</v>
      </c>
      <c r="H219" s="180" t="s">
        <v>272</v>
      </c>
      <c r="I219" s="48">
        <v>810048737116</v>
      </c>
      <c r="J219" s="563" t="s">
        <v>227</v>
      </c>
      <c r="K219" s="212"/>
    </row>
    <row r="220" spans="1:11" ht="15.75" customHeight="1">
      <c r="A220" s="551" t="s">
        <v>2308</v>
      </c>
      <c r="B220" s="673"/>
      <c r="C220" s="673"/>
      <c r="D220" s="589"/>
      <c r="E220" s="674"/>
      <c r="F220" s="674"/>
      <c r="G220" s="674"/>
      <c r="H220" s="675"/>
      <c r="I220" s="555" t="s">
        <v>2290</v>
      </c>
      <c r="J220" s="555"/>
      <c r="K220" s="596"/>
    </row>
    <row r="221" spans="1:11" ht="15.75" customHeight="1">
      <c r="A221" s="594" t="s">
        <v>2309</v>
      </c>
      <c r="B221" s="557" t="s">
        <v>1811</v>
      </c>
      <c r="C221" s="558" t="s">
        <v>2310</v>
      </c>
      <c r="D221" s="120"/>
      <c r="E221" s="617"/>
      <c r="F221" s="42">
        <v>11.09</v>
      </c>
      <c r="G221" s="303" t="s">
        <v>1253</v>
      </c>
      <c r="H221" s="180" t="s">
        <v>272</v>
      </c>
      <c r="I221" s="48" t="s">
        <v>2311</v>
      </c>
      <c r="J221" s="563" t="s">
        <v>227</v>
      </c>
      <c r="K221" s="212"/>
    </row>
    <row r="222" spans="1:11" ht="15.75" customHeight="1">
      <c r="A222" s="106" t="s">
        <v>2312</v>
      </c>
      <c r="B222" s="45" t="s">
        <v>1814</v>
      </c>
      <c r="C222" s="59" t="s">
        <v>2313</v>
      </c>
      <c r="D222" s="120"/>
      <c r="E222" s="617"/>
      <c r="F222" s="42">
        <v>11.09</v>
      </c>
      <c r="G222" s="303" t="s">
        <v>1253</v>
      </c>
      <c r="H222" s="180" t="s">
        <v>272</v>
      </c>
      <c r="I222" s="48" t="s">
        <v>2314</v>
      </c>
      <c r="J222" s="563" t="s">
        <v>227</v>
      </c>
      <c r="K222" s="212"/>
    </row>
    <row r="223" spans="1:11" ht="15.75" customHeight="1">
      <c r="A223" s="106" t="s">
        <v>2315</v>
      </c>
      <c r="B223" s="45" t="s">
        <v>1816</v>
      </c>
      <c r="C223" s="59" t="s">
        <v>2316</v>
      </c>
      <c r="D223" s="120"/>
      <c r="E223" s="617"/>
      <c r="F223" s="42">
        <v>11.09</v>
      </c>
      <c r="G223" s="303" t="s">
        <v>1253</v>
      </c>
      <c r="H223" s="180" t="s">
        <v>272</v>
      </c>
      <c r="I223" s="48" t="s">
        <v>2317</v>
      </c>
      <c r="J223" s="563" t="s">
        <v>227</v>
      </c>
      <c r="K223" s="212"/>
    </row>
    <row r="224" spans="1:11" ht="15.75" customHeight="1">
      <c r="A224" s="106" t="s">
        <v>2318</v>
      </c>
      <c r="B224" s="45" t="s">
        <v>1818</v>
      </c>
      <c r="C224" s="59" t="s">
        <v>2319</v>
      </c>
      <c r="D224" s="120"/>
      <c r="E224" s="617"/>
      <c r="F224" s="42">
        <v>11.09</v>
      </c>
      <c r="G224" s="303" t="s">
        <v>1253</v>
      </c>
      <c r="H224" s="180" t="s">
        <v>272</v>
      </c>
      <c r="I224" s="48" t="s">
        <v>2320</v>
      </c>
      <c r="J224" s="563" t="s">
        <v>227</v>
      </c>
      <c r="K224" s="212"/>
    </row>
    <row r="225" spans="1:26" ht="15.75" customHeight="1">
      <c r="A225" s="600" t="s">
        <v>2321</v>
      </c>
      <c r="B225" s="566" t="s">
        <v>1820</v>
      </c>
      <c r="C225" s="567" t="s">
        <v>2322</v>
      </c>
      <c r="D225" s="120"/>
      <c r="E225" s="214"/>
      <c r="F225" s="42">
        <v>11.09</v>
      </c>
      <c r="G225" s="303" t="s">
        <v>1253</v>
      </c>
      <c r="H225" s="180" t="s">
        <v>272</v>
      </c>
      <c r="I225" s="48" t="s">
        <v>2323</v>
      </c>
      <c r="J225" s="563" t="s">
        <v>227</v>
      </c>
      <c r="K225" s="212"/>
    </row>
    <row r="226" spans="1:26" ht="15.75" customHeight="1">
      <c r="A226" s="600" t="s">
        <v>2324</v>
      </c>
      <c r="B226" s="566" t="s">
        <v>1822</v>
      </c>
      <c r="C226" s="567" t="s">
        <v>2325</v>
      </c>
      <c r="D226" s="120"/>
      <c r="E226" s="214"/>
      <c r="F226" s="42">
        <v>11.09</v>
      </c>
      <c r="G226" s="303" t="s">
        <v>1253</v>
      </c>
      <c r="H226" s="180" t="s">
        <v>272</v>
      </c>
      <c r="I226" s="48">
        <v>810048737123</v>
      </c>
      <c r="J226" s="563" t="s">
        <v>227</v>
      </c>
      <c r="K226" s="212"/>
    </row>
    <row r="227" spans="1:26" ht="15.75" customHeight="1">
      <c r="A227" s="551" t="s">
        <v>2326</v>
      </c>
      <c r="B227" s="673"/>
      <c r="C227" s="673"/>
      <c r="D227" s="589"/>
      <c r="E227" s="674"/>
      <c r="F227" s="589"/>
      <c r="G227" s="674"/>
      <c r="H227" s="675"/>
      <c r="I227" s="555" t="s">
        <v>2290</v>
      </c>
      <c r="J227" s="555"/>
      <c r="K227" s="596"/>
    </row>
    <row r="228" spans="1:26" ht="15.75" customHeight="1">
      <c r="A228" s="106" t="s">
        <v>2327</v>
      </c>
      <c r="B228" s="45" t="s">
        <v>1811</v>
      </c>
      <c r="C228" s="106" t="s">
        <v>2328</v>
      </c>
      <c r="D228" s="120"/>
      <c r="E228" s="617"/>
      <c r="F228" s="286">
        <v>4.4316666666666666</v>
      </c>
      <c r="G228" s="42">
        <v>53.18</v>
      </c>
      <c r="H228" s="287" t="s">
        <v>1875</v>
      </c>
      <c r="I228" s="48">
        <v>810048731527</v>
      </c>
      <c r="J228" s="563" t="s">
        <v>227</v>
      </c>
      <c r="K228" s="212"/>
    </row>
    <row r="229" spans="1:26" ht="15.75" customHeight="1">
      <c r="A229" s="106" t="s">
        <v>2329</v>
      </c>
      <c r="B229" s="45" t="s">
        <v>1814</v>
      </c>
      <c r="C229" s="106" t="s">
        <v>2330</v>
      </c>
      <c r="D229" s="120"/>
      <c r="E229" s="617"/>
      <c r="F229" s="286">
        <v>4.4316666666666666</v>
      </c>
      <c r="G229" s="42">
        <v>53.18</v>
      </c>
      <c r="H229" s="287" t="s">
        <v>1875</v>
      </c>
      <c r="I229" s="48">
        <v>810048731534</v>
      </c>
      <c r="J229" s="563" t="s">
        <v>227</v>
      </c>
      <c r="K229" s="212"/>
    </row>
    <row r="230" spans="1:26" ht="15.75" customHeight="1">
      <c r="A230" s="106" t="s">
        <v>2331</v>
      </c>
      <c r="B230" s="45" t="s">
        <v>1816</v>
      </c>
      <c r="C230" s="106" t="s">
        <v>2332</v>
      </c>
      <c r="D230" s="120"/>
      <c r="E230" s="617"/>
      <c r="F230" s="286">
        <v>4.4316666666666666</v>
      </c>
      <c r="G230" s="42">
        <v>53.18</v>
      </c>
      <c r="H230" s="287" t="s">
        <v>1875</v>
      </c>
      <c r="I230" s="48">
        <v>810048731541</v>
      </c>
      <c r="J230" s="563" t="s">
        <v>227</v>
      </c>
      <c r="K230" s="212"/>
    </row>
    <row r="231" spans="1:26" ht="15.75" customHeight="1">
      <c r="A231" s="106" t="s">
        <v>2333</v>
      </c>
      <c r="B231" s="45" t="s">
        <v>1818</v>
      </c>
      <c r="C231" s="106" t="s">
        <v>2334</v>
      </c>
      <c r="D231" s="120"/>
      <c r="E231" s="617"/>
      <c r="F231" s="286">
        <v>4.4316666666666666</v>
      </c>
      <c r="G231" s="42">
        <v>53.18</v>
      </c>
      <c r="H231" s="287" t="s">
        <v>1875</v>
      </c>
      <c r="I231" s="48">
        <v>810048731558</v>
      </c>
      <c r="J231" s="563" t="s">
        <v>227</v>
      </c>
      <c r="K231" s="212"/>
    </row>
    <row r="232" spans="1:26" ht="15.75" customHeight="1">
      <c r="A232" s="106" t="s">
        <v>2335</v>
      </c>
      <c r="B232" s="45" t="s">
        <v>1820</v>
      </c>
      <c r="C232" s="106" t="s">
        <v>2336</v>
      </c>
      <c r="D232" s="120"/>
      <c r="E232" s="214"/>
      <c r="F232" s="286">
        <v>4.4316666666666666</v>
      </c>
      <c r="G232" s="42">
        <v>53.18</v>
      </c>
      <c r="H232" s="287" t="s">
        <v>1875</v>
      </c>
      <c r="I232" s="48">
        <v>810048731565</v>
      </c>
      <c r="J232" s="563" t="s">
        <v>227</v>
      </c>
      <c r="K232" s="212"/>
    </row>
    <row r="233" spans="1:26" ht="15.75" customHeight="1">
      <c r="A233" s="551" t="s">
        <v>2337</v>
      </c>
      <c r="B233" s="673"/>
      <c r="C233" s="673"/>
      <c r="D233" s="589"/>
      <c r="E233" s="674"/>
      <c r="F233" s="674"/>
      <c r="G233" s="674"/>
      <c r="H233" s="675"/>
      <c r="I233" s="555" t="s">
        <v>2338</v>
      </c>
      <c r="J233" s="555"/>
      <c r="K233" s="596"/>
    </row>
    <row r="234" spans="1:26" ht="15.75" customHeight="1">
      <c r="A234" s="594" t="s">
        <v>2339</v>
      </c>
      <c r="B234" s="557" t="s">
        <v>1811</v>
      </c>
      <c r="C234" s="558" t="s">
        <v>2340</v>
      </c>
      <c r="D234" s="120"/>
      <c r="E234" s="617"/>
      <c r="F234" s="42">
        <v>10.83</v>
      </c>
      <c r="G234" s="303" t="s">
        <v>1253</v>
      </c>
      <c r="H234" s="180" t="s">
        <v>272</v>
      </c>
      <c r="I234" s="48">
        <v>810048731626</v>
      </c>
      <c r="J234" s="563" t="s">
        <v>227</v>
      </c>
      <c r="K234" s="212"/>
    </row>
    <row r="235" spans="1:26" ht="15.75" customHeight="1">
      <c r="A235" s="106" t="s">
        <v>2341</v>
      </c>
      <c r="B235" s="45" t="s">
        <v>1814</v>
      </c>
      <c r="C235" s="59" t="s">
        <v>2342</v>
      </c>
      <c r="D235" s="120"/>
      <c r="E235" s="617"/>
      <c r="F235" s="42">
        <v>10.83</v>
      </c>
      <c r="G235" s="303" t="s">
        <v>1253</v>
      </c>
      <c r="H235" s="180" t="s">
        <v>272</v>
      </c>
      <c r="I235" s="48">
        <v>810048731633</v>
      </c>
      <c r="J235" s="563" t="s">
        <v>227</v>
      </c>
      <c r="K235" s="212"/>
    </row>
    <row r="236" spans="1:26" ht="15.75" customHeight="1">
      <c r="A236" s="106" t="s">
        <v>2343</v>
      </c>
      <c r="B236" s="45" t="s">
        <v>1816</v>
      </c>
      <c r="C236" s="59" t="s">
        <v>2344</v>
      </c>
      <c r="D236" s="120"/>
      <c r="E236" s="617"/>
      <c r="F236" s="42">
        <v>10.83</v>
      </c>
      <c r="G236" s="303" t="s">
        <v>1253</v>
      </c>
      <c r="H236" s="180" t="s">
        <v>272</v>
      </c>
      <c r="I236" s="48">
        <v>810048731640</v>
      </c>
      <c r="J236" s="563" t="s">
        <v>227</v>
      </c>
      <c r="K236" s="212"/>
      <c r="L236" s="1"/>
      <c r="M236" s="3"/>
      <c r="N236" s="3"/>
      <c r="O236" s="3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>
      <c r="A237" s="106" t="s">
        <v>2345</v>
      </c>
      <c r="B237" s="45" t="s">
        <v>1818</v>
      </c>
      <c r="C237" s="59" t="s">
        <v>2346</v>
      </c>
      <c r="D237" s="120"/>
      <c r="E237" s="617"/>
      <c r="F237" s="42">
        <v>10.83</v>
      </c>
      <c r="G237" s="303" t="s">
        <v>1253</v>
      </c>
      <c r="H237" s="180" t="s">
        <v>272</v>
      </c>
      <c r="I237" s="48">
        <v>810048731657</v>
      </c>
      <c r="J237" s="563" t="s">
        <v>227</v>
      </c>
      <c r="K237" s="212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600" t="s">
        <v>2347</v>
      </c>
      <c r="B238" s="566" t="s">
        <v>1820</v>
      </c>
      <c r="C238" s="567" t="s">
        <v>2348</v>
      </c>
      <c r="D238" s="120"/>
      <c r="E238" s="214"/>
      <c r="F238" s="42">
        <v>10.83</v>
      </c>
      <c r="G238" s="303" t="s">
        <v>1253</v>
      </c>
      <c r="H238" s="180" t="s">
        <v>272</v>
      </c>
      <c r="I238" s="48">
        <v>810048731664</v>
      </c>
      <c r="J238" s="563" t="s">
        <v>227</v>
      </c>
      <c r="K238" s="212"/>
      <c r="L238" s="1"/>
      <c r="M238" s="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551" t="s">
        <v>2349</v>
      </c>
      <c r="B239" s="673"/>
      <c r="C239" s="673"/>
      <c r="D239" s="589"/>
      <c r="E239" s="674"/>
      <c r="F239" s="589"/>
      <c r="G239" s="674"/>
      <c r="H239" s="675"/>
      <c r="I239" s="555" t="s">
        <v>2338</v>
      </c>
      <c r="J239" s="555"/>
      <c r="K239" s="596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594" t="s">
        <v>2350</v>
      </c>
      <c r="B240" s="557" t="s">
        <v>1920</v>
      </c>
      <c r="C240" s="558" t="s">
        <v>2351</v>
      </c>
      <c r="D240" s="301"/>
      <c r="E240" s="300"/>
      <c r="F240" s="286">
        <f>SUM(G240/12)</f>
        <v>5.7641666669999996</v>
      </c>
      <c r="G240" s="42">
        <v>69.17</v>
      </c>
      <c r="H240" s="287" t="s">
        <v>1875</v>
      </c>
      <c r="I240" s="48">
        <v>810048737130</v>
      </c>
      <c r="J240" s="563" t="s">
        <v>227</v>
      </c>
      <c r="K240" s="212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594" t="s">
        <v>2352</v>
      </c>
      <c r="B241" s="557" t="s">
        <v>1811</v>
      </c>
      <c r="C241" s="558" t="s">
        <v>2353</v>
      </c>
      <c r="D241" s="120"/>
      <c r="E241" s="617"/>
      <c r="F241" s="286">
        <v>5.7641666666666671</v>
      </c>
      <c r="G241" s="42">
        <v>69.17</v>
      </c>
      <c r="H241" s="287" t="s">
        <v>1875</v>
      </c>
      <c r="I241" s="48">
        <v>810048732043</v>
      </c>
      <c r="J241" s="563" t="s">
        <v>227</v>
      </c>
      <c r="K241" s="212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06" t="s">
        <v>2354</v>
      </c>
      <c r="B242" s="45" t="s">
        <v>1814</v>
      </c>
      <c r="C242" s="59" t="s">
        <v>2355</v>
      </c>
      <c r="D242" s="120"/>
      <c r="E242" s="617"/>
      <c r="F242" s="286">
        <v>5.7641666666666671</v>
      </c>
      <c r="G242" s="42">
        <v>69.17</v>
      </c>
      <c r="H242" s="287" t="s">
        <v>1875</v>
      </c>
      <c r="I242" s="48">
        <v>810048732050</v>
      </c>
      <c r="J242" s="563" t="s">
        <v>227</v>
      </c>
      <c r="K242" s="212"/>
      <c r="L242" s="1"/>
      <c r="M242" s="3"/>
      <c r="N242" s="3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>
      <c r="A243" s="106" t="s">
        <v>2356</v>
      </c>
      <c r="B243" s="45" t="s">
        <v>1816</v>
      </c>
      <c r="C243" s="59" t="s">
        <v>2357</v>
      </c>
      <c r="D243" s="120"/>
      <c r="E243" s="617"/>
      <c r="F243" s="286">
        <v>5.7641666666666671</v>
      </c>
      <c r="G243" s="42">
        <v>69.17</v>
      </c>
      <c r="H243" s="287" t="s">
        <v>1875</v>
      </c>
      <c r="I243" s="48">
        <v>810048732067</v>
      </c>
      <c r="J243" s="563" t="s">
        <v>227</v>
      </c>
      <c r="K243" s="212"/>
      <c r="L243" s="1"/>
      <c r="M243" s="3"/>
      <c r="N243" s="3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06" t="s">
        <v>2358</v>
      </c>
      <c r="B244" s="45" t="s">
        <v>1818</v>
      </c>
      <c r="C244" s="59" t="s">
        <v>2359</v>
      </c>
      <c r="D244" s="120"/>
      <c r="E244" s="617"/>
      <c r="F244" s="286">
        <v>5.7641666666666671</v>
      </c>
      <c r="G244" s="42">
        <v>69.17</v>
      </c>
      <c r="H244" s="287" t="s">
        <v>1875</v>
      </c>
      <c r="I244" s="48">
        <v>810048732074</v>
      </c>
      <c r="J244" s="563" t="s">
        <v>227</v>
      </c>
      <c r="K244" s="212"/>
      <c r="L244" s="1"/>
      <c r="M244" s="3"/>
      <c r="N244" s="3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600" t="s">
        <v>2360</v>
      </c>
      <c r="B245" s="566" t="s">
        <v>1820</v>
      </c>
      <c r="C245" s="567" t="s">
        <v>2361</v>
      </c>
      <c r="D245" s="120"/>
      <c r="E245" s="214"/>
      <c r="F245" s="286">
        <v>5.7641666666666671</v>
      </c>
      <c r="G245" s="42">
        <v>69.17</v>
      </c>
      <c r="H245" s="287" t="s">
        <v>1875</v>
      </c>
      <c r="I245" s="48">
        <v>810048732081</v>
      </c>
      <c r="J245" s="563" t="s">
        <v>227</v>
      </c>
      <c r="K245" s="212"/>
      <c r="L245" s="1"/>
      <c r="M245" s="1"/>
      <c r="N245" s="3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600" t="s">
        <v>2362</v>
      </c>
      <c r="B246" s="566" t="s">
        <v>1822</v>
      </c>
      <c r="C246" s="567" t="s">
        <v>2363</v>
      </c>
      <c r="D246" s="120"/>
      <c r="E246" s="214"/>
      <c r="F246" s="286">
        <v>5.7641666666666671</v>
      </c>
      <c r="G246" s="42">
        <v>69.17</v>
      </c>
      <c r="H246" s="287" t="s">
        <v>1875</v>
      </c>
      <c r="I246" s="48">
        <v>810048734696</v>
      </c>
      <c r="J246" s="563" t="s">
        <v>227</v>
      </c>
      <c r="K246" s="212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551" t="s">
        <v>2364</v>
      </c>
      <c r="B247" s="673"/>
      <c r="C247" s="673"/>
      <c r="D247" s="589"/>
      <c r="E247" s="674"/>
      <c r="F247" s="674"/>
      <c r="G247" s="674"/>
      <c r="H247" s="675"/>
      <c r="I247" s="555" t="s">
        <v>2338</v>
      </c>
      <c r="J247" s="555"/>
      <c r="K247" s="596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594" t="s">
        <v>2365</v>
      </c>
      <c r="B248" s="557" t="s">
        <v>1811</v>
      </c>
      <c r="C248" s="558" t="s">
        <v>2366</v>
      </c>
      <c r="D248" s="120"/>
      <c r="E248" s="300"/>
      <c r="F248" s="286">
        <v>0.65083333333333326</v>
      </c>
      <c r="G248" s="42">
        <v>7.81</v>
      </c>
      <c r="H248" s="287" t="s">
        <v>1875</v>
      </c>
      <c r="I248" s="48">
        <v>810048733118</v>
      </c>
      <c r="J248" s="563" t="s">
        <v>227</v>
      </c>
      <c r="K248" s="212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06" t="s">
        <v>2367</v>
      </c>
      <c r="B249" s="45" t="s">
        <v>1814</v>
      </c>
      <c r="C249" s="59" t="s">
        <v>2368</v>
      </c>
      <c r="D249" s="120"/>
      <c r="E249" s="300"/>
      <c r="F249" s="286">
        <v>0.65083333333333326</v>
      </c>
      <c r="G249" s="42">
        <v>7.81</v>
      </c>
      <c r="H249" s="287" t="s">
        <v>1875</v>
      </c>
      <c r="I249" s="48">
        <v>810048733125</v>
      </c>
      <c r="J249" s="563" t="s">
        <v>227</v>
      </c>
      <c r="K249" s="212"/>
    </row>
    <row r="250" spans="1:26" ht="15.75" customHeight="1">
      <c r="A250" s="106" t="s">
        <v>2369</v>
      </c>
      <c r="B250" s="45" t="s">
        <v>1816</v>
      </c>
      <c r="C250" s="59" t="s">
        <v>2370</v>
      </c>
      <c r="D250" s="120"/>
      <c r="E250" s="300"/>
      <c r="F250" s="286">
        <v>0.65083333333333326</v>
      </c>
      <c r="G250" s="42">
        <v>7.81</v>
      </c>
      <c r="H250" s="287" t="s">
        <v>1875</v>
      </c>
      <c r="I250" s="48">
        <v>810048733132</v>
      </c>
      <c r="J250" s="563" t="s">
        <v>227</v>
      </c>
      <c r="K250" s="212"/>
    </row>
    <row r="251" spans="1:26" ht="15.75" customHeight="1">
      <c r="A251" s="106" t="s">
        <v>2371</v>
      </c>
      <c r="B251" s="45" t="s">
        <v>1818</v>
      </c>
      <c r="C251" s="59" t="s">
        <v>2372</v>
      </c>
      <c r="D251" s="120"/>
      <c r="E251" s="300"/>
      <c r="F251" s="286">
        <v>0.65083333333333326</v>
      </c>
      <c r="G251" s="42">
        <v>7.81</v>
      </c>
      <c r="H251" s="287" t="s">
        <v>1875</v>
      </c>
      <c r="I251" s="48">
        <v>810048733149</v>
      </c>
      <c r="J251" s="563" t="s">
        <v>227</v>
      </c>
      <c r="K251" s="212"/>
    </row>
    <row r="252" spans="1:26" ht="15.75" customHeight="1">
      <c r="A252" s="600" t="s">
        <v>2373</v>
      </c>
      <c r="B252" s="566" t="s">
        <v>1820</v>
      </c>
      <c r="C252" s="567" t="s">
        <v>2374</v>
      </c>
      <c r="D252" s="120"/>
      <c r="E252" s="300"/>
      <c r="F252" s="286">
        <v>0.65083333333333326</v>
      </c>
      <c r="G252" s="42">
        <v>7.81</v>
      </c>
      <c r="H252" s="287" t="s">
        <v>1875</v>
      </c>
      <c r="I252" s="48">
        <v>810048733156</v>
      </c>
      <c r="J252" s="563" t="s">
        <v>227</v>
      </c>
      <c r="K252" s="212"/>
    </row>
    <row r="253" spans="1:26" ht="15.75" customHeight="1">
      <c r="A253" s="551" t="s">
        <v>2375</v>
      </c>
      <c r="B253" s="673"/>
      <c r="C253" s="673"/>
      <c r="D253" s="589"/>
      <c r="E253" s="674"/>
      <c r="F253" s="674"/>
      <c r="G253" s="674"/>
      <c r="H253" s="675"/>
      <c r="I253" s="555" t="s">
        <v>2376</v>
      </c>
      <c r="J253" s="555"/>
      <c r="K253" s="596"/>
    </row>
    <row r="254" spans="1:26" ht="15.75" customHeight="1">
      <c r="A254" s="594" t="s">
        <v>2377</v>
      </c>
      <c r="B254" s="557" t="s">
        <v>1811</v>
      </c>
      <c r="C254" s="558" t="s">
        <v>2378</v>
      </c>
      <c r="D254" s="305"/>
      <c r="E254" s="300"/>
      <c r="F254" s="286">
        <v>1.2008333333333334</v>
      </c>
      <c r="G254" s="42">
        <v>14.41</v>
      </c>
      <c r="H254" s="287" t="s">
        <v>1875</v>
      </c>
      <c r="I254" s="48">
        <v>810048733163</v>
      </c>
      <c r="J254" s="563" t="s">
        <v>227</v>
      </c>
      <c r="K254" s="212"/>
    </row>
    <row r="255" spans="1:26" ht="15.75" customHeight="1">
      <c r="A255" s="106" t="s">
        <v>2379</v>
      </c>
      <c r="B255" s="45" t="s">
        <v>1814</v>
      </c>
      <c r="C255" s="59" t="s">
        <v>2380</v>
      </c>
      <c r="D255" s="305"/>
      <c r="E255" s="300"/>
      <c r="F255" s="286">
        <v>1.2008333333333334</v>
      </c>
      <c r="G255" s="42">
        <v>14.41</v>
      </c>
      <c r="H255" s="287" t="s">
        <v>1875</v>
      </c>
      <c r="I255" s="48">
        <v>810048733170</v>
      </c>
      <c r="J255" s="563" t="s">
        <v>227</v>
      </c>
      <c r="K255" s="212"/>
    </row>
    <row r="256" spans="1:26" ht="15.75" customHeight="1">
      <c r="A256" s="106" t="s">
        <v>2381</v>
      </c>
      <c r="B256" s="45" t="s">
        <v>1816</v>
      </c>
      <c r="C256" s="59" t="s">
        <v>2382</v>
      </c>
      <c r="D256" s="305"/>
      <c r="E256" s="300"/>
      <c r="F256" s="286">
        <v>1.2008333333333334</v>
      </c>
      <c r="G256" s="42">
        <v>14.41</v>
      </c>
      <c r="H256" s="287" t="s">
        <v>1875</v>
      </c>
      <c r="I256" s="48">
        <v>810048733187</v>
      </c>
      <c r="J256" s="563" t="s">
        <v>227</v>
      </c>
      <c r="K256" s="212"/>
    </row>
    <row r="257" spans="1:26" ht="15.75" customHeight="1">
      <c r="A257" s="106" t="s">
        <v>2383</v>
      </c>
      <c r="B257" s="45" t="s">
        <v>1818</v>
      </c>
      <c r="C257" s="59" t="s">
        <v>2384</v>
      </c>
      <c r="D257" s="305"/>
      <c r="E257" s="300"/>
      <c r="F257" s="286">
        <v>1.2008333333333334</v>
      </c>
      <c r="G257" s="42">
        <v>14.41</v>
      </c>
      <c r="H257" s="287" t="s">
        <v>1875</v>
      </c>
      <c r="I257" s="48">
        <v>810048733194</v>
      </c>
      <c r="J257" s="563" t="s">
        <v>227</v>
      </c>
      <c r="K257" s="212"/>
    </row>
    <row r="258" spans="1:26" ht="15.75" customHeight="1">
      <c r="A258" s="600" t="s">
        <v>2385</v>
      </c>
      <c r="B258" s="566" t="s">
        <v>1820</v>
      </c>
      <c r="C258" s="567" t="s">
        <v>2386</v>
      </c>
      <c r="D258" s="305"/>
      <c r="E258" s="300"/>
      <c r="F258" s="286">
        <v>1.2008333333333334</v>
      </c>
      <c r="G258" s="42">
        <v>14.41</v>
      </c>
      <c r="H258" s="287" t="s">
        <v>1875</v>
      </c>
      <c r="I258" s="48">
        <v>810048733200</v>
      </c>
      <c r="J258" s="563" t="s">
        <v>227</v>
      </c>
      <c r="K258" s="212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551" t="s">
        <v>2387</v>
      </c>
      <c r="B259" s="673"/>
      <c r="C259" s="673"/>
      <c r="D259" s="589"/>
      <c r="E259" s="674"/>
      <c r="F259" s="674"/>
      <c r="G259" s="674"/>
      <c r="H259" s="675"/>
      <c r="I259" s="85" t="s">
        <v>660</v>
      </c>
      <c r="J259" s="555"/>
      <c r="K259" s="596"/>
    </row>
    <row r="260" spans="1:26" ht="15.75" customHeight="1">
      <c r="A260" s="302" t="s">
        <v>2388</v>
      </c>
      <c r="B260" s="557" t="s">
        <v>1811</v>
      </c>
      <c r="C260" s="45" t="s">
        <v>2389</v>
      </c>
      <c r="D260" s="306"/>
      <c r="E260" s="79"/>
      <c r="F260" s="286">
        <v>1.37</v>
      </c>
      <c r="G260" s="42">
        <v>16.41</v>
      </c>
      <c r="H260" s="287" t="s">
        <v>1875</v>
      </c>
      <c r="I260" s="307" t="s">
        <v>2390</v>
      </c>
      <c r="J260" s="563" t="s">
        <v>227</v>
      </c>
      <c r="K260" s="257"/>
    </row>
    <row r="261" spans="1:26" ht="15.75" customHeight="1">
      <c r="A261" s="302" t="s">
        <v>2391</v>
      </c>
      <c r="B261" s="45" t="s">
        <v>1814</v>
      </c>
      <c r="C261" s="45" t="s">
        <v>2392</v>
      </c>
      <c r="D261" s="306"/>
      <c r="E261" s="79"/>
      <c r="F261" s="286">
        <v>1.37</v>
      </c>
      <c r="G261" s="42">
        <v>16.41</v>
      </c>
      <c r="H261" s="287" t="s">
        <v>1875</v>
      </c>
      <c r="I261" s="307" t="s">
        <v>2393</v>
      </c>
      <c r="J261" s="563" t="s">
        <v>227</v>
      </c>
      <c r="K261" s="257"/>
    </row>
    <row r="262" spans="1:26" ht="15.75" customHeight="1">
      <c r="A262" s="302" t="s">
        <v>2394</v>
      </c>
      <c r="B262" s="45" t="s">
        <v>1816</v>
      </c>
      <c r="C262" s="45" t="s">
        <v>2395</v>
      </c>
      <c r="D262" s="306"/>
      <c r="E262" s="79"/>
      <c r="F262" s="286">
        <v>1.37</v>
      </c>
      <c r="G262" s="42">
        <v>16.41</v>
      </c>
      <c r="H262" s="287" t="s">
        <v>1875</v>
      </c>
      <c r="I262" s="307" t="s">
        <v>2396</v>
      </c>
      <c r="J262" s="563" t="s">
        <v>227</v>
      </c>
      <c r="K262" s="257"/>
    </row>
    <row r="263" spans="1:26" ht="15.75" customHeight="1">
      <c r="A263" s="302" t="s">
        <v>2397</v>
      </c>
      <c r="B263" s="45" t="s">
        <v>1818</v>
      </c>
      <c r="C263" s="45" t="s">
        <v>2398</v>
      </c>
      <c r="D263" s="306"/>
      <c r="E263" s="79"/>
      <c r="F263" s="286">
        <v>1.37</v>
      </c>
      <c r="G263" s="42">
        <v>16.41</v>
      </c>
      <c r="H263" s="287" t="s">
        <v>1875</v>
      </c>
      <c r="I263" s="307" t="s">
        <v>2399</v>
      </c>
      <c r="J263" s="563" t="s">
        <v>227</v>
      </c>
      <c r="K263" s="257"/>
    </row>
    <row r="264" spans="1:26" ht="15.75" customHeight="1">
      <c r="A264" s="302" t="s">
        <v>2400</v>
      </c>
      <c r="B264" s="566" t="s">
        <v>1820</v>
      </c>
      <c r="C264" s="45" t="s">
        <v>2401</v>
      </c>
      <c r="D264" s="306"/>
      <c r="E264" s="79"/>
      <c r="F264" s="286">
        <v>1.37</v>
      </c>
      <c r="G264" s="42">
        <v>16.41</v>
      </c>
      <c r="H264" s="287" t="s">
        <v>1875</v>
      </c>
      <c r="I264" s="307" t="s">
        <v>2402</v>
      </c>
      <c r="J264" s="563" t="s">
        <v>227</v>
      </c>
      <c r="K264" s="257"/>
    </row>
    <row r="265" spans="1:26" ht="15.75" customHeight="1">
      <c r="A265" s="551" t="s">
        <v>2403</v>
      </c>
      <c r="B265" s="673"/>
      <c r="C265" s="589"/>
      <c r="D265" s="589"/>
      <c r="E265" s="589"/>
      <c r="F265" s="589"/>
      <c r="G265" s="589"/>
      <c r="H265" s="675"/>
      <c r="I265" s="555" t="s">
        <v>2376</v>
      </c>
      <c r="J265" s="555"/>
      <c r="K265" s="596"/>
    </row>
    <row r="266" spans="1:26" ht="15.75" customHeight="1">
      <c r="A266" s="594" t="s">
        <v>2404</v>
      </c>
      <c r="B266" s="557" t="s">
        <v>1811</v>
      </c>
      <c r="C266" s="308" t="s">
        <v>2405</v>
      </c>
      <c r="D266" s="301"/>
      <c r="E266" s="300"/>
      <c r="F266" s="286">
        <v>6.54</v>
      </c>
      <c r="G266" s="42">
        <v>78.48</v>
      </c>
      <c r="H266" s="287" t="s">
        <v>1875</v>
      </c>
      <c r="I266" s="48" t="s">
        <v>2406</v>
      </c>
      <c r="J266" s="563" t="s">
        <v>2407</v>
      </c>
      <c r="K266" s="212"/>
    </row>
    <row r="267" spans="1:26" ht="15.75" customHeight="1">
      <c r="A267" s="106" t="s">
        <v>2408</v>
      </c>
      <c r="B267" s="45" t="s">
        <v>1814</v>
      </c>
      <c r="C267" s="308" t="s">
        <v>2409</v>
      </c>
      <c r="D267" s="301"/>
      <c r="E267" s="300"/>
      <c r="F267" s="286">
        <v>6.54</v>
      </c>
      <c r="G267" s="42">
        <v>78.48</v>
      </c>
      <c r="H267" s="287" t="s">
        <v>1875</v>
      </c>
      <c r="I267" s="48" t="s">
        <v>2410</v>
      </c>
      <c r="J267" s="563" t="s">
        <v>2407</v>
      </c>
      <c r="K267" s="212"/>
    </row>
    <row r="268" spans="1:26" ht="15.75" customHeight="1">
      <c r="A268" s="106" t="s">
        <v>2411</v>
      </c>
      <c r="B268" s="45" t="s">
        <v>1816</v>
      </c>
      <c r="C268" s="308" t="s">
        <v>2412</v>
      </c>
      <c r="D268" s="301"/>
      <c r="E268" s="300"/>
      <c r="F268" s="286">
        <v>6.54</v>
      </c>
      <c r="G268" s="42">
        <v>78.48</v>
      </c>
      <c r="H268" s="287" t="s">
        <v>1875</v>
      </c>
      <c r="I268" s="48" t="s">
        <v>2413</v>
      </c>
      <c r="J268" s="563" t="s">
        <v>2407</v>
      </c>
      <c r="K268" s="212"/>
    </row>
    <row r="269" spans="1:26" ht="15.75" customHeight="1">
      <c r="A269" s="106" t="s">
        <v>2414</v>
      </c>
      <c r="B269" s="45" t="s">
        <v>1818</v>
      </c>
      <c r="C269" s="308" t="s">
        <v>2415</v>
      </c>
      <c r="D269" s="301"/>
      <c r="E269" s="300"/>
      <c r="F269" s="286">
        <v>6.54</v>
      </c>
      <c r="G269" s="42">
        <v>78.48</v>
      </c>
      <c r="H269" s="287" t="s">
        <v>1875</v>
      </c>
      <c r="I269" s="48" t="s">
        <v>2416</v>
      </c>
      <c r="J269" s="563" t="s">
        <v>2407</v>
      </c>
      <c r="K269" s="212"/>
    </row>
    <row r="270" spans="1:26" ht="15.75" customHeight="1">
      <c r="A270" s="600" t="s">
        <v>2417</v>
      </c>
      <c r="B270" s="566" t="s">
        <v>1820</v>
      </c>
      <c r="C270" s="308" t="s">
        <v>2418</v>
      </c>
      <c r="D270" s="301"/>
      <c r="E270" s="300"/>
      <c r="F270" s="286">
        <v>6.54</v>
      </c>
      <c r="G270" s="42">
        <v>78.48</v>
      </c>
      <c r="H270" s="287" t="s">
        <v>1875</v>
      </c>
      <c r="I270" s="48" t="s">
        <v>2419</v>
      </c>
      <c r="J270" s="563" t="s">
        <v>2407</v>
      </c>
      <c r="K270" s="212"/>
    </row>
    <row r="271" spans="1:26" ht="15.75" customHeight="1">
      <c r="A271" s="551" t="s">
        <v>2420</v>
      </c>
      <c r="B271" s="673"/>
      <c r="C271" s="589"/>
      <c r="D271" s="589"/>
      <c r="E271" s="674"/>
      <c r="F271" s="589"/>
      <c r="G271" s="674"/>
      <c r="H271" s="675"/>
      <c r="I271" s="555" t="s">
        <v>2376</v>
      </c>
      <c r="J271" s="555"/>
      <c r="K271" s="684"/>
    </row>
    <row r="272" spans="1:26" ht="15.75" customHeight="1">
      <c r="A272" s="594" t="s">
        <v>2421</v>
      </c>
      <c r="B272" s="557" t="s">
        <v>1811</v>
      </c>
      <c r="C272" s="308" t="s">
        <v>2422</v>
      </c>
      <c r="D272" s="301"/>
      <c r="E272" s="300"/>
      <c r="F272" s="286">
        <v>2.4550000000000001</v>
      </c>
      <c r="G272" s="42">
        <v>29.46</v>
      </c>
      <c r="H272" s="287" t="s">
        <v>1875</v>
      </c>
      <c r="I272" s="48" t="s">
        <v>2423</v>
      </c>
      <c r="J272" s="563" t="s">
        <v>227</v>
      </c>
      <c r="K272" s="212"/>
    </row>
    <row r="273" spans="1:26" ht="15.75" customHeight="1">
      <c r="A273" s="106" t="s">
        <v>2424</v>
      </c>
      <c r="B273" s="45" t="s">
        <v>1814</v>
      </c>
      <c r="C273" s="308" t="s">
        <v>2425</v>
      </c>
      <c r="D273" s="301"/>
      <c r="E273" s="300"/>
      <c r="F273" s="286">
        <v>2.4550000000000001</v>
      </c>
      <c r="G273" s="42">
        <v>29.46</v>
      </c>
      <c r="H273" s="287" t="s">
        <v>1875</v>
      </c>
      <c r="I273" s="48" t="s">
        <v>2426</v>
      </c>
      <c r="J273" s="563" t="s">
        <v>227</v>
      </c>
      <c r="K273" s="212"/>
    </row>
    <row r="274" spans="1:26" ht="15.75" customHeight="1">
      <c r="A274" s="106" t="s">
        <v>2427</v>
      </c>
      <c r="B274" s="45" t="s">
        <v>1816</v>
      </c>
      <c r="C274" s="308" t="s">
        <v>2428</v>
      </c>
      <c r="D274" s="301"/>
      <c r="E274" s="300"/>
      <c r="F274" s="286">
        <v>2.4550000000000001</v>
      </c>
      <c r="G274" s="42">
        <v>29.46</v>
      </c>
      <c r="H274" s="287" t="s">
        <v>1875</v>
      </c>
      <c r="I274" s="48" t="s">
        <v>2429</v>
      </c>
      <c r="J274" s="563" t="s">
        <v>227</v>
      </c>
      <c r="K274" s="212"/>
    </row>
    <row r="275" spans="1:26" ht="15.75" customHeight="1">
      <c r="A275" s="106" t="s">
        <v>2430</v>
      </c>
      <c r="B275" s="45" t="s">
        <v>1818</v>
      </c>
      <c r="C275" s="308" t="s">
        <v>2431</v>
      </c>
      <c r="D275" s="301"/>
      <c r="E275" s="300"/>
      <c r="F275" s="286">
        <v>2.4550000000000001</v>
      </c>
      <c r="G275" s="42">
        <v>29.46</v>
      </c>
      <c r="H275" s="287" t="s">
        <v>1875</v>
      </c>
      <c r="I275" s="48" t="s">
        <v>2432</v>
      </c>
      <c r="J275" s="563" t="s">
        <v>227</v>
      </c>
      <c r="K275" s="212"/>
    </row>
    <row r="276" spans="1:26" ht="15.75" customHeight="1">
      <c r="A276" s="106" t="s">
        <v>2433</v>
      </c>
      <c r="B276" s="45" t="s">
        <v>1820</v>
      </c>
      <c r="C276" s="308" t="s">
        <v>2434</v>
      </c>
      <c r="D276" s="301"/>
      <c r="E276" s="300"/>
      <c r="F276" s="286">
        <v>2.4550000000000001</v>
      </c>
      <c r="G276" s="42">
        <v>29.46</v>
      </c>
      <c r="H276" s="287" t="s">
        <v>1875</v>
      </c>
      <c r="I276" s="48" t="s">
        <v>2435</v>
      </c>
      <c r="J276" s="48" t="s">
        <v>227</v>
      </c>
      <c r="K276" s="212"/>
    </row>
    <row r="277" spans="1:26" ht="15.75" customHeight="1">
      <c r="A277" s="118" t="s">
        <v>167</v>
      </c>
      <c r="B277" s="118" t="s">
        <v>1799</v>
      </c>
      <c r="C277" s="119" t="s">
        <v>1150</v>
      </c>
      <c r="D277" s="120"/>
      <c r="E277" s="284"/>
      <c r="F277" s="33" t="s">
        <v>1869</v>
      </c>
      <c r="G277" s="33" t="s">
        <v>1870</v>
      </c>
      <c r="H277" s="35" t="s">
        <v>173</v>
      </c>
      <c r="I277" s="34" t="s">
        <v>174</v>
      </c>
      <c r="J277" s="550" t="s">
        <v>175</v>
      </c>
      <c r="K277" s="285" t="s">
        <v>176</v>
      </c>
    </row>
    <row r="278" spans="1:26" ht="15.75" customHeight="1">
      <c r="A278" s="291" t="s">
        <v>2436</v>
      </c>
      <c r="B278" s="292"/>
      <c r="C278" s="157"/>
      <c r="D278" s="157"/>
      <c r="E278" s="295"/>
      <c r="F278" s="157"/>
      <c r="G278" s="295"/>
      <c r="H278" s="297"/>
      <c r="I278" s="85" t="s">
        <v>660</v>
      </c>
      <c r="J278" s="85"/>
      <c r="K278" s="309"/>
    </row>
    <row r="279" spans="1:26" ht="15.75" customHeight="1">
      <c r="A279" s="106" t="s">
        <v>2437</v>
      </c>
      <c r="B279" s="45" t="s">
        <v>1920</v>
      </c>
      <c r="C279" s="107" t="s">
        <v>2438</v>
      </c>
      <c r="D279" s="301"/>
      <c r="E279" s="300"/>
      <c r="F279" s="286">
        <f t="shared" ref="F279:F284" si="1">SUM(G279/12)</f>
        <v>2.4125000000000001</v>
      </c>
      <c r="G279" s="42">
        <v>28.95</v>
      </c>
      <c r="H279" s="287" t="s">
        <v>1875</v>
      </c>
      <c r="I279" s="48" t="s">
        <v>2439</v>
      </c>
      <c r="J279" s="48" t="s">
        <v>227</v>
      </c>
      <c r="K279" s="212"/>
    </row>
    <row r="280" spans="1:26" ht="15.75" customHeight="1">
      <c r="A280" s="106" t="s">
        <v>2440</v>
      </c>
      <c r="B280" s="45" t="s">
        <v>1811</v>
      </c>
      <c r="C280" s="107" t="s">
        <v>2441</v>
      </c>
      <c r="D280" s="301"/>
      <c r="E280" s="300"/>
      <c r="F280" s="286">
        <f t="shared" si="1"/>
        <v>2.4125000000000001</v>
      </c>
      <c r="G280" s="42">
        <v>28.95</v>
      </c>
      <c r="H280" s="287" t="s">
        <v>1875</v>
      </c>
      <c r="I280" s="48" t="s">
        <v>2442</v>
      </c>
      <c r="J280" s="48" t="s">
        <v>227</v>
      </c>
      <c r="K280" s="212"/>
    </row>
    <row r="281" spans="1:26" ht="15.75" customHeight="1">
      <c r="A281" s="106" t="s">
        <v>2443</v>
      </c>
      <c r="B281" s="45" t="s">
        <v>1814</v>
      </c>
      <c r="C281" s="107" t="s">
        <v>2444</v>
      </c>
      <c r="D281" s="301"/>
      <c r="E281" s="300"/>
      <c r="F281" s="286">
        <f t="shared" si="1"/>
        <v>2.4125000000000001</v>
      </c>
      <c r="G281" s="42">
        <v>28.95</v>
      </c>
      <c r="H281" s="287" t="s">
        <v>1875</v>
      </c>
      <c r="I281" s="48" t="s">
        <v>2445</v>
      </c>
      <c r="J281" s="48" t="s">
        <v>227</v>
      </c>
      <c r="K281" s="212"/>
    </row>
    <row r="282" spans="1:26" ht="15.75" customHeight="1">
      <c r="A282" s="106" t="s">
        <v>2446</v>
      </c>
      <c r="B282" s="45" t="s">
        <v>1816</v>
      </c>
      <c r="C282" s="107" t="s">
        <v>2447</v>
      </c>
      <c r="D282" s="301"/>
      <c r="E282" s="300"/>
      <c r="F282" s="286">
        <f t="shared" si="1"/>
        <v>2.4125000000000001</v>
      </c>
      <c r="G282" s="42">
        <v>28.95</v>
      </c>
      <c r="H282" s="287" t="s">
        <v>1875</v>
      </c>
      <c r="I282" s="48" t="s">
        <v>2448</v>
      </c>
      <c r="J282" s="48" t="s">
        <v>227</v>
      </c>
      <c r="K282" s="212"/>
    </row>
    <row r="283" spans="1:26" ht="15.75" customHeight="1">
      <c r="A283" s="106" t="s">
        <v>2449</v>
      </c>
      <c r="B283" s="45" t="s">
        <v>1818</v>
      </c>
      <c r="C283" s="107" t="s">
        <v>2450</v>
      </c>
      <c r="D283" s="301"/>
      <c r="E283" s="300"/>
      <c r="F283" s="286">
        <f t="shared" si="1"/>
        <v>2.4125000000000001</v>
      </c>
      <c r="G283" s="42">
        <v>28.95</v>
      </c>
      <c r="H283" s="287" t="s">
        <v>1875</v>
      </c>
      <c r="I283" s="48" t="s">
        <v>2451</v>
      </c>
      <c r="J283" s="48" t="s">
        <v>227</v>
      </c>
      <c r="K283" s="212"/>
    </row>
    <row r="284" spans="1:26" ht="15.75" customHeight="1">
      <c r="A284" s="106" t="s">
        <v>2452</v>
      </c>
      <c r="B284" s="45" t="s">
        <v>1820</v>
      </c>
      <c r="C284" s="107" t="s">
        <v>2453</v>
      </c>
      <c r="D284" s="301"/>
      <c r="E284" s="300"/>
      <c r="F284" s="286">
        <f t="shared" si="1"/>
        <v>2.4125000000000001</v>
      </c>
      <c r="G284" s="42">
        <v>28.95</v>
      </c>
      <c r="H284" s="287" t="s">
        <v>1875</v>
      </c>
      <c r="I284" s="48" t="s">
        <v>2454</v>
      </c>
      <c r="J284" s="48" t="s">
        <v>227</v>
      </c>
      <c r="K284" s="212"/>
    </row>
    <row r="285" spans="1:26" ht="15.75" customHeight="1">
      <c r="A285" s="291" t="s">
        <v>2455</v>
      </c>
      <c r="B285" s="292"/>
      <c r="C285" s="292"/>
      <c r="D285" s="292"/>
      <c r="E285" s="292"/>
      <c r="F285" s="295"/>
      <c r="G285" s="295"/>
      <c r="H285" s="297"/>
      <c r="I285" s="85" t="s">
        <v>660</v>
      </c>
      <c r="J285" s="85"/>
      <c r="K285" s="309"/>
      <c r="L285" s="1"/>
      <c r="M285" s="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310" t="s">
        <v>2456</v>
      </c>
      <c r="B286" s="59" t="s">
        <v>1811</v>
      </c>
      <c r="C286" s="311" t="s">
        <v>2457</v>
      </c>
      <c r="D286" s="532"/>
      <c r="E286" s="691"/>
      <c r="F286" s="286">
        <v>2.1</v>
      </c>
      <c r="G286" s="42">
        <f t="shared" ref="G286:G290" si="2">(F286*12)</f>
        <v>25.2</v>
      </c>
      <c r="H286" s="287" t="s">
        <v>1875</v>
      </c>
      <c r="I286" s="312">
        <v>810135970617</v>
      </c>
      <c r="J286" s="563" t="s">
        <v>227</v>
      </c>
      <c r="K286" s="692"/>
      <c r="L286" s="1"/>
      <c r="M286" s="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310" t="s">
        <v>2458</v>
      </c>
      <c r="B287" s="59" t="s">
        <v>1814</v>
      </c>
      <c r="C287" s="311" t="s">
        <v>2459</v>
      </c>
      <c r="D287" s="532"/>
      <c r="E287" s="691"/>
      <c r="F287" s="286">
        <v>2.1</v>
      </c>
      <c r="G287" s="42">
        <f t="shared" si="2"/>
        <v>25.2</v>
      </c>
      <c r="H287" s="287" t="s">
        <v>1875</v>
      </c>
      <c r="I287" s="312">
        <v>810135970624</v>
      </c>
      <c r="J287" s="563" t="s">
        <v>227</v>
      </c>
      <c r="K287" s="692"/>
      <c r="L287" s="1"/>
      <c r="M287" s="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310" t="s">
        <v>2460</v>
      </c>
      <c r="B288" s="59" t="s">
        <v>1816</v>
      </c>
      <c r="C288" s="311" t="s">
        <v>2461</v>
      </c>
      <c r="D288" s="532"/>
      <c r="E288" s="691"/>
      <c r="F288" s="286">
        <v>2.1</v>
      </c>
      <c r="G288" s="42">
        <f t="shared" si="2"/>
        <v>25.2</v>
      </c>
      <c r="H288" s="287" t="s">
        <v>1875</v>
      </c>
      <c r="I288" s="312">
        <v>810135970631</v>
      </c>
      <c r="J288" s="563" t="s">
        <v>227</v>
      </c>
      <c r="K288" s="692"/>
      <c r="L288" s="1"/>
      <c r="M288" s="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310" t="s">
        <v>2462</v>
      </c>
      <c r="B289" s="59" t="s">
        <v>1818</v>
      </c>
      <c r="C289" s="311" t="s">
        <v>2463</v>
      </c>
      <c r="D289" s="532"/>
      <c r="E289" s="691"/>
      <c r="F289" s="286">
        <v>2.1</v>
      </c>
      <c r="G289" s="42">
        <f t="shared" si="2"/>
        <v>25.2</v>
      </c>
      <c r="H289" s="287" t="s">
        <v>1875</v>
      </c>
      <c r="I289" s="312">
        <v>810135970648</v>
      </c>
      <c r="J289" s="563" t="s">
        <v>227</v>
      </c>
      <c r="K289" s="692"/>
      <c r="L289" s="1"/>
      <c r="M289" s="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310" t="s">
        <v>2464</v>
      </c>
      <c r="B290" s="59" t="s">
        <v>1820</v>
      </c>
      <c r="C290" s="313" t="s">
        <v>2465</v>
      </c>
      <c r="D290" s="532"/>
      <c r="E290" s="691"/>
      <c r="F290" s="286">
        <v>2.1</v>
      </c>
      <c r="G290" s="42">
        <f t="shared" si="2"/>
        <v>25.2</v>
      </c>
      <c r="H290" s="287" t="s">
        <v>1875</v>
      </c>
      <c r="I290" s="312">
        <v>810135970655</v>
      </c>
      <c r="J290" s="563" t="s">
        <v>227</v>
      </c>
      <c r="K290" s="692"/>
      <c r="L290" s="1"/>
      <c r="M290" s="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291" t="s">
        <v>2466</v>
      </c>
      <c r="B291" s="292"/>
      <c r="C291" s="292"/>
      <c r="D291" s="292"/>
      <c r="E291" s="292"/>
      <c r="F291" s="295"/>
      <c r="G291" s="295"/>
      <c r="H291" s="297"/>
      <c r="I291" s="85" t="s">
        <v>660</v>
      </c>
      <c r="J291" s="85"/>
      <c r="K291" s="309"/>
      <c r="L291" s="1"/>
      <c r="M291" s="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310" t="s">
        <v>2467</v>
      </c>
      <c r="B292" s="59" t="s">
        <v>1811</v>
      </c>
      <c r="C292" s="311" t="s">
        <v>2468</v>
      </c>
      <c r="D292" s="532"/>
      <c r="E292" s="691"/>
      <c r="F292" s="286">
        <v>3.25</v>
      </c>
      <c r="G292" s="42">
        <f t="shared" ref="G292:G296" si="3">(F292*12)</f>
        <v>39</v>
      </c>
      <c r="H292" s="287" t="s">
        <v>2469</v>
      </c>
      <c r="I292" s="312">
        <v>810135970662</v>
      </c>
      <c r="J292" s="563" t="s">
        <v>227</v>
      </c>
      <c r="K292" s="692"/>
      <c r="L292" s="1"/>
      <c r="M292" s="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310" t="s">
        <v>2470</v>
      </c>
      <c r="B293" s="59" t="s">
        <v>1814</v>
      </c>
      <c r="C293" s="311" t="s">
        <v>2471</v>
      </c>
      <c r="D293" s="532"/>
      <c r="E293" s="691"/>
      <c r="F293" s="286">
        <v>3.25</v>
      </c>
      <c r="G293" s="42">
        <f t="shared" si="3"/>
        <v>39</v>
      </c>
      <c r="H293" s="287" t="s">
        <v>2469</v>
      </c>
      <c r="I293" s="312">
        <v>810135970679</v>
      </c>
      <c r="J293" s="563" t="s">
        <v>227</v>
      </c>
      <c r="K293" s="692"/>
      <c r="L293" s="1"/>
      <c r="M293" s="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310" t="s">
        <v>2472</v>
      </c>
      <c r="B294" s="59" t="s">
        <v>1816</v>
      </c>
      <c r="C294" s="693" t="s">
        <v>2473</v>
      </c>
      <c r="D294" s="532"/>
      <c r="E294" s="691"/>
      <c r="F294" s="286">
        <v>3.25</v>
      </c>
      <c r="G294" s="42">
        <f t="shared" si="3"/>
        <v>39</v>
      </c>
      <c r="H294" s="287" t="s">
        <v>2469</v>
      </c>
      <c r="I294" s="312">
        <v>810135970686</v>
      </c>
      <c r="J294" s="563" t="s">
        <v>227</v>
      </c>
      <c r="K294" s="692"/>
      <c r="L294" s="1"/>
      <c r="M294" s="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310" t="s">
        <v>2474</v>
      </c>
      <c r="B295" s="59" t="s">
        <v>1818</v>
      </c>
      <c r="C295" s="311" t="s">
        <v>2475</v>
      </c>
      <c r="D295" s="532"/>
      <c r="E295" s="691"/>
      <c r="F295" s="286">
        <v>3.25</v>
      </c>
      <c r="G295" s="42">
        <f t="shared" si="3"/>
        <v>39</v>
      </c>
      <c r="H295" s="287" t="s">
        <v>2469</v>
      </c>
      <c r="I295" s="312">
        <v>810135970693</v>
      </c>
      <c r="J295" s="563" t="s">
        <v>227</v>
      </c>
      <c r="K295" s="692"/>
      <c r="L295" s="1"/>
      <c r="M295" s="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310" t="s">
        <v>2476</v>
      </c>
      <c r="B296" s="59" t="s">
        <v>1820</v>
      </c>
      <c r="C296" s="311" t="s">
        <v>2477</v>
      </c>
      <c r="D296" s="532"/>
      <c r="E296" s="691"/>
      <c r="F296" s="286">
        <v>3.25</v>
      </c>
      <c r="G296" s="42">
        <f t="shared" si="3"/>
        <v>39</v>
      </c>
      <c r="H296" s="287" t="s">
        <v>2469</v>
      </c>
      <c r="I296" s="312">
        <v>810135970709</v>
      </c>
      <c r="J296" s="563" t="s">
        <v>227</v>
      </c>
      <c r="K296" s="692"/>
      <c r="L296" s="1"/>
      <c r="M296" s="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551" t="s">
        <v>2478</v>
      </c>
      <c r="B297" s="673"/>
      <c r="C297" s="673"/>
      <c r="D297" s="292"/>
      <c r="E297" s="292"/>
      <c r="F297" s="674"/>
      <c r="G297" s="674"/>
      <c r="H297" s="675"/>
      <c r="I297" s="555" t="s">
        <v>660</v>
      </c>
      <c r="J297" s="555"/>
      <c r="K297" s="596"/>
      <c r="L297" s="1"/>
      <c r="M297" s="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310" t="s">
        <v>2479</v>
      </c>
      <c r="B298" s="59" t="s">
        <v>1811</v>
      </c>
      <c r="C298" s="694" t="s">
        <v>2480</v>
      </c>
      <c r="D298" s="532"/>
      <c r="E298" s="691"/>
      <c r="F298" s="286">
        <v>3.4</v>
      </c>
      <c r="G298" s="42">
        <f t="shared" ref="G298:G302" si="4">(F298*12)</f>
        <v>40.799999999999997</v>
      </c>
      <c r="H298" s="287" t="s">
        <v>2469</v>
      </c>
      <c r="I298" s="312">
        <v>810135970716</v>
      </c>
      <c r="J298" s="563" t="s">
        <v>227</v>
      </c>
      <c r="K298" s="314"/>
      <c r="L298" s="1"/>
      <c r="M298" s="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310" t="s">
        <v>2481</v>
      </c>
      <c r="B299" s="59" t="s">
        <v>1814</v>
      </c>
      <c r="C299" s="694" t="s">
        <v>2482</v>
      </c>
      <c r="D299" s="532"/>
      <c r="E299" s="691"/>
      <c r="F299" s="286">
        <v>3.4</v>
      </c>
      <c r="G299" s="42">
        <f t="shared" si="4"/>
        <v>40.799999999999997</v>
      </c>
      <c r="H299" s="287" t="s">
        <v>2469</v>
      </c>
      <c r="I299" s="312">
        <v>810135970723</v>
      </c>
      <c r="J299" s="563" t="s">
        <v>227</v>
      </c>
      <c r="K299" s="314"/>
      <c r="L299" s="1"/>
      <c r="M299" s="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310" t="s">
        <v>2483</v>
      </c>
      <c r="B300" s="59" t="s">
        <v>1816</v>
      </c>
      <c r="C300" s="694" t="s">
        <v>2484</v>
      </c>
      <c r="D300" s="532"/>
      <c r="E300" s="691"/>
      <c r="F300" s="286">
        <v>3.4</v>
      </c>
      <c r="G300" s="42">
        <f t="shared" si="4"/>
        <v>40.799999999999997</v>
      </c>
      <c r="H300" s="287" t="s">
        <v>2469</v>
      </c>
      <c r="I300" s="312">
        <v>810135970730</v>
      </c>
      <c r="J300" s="563" t="s">
        <v>227</v>
      </c>
      <c r="K300" s="314"/>
      <c r="L300" s="1"/>
      <c r="M300" s="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310" t="s">
        <v>2485</v>
      </c>
      <c r="B301" s="59" t="s">
        <v>1818</v>
      </c>
      <c r="C301" s="694" t="s">
        <v>2486</v>
      </c>
      <c r="D301" s="532"/>
      <c r="E301" s="691"/>
      <c r="F301" s="286">
        <v>3.4</v>
      </c>
      <c r="G301" s="42">
        <f t="shared" si="4"/>
        <v>40.799999999999997</v>
      </c>
      <c r="H301" s="287" t="s">
        <v>2469</v>
      </c>
      <c r="I301" s="312">
        <v>810135970747</v>
      </c>
      <c r="J301" s="563" t="s">
        <v>227</v>
      </c>
      <c r="K301" s="314"/>
      <c r="L301" s="1"/>
      <c r="M301" s="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310" t="s">
        <v>2487</v>
      </c>
      <c r="B302" s="59" t="s">
        <v>1820</v>
      </c>
      <c r="C302" s="694" t="s">
        <v>2488</v>
      </c>
      <c r="D302" s="532"/>
      <c r="E302" s="691"/>
      <c r="F302" s="286">
        <v>3.4</v>
      </c>
      <c r="G302" s="42">
        <f t="shared" si="4"/>
        <v>40.799999999999997</v>
      </c>
      <c r="H302" s="287" t="s">
        <v>2469</v>
      </c>
      <c r="I302" s="312">
        <v>810135970754</v>
      </c>
      <c r="J302" s="563" t="s">
        <v>227</v>
      </c>
      <c r="K302" s="314"/>
      <c r="L302" s="1"/>
      <c r="M302" s="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551" t="s">
        <v>2489</v>
      </c>
      <c r="B303" s="673"/>
      <c r="C303" s="673"/>
      <c r="D303" s="292"/>
      <c r="E303" s="292"/>
      <c r="F303" s="674"/>
      <c r="G303" s="674"/>
      <c r="H303" s="675"/>
      <c r="I303" s="555" t="s">
        <v>660</v>
      </c>
      <c r="J303" s="555"/>
      <c r="K303" s="596"/>
      <c r="L303" s="1"/>
      <c r="M303" s="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310" t="s">
        <v>2490</v>
      </c>
      <c r="B304" s="59" t="s">
        <v>1811</v>
      </c>
      <c r="C304" s="694" t="s">
        <v>2491</v>
      </c>
      <c r="D304" s="532"/>
      <c r="E304" s="691"/>
      <c r="F304" s="286">
        <v>3.9</v>
      </c>
      <c r="G304" s="42">
        <f t="shared" ref="G304:G308" si="5">(F304*12)</f>
        <v>46.8</v>
      </c>
      <c r="H304" s="287" t="s">
        <v>2469</v>
      </c>
      <c r="I304" s="312">
        <v>810135970761</v>
      </c>
      <c r="J304" s="563" t="s">
        <v>227</v>
      </c>
      <c r="K304" s="692"/>
      <c r="L304" s="1"/>
      <c r="M304" s="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310" t="s">
        <v>2492</v>
      </c>
      <c r="B305" s="59" t="s">
        <v>1814</v>
      </c>
      <c r="C305" s="694" t="s">
        <v>2493</v>
      </c>
      <c r="D305" s="532"/>
      <c r="E305" s="691"/>
      <c r="F305" s="286">
        <v>3.9</v>
      </c>
      <c r="G305" s="42">
        <f t="shared" si="5"/>
        <v>46.8</v>
      </c>
      <c r="H305" s="287" t="s">
        <v>2469</v>
      </c>
      <c r="I305" s="312">
        <v>810135970778</v>
      </c>
      <c r="J305" s="563" t="s">
        <v>227</v>
      </c>
      <c r="K305" s="692"/>
      <c r="L305" s="1"/>
      <c r="M305" s="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310" t="s">
        <v>2494</v>
      </c>
      <c r="B306" s="59" t="s">
        <v>1816</v>
      </c>
      <c r="C306" s="694" t="s">
        <v>2495</v>
      </c>
      <c r="D306" s="532"/>
      <c r="E306" s="691"/>
      <c r="F306" s="286">
        <v>3.9</v>
      </c>
      <c r="G306" s="42">
        <f t="shared" si="5"/>
        <v>46.8</v>
      </c>
      <c r="H306" s="287" t="s">
        <v>2469</v>
      </c>
      <c r="I306" s="312">
        <v>810135970785</v>
      </c>
      <c r="J306" s="563" t="s">
        <v>227</v>
      </c>
      <c r="K306" s="692"/>
      <c r="L306" s="1"/>
      <c r="M306" s="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310" t="s">
        <v>2496</v>
      </c>
      <c r="B307" s="59" t="s">
        <v>1818</v>
      </c>
      <c r="C307" s="694" t="s">
        <v>2497</v>
      </c>
      <c r="D307" s="532"/>
      <c r="E307" s="691"/>
      <c r="F307" s="286">
        <v>3.9</v>
      </c>
      <c r="G307" s="42">
        <f t="shared" si="5"/>
        <v>46.8</v>
      </c>
      <c r="H307" s="287" t="s">
        <v>2469</v>
      </c>
      <c r="I307" s="312">
        <v>810135970792</v>
      </c>
      <c r="J307" s="563" t="s">
        <v>227</v>
      </c>
      <c r="K307" s="692"/>
      <c r="L307" s="1"/>
      <c r="M307" s="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310" t="s">
        <v>2498</v>
      </c>
      <c r="B308" s="59" t="s">
        <v>1820</v>
      </c>
      <c r="C308" s="694" t="s">
        <v>2499</v>
      </c>
      <c r="D308" s="532"/>
      <c r="E308" s="691"/>
      <c r="F308" s="286">
        <v>3.9</v>
      </c>
      <c r="G308" s="42">
        <f t="shared" si="5"/>
        <v>46.8</v>
      </c>
      <c r="H308" s="287" t="s">
        <v>2469</v>
      </c>
      <c r="I308" s="312">
        <v>810135970808</v>
      </c>
      <c r="J308" s="563" t="s">
        <v>227</v>
      </c>
      <c r="K308" s="692"/>
      <c r="L308" s="1"/>
      <c r="M308" s="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551" t="s">
        <v>2500</v>
      </c>
      <c r="B309" s="673"/>
      <c r="C309" s="673"/>
      <c r="D309" s="589"/>
      <c r="E309" s="674"/>
      <c r="F309" s="674"/>
      <c r="G309" s="674"/>
      <c r="H309" s="675"/>
      <c r="I309" s="555" t="s">
        <v>2501</v>
      </c>
      <c r="J309" s="555"/>
      <c r="K309" s="596"/>
    </row>
    <row r="310" spans="1:26" ht="15.75" customHeight="1">
      <c r="A310" s="594" t="s">
        <v>2502</v>
      </c>
      <c r="B310" s="557" t="s">
        <v>1816</v>
      </c>
      <c r="C310" s="558" t="s">
        <v>2503</v>
      </c>
      <c r="D310" s="1"/>
      <c r="E310" s="1"/>
      <c r="F310" s="286">
        <v>1.8383333333333336</v>
      </c>
      <c r="G310" s="42">
        <v>22.060000000000002</v>
      </c>
      <c r="H310" s="180" t="s">
        <v>182</v>
      </c>
      <c r="I310" s="48">
        <v>810048731947</v>
      </c>
      <c r="J310" s="563" t="s">
        <v>2504</v>
      </c>
      <c r="K310" s="212"/>
    </row>
    <row r="311" spans="1:26" ht="15.75" customHeight="1">
      <c r="A311" s="551" t="s">
        <v>2505</v>
      </c>
      <c r="B311" s="673"/>
      <c r="C311" s="673"/>
      <c r="D311" s="589"/>
      <c r="E311" s="674"/>
      <c r="F311" s="674"/>
      <c r="G311" s="674"/>
      <c r="H311" s="675"/>
      <c r="I311" s="555" t="s">
        <v>2501</v>
      </c>
      <c r="J311" s="555"/>
      <c r="K311" s="596"/>
    </row>
    <row r="312" spans="1:26" ht="15.75" customHeight="1">
      <c r="A312" s="594" t="s">
        <v>2506</v>
      </c>
      <c r="B312" s="557" t="s">
        <v>1811</v>
      </c>
      <c r="C312" s="558" t="s">
        <v>2507</v>
      </c>
      <c r="D312" s="120"/>
      <c r="E312" s="617"/>
      <c r="F312" s="42">
        <v>8.86</v>
      </c>
      <c r="G312" s="303" t="s">
        <v>1253</v>
      </c>
      <c r="H312" s="180" t="s">
        <v>272</v>
      </c>
      <c r="I312" s="48">
        <v>810048731671</v>
      </c>
      <c r="J312" s="563" t="s">
        <v>2508</v>
      </c>
      <c r="K312" s="212"/>
    </row>
    <row r="313" spans="1:26" ht="15.75" customHeight="1">
      <c r="A313" s="106" t="s">
        <v>2509</v>
      </c>
      <c r="B313" s="45" t="s">
        <v>1814</v>
      </c>
      <c r="C313" s="59" t="s">
        <v>2510</v>
      </c>
      <c r="D313" s="120"/>
      <c r="E313" s="617"/>
      <c r="F313" s="42">
        <v>8.86</v>
      </c>
      <c r="G313" s="303" t="s">
        <v>1253</v>
      </c>
      <c r="H313" s="180" t="s">
        <v>272</v>
      </c>
      <c r="I313" s="48">
        <v>810048731688</v>
      </c>
      <c r="J313" s="563" t="s">
        <v>2508</v>
      </c>
      <c r="K313" s="212"/>
    </row>
    <row r="314" spans="1:26" ht="15.75" customHeight="1">
      <c r="A314" s="106" t="s">
        <v>2511</v>
      </c>
      <c r="B314" s="45" t="s">
        <v>1816</v>
      </c>
      <c r="C314" s="59" t="s">
        <v>2512</v>
      </c>
      <c r="D314" s="120"/>
      <c r="E314" s="617"/>
      <c r="F314" s="42">
        <v>8.86</v>
      </c>
      <c r="G314" s="303" t="s">
        <v>1253</v>
      </c>
      <c r="H314" s="180" t="s">
        <v>272</v>
      </c>
      <c r="I314" s="48">
        <v>810048731695</v>
      </c>
      <c r="J314" s="563" t="s">
        <v>2508</v>
      </c>
      <c r="K314" s="212"/>
    </row>
    <row r="315" spans="1:26" ht="15.75" customHeight="1">
      <c r="A315" s="106" t="s">
        <v>2513</v>
      </c>
      <c r="B315" s="45" t="s">
        <v>1818</v>
      </c>
      <c r="C315" s="59" t="s">
        <v>2514</v>
      </c>
      <c r="D315" s="120"/>
      <c r="E315" s="617"/>
      <c r="F315" s="42">
        <v>8.86</v>
      </c>
      <c r="G315" s="303" t="s">
        <v>1253</v>
      </c>
      <c r="H315" s="180" t="s">
        <v>272</v>
      </c>
      <c r="I315" s="48">
        <v>810048731701</v>
      </c>
      <c r="J315" s="563" t="s">
        <v>2508</v>
      </c>
      <c r="K315" s="212"/>
    </row>
    <row r="316" spans="1:26" ht="15.75" customHeight="1">
      <c r="A316" s="600" t="s">
        <v>2515</v>
      </c>
      <c r="B316" s="566" t="s">
        <v>1820</v>
      </c>
      <c r="C316" s="567" t="s">
        <v>2516</v>
      </c>
      <c r="D316" s="120"/>
      <c r="E316" s="214"/>
      <c r="F316" s="42">
        <v>8.86</v>
      </c>
      <c r="G316" s="303" t="s">
        <v>1253</v>
      </c>
      <c r="H316" s="180" t="s">
        <v>272</v>
      </c>
      <c r="I316" s="48">
        <v>810048731718</v>
      </c>
      <c r="J316" s="563" t="s">
        <v>2508</v>
      </c>
      <c r="K316" s="212"/>
    </row>
    <row r="317" spans="1:26" ht="15.75" customHeight="1">
      <c r="A317" s="600" t="s">
        <v>2517</v>
      </c>
      <c r="B317" s="566" t="s">
        <v>1822</v>
      </c>
      <c r="C317" s="567" t="s">
        <v>2518</v>
      </c>
      <c r="D317" s="120"/>
      <c r="E317" s="216"/>
      <c r="F317" s="288">
        <v>8.86</v>
      </c>
      <c r="G317" s="303" t="s">
        <v>1253</v>
      </c>
      <c r="H317" s="180" t="s">
        <v>272</v>
      </c>
      <c r="I317" s="48">
        <v>810048732371</v>
      </c>
      <c r="J317" s="563" t="s">
        <v>2508</v>
      </c>
      <c r="K317" s="212"/>
    </row>
    <row r="318" spans="1:26" ht="15.75" customHeight="1">
      <c r="A318" s="551" t="s">
        <v>2519</v>
      </c>
      <c r="B318" s="673"/>
      <c r="C318" s="673"/>
      <c r="D318" s="589"/>
      <c r="E318" s="674"/>
      <c r="F318" s="674"/>
      <c r="G318" s="674"/>
      <c r="H318" s="675"/>
      <c r="I318" s="555" t="s">
        <v>2501</v>
      </c>
      <c r="J318" s="555"/>
      <c r="K318" s="596"/>
    </row>
    <row r="319" spans="1:26" ht="15.75" customHeight="1">
      <c r="A319" s="594" t="s">
        <v>2520</v>
      </c>
      <c r="B319" s="557" t="s">
        <v>1811</v>
      </c>
      <c r="C319" s="558" t="s">
        <v>2521</v>
      </c>
      <c r="D319" s="120"/>
      <c r="E319" s="617"/>
      <c r="F319" s="42">
        <v>11.209999999999999</v>
      </c>
      <c r="G319" s="303" t="s">
        <v>1253</v>
      </c>
      <c r="H319" s="180" t="s">
        <v>1148</v>
      </c>
      <c r="I319" s="48">
        <v>810048731725</v>
      </c>
      <c r="J319" s="563" t="s">
        <v>2508</v>
      </c>
      <c r="K319" s="212"/>
    </row>
    <row r="320" spans="1:26" ht="15.75" customHeight="1">
      <c r="A320" s="106" t="s">
        <v>2522</v>
      </c>
      <c r="B320" s="45" t="s">
        <v>1814</v>
      </c>
      <c r="C320" s="59" t="s">
        <v>2523</v>
      </c>
      <c r="D320" s="120"/>
      <c r="E320" s="617"/>
      <c r="F320" s="42">
        <v>11.209999999999999</v>
      </c>
      <c r="G320" s="303" t="s">
        <v>1253</v>
      </c>
      <c r="H320" s="180" t="s">
        <v>1148</v>
      </c>
      <c r="I320" s="48">
        <v>810048731732</v>
      </c>
      <c r="J320" s="563" t="s">
        <v>2508</v>
      </c>
      <c r="K320" s="212"/>
    </row>
    <row r="321" spans="1:11" ht="15.75" customHeight="1">
      <c r="A321" s="106" t="s">
        <v>2524</v>
      </c>
      <c r="B321" s="45" t="s">
        <v>1816</v>
      </c>
      <c r="C321" s="59" t="s">
        <v>2525</v>
      </c>
      <c r="D321" s="120"/>
      <c r="E321" s="617"/>
      <c r="F321" s="42">
        <v>11.209999999999999</v>
      </c>
      <c r="G321" s="303" t="s">
        <v>1253</v>
      </c>
      <c r="H321" s="180" t="s">
        <v>1148</v>
      </c>
      <c r="I321" s="48">
        <v>810048731749</v>
      </c>
      <c r="J321" s="563" t="s">
        <v>2508</v>
      </c>
      <c r="K321" s="212"/>
    </row>
    <row r="322" spans="1:11" ht="15.75" customHeight="1">
      <c r="A322" s="106" t="s">
        <v>2526</v>
      </c>
      <c r="B322" s="45" t="s">
        <v>1818</v>
      </c>
      <c r="C322" s="59" t="s">
        <v>2527</v>
      </c>
      <c r="D322" s="120"/>
      <c r="E322" s="617"/>
      <c r="F322" s="42">
        <v>11.209999999999999</v>
      </c>
      <c r="G322" s="303" t="s">
        <v>1253</v>
      </c>
      <c r="H322" s="180" t="s">
        <v>1148</v>
      </c>
      <c r="I322" s="48">
        <v>810048731756</v>
      </c>
      <c r="J322" s="563" t="s">
        <v>2508</v>
      </c>
      <c r="K322" s="212"/>
    </row>
    <row r="323" spans="1:11" ht="15.75" customHeight="1">
      <c r="A323" s="600" t="s">
        <v>2528</v>
      </c>
      <c r="B323" s="566" t="s">
        <v>1820</v>
      </c>
      <c r="C323" s="567" t="s">
        <v>2529</v>
      </c>
      <c r="D323" s="532"/>
      <c r="E323" s="645"/>
      <c r="F323" s="42">
        <v>11.209999999999999</v>
      </c>
      <c r="G323" s="303" t="s">
        <v>1253</v>
      </c>
      <c r="H323" s="180" t="s">
        <v>1148</v>
      </c>
      <c r="I323" s="48">
        <v>810048731763</v>
      </c>
      <c r="J323" s="563" t="s">
        <v>2508</v>
      </c>
      <c r="K323" s="212"/>
    </row>
    <row r="324" spans="1:11" ht="15.75" customHeight="1">
      <c r="A324" s="551" t="s">
        <v>2530</v>
      </c>
      <c r="B324" s="673"/>
      <c r="C324" s="673"/>
      <c r="D324" s="674"/>
      <c r="E324" s="674"/>
      <c r="F324" s="674"/>
      <c r="G324" s="674"/>
      <c r="H324" s="675"/>
      <c r="I324" s="555" t="s">
        <v>660</v>
      </c>
      <c r="J324" s="555"/>
      <c r="K324" s="596"/>
    </row>
    <row r="325" spans="1:11" ht="15.75" customHeight="1">
      <c r="A325" s="594" t="s">
        <v>2531</v>
      </c>
      <c r="B325" s="557" t="s">
        <v>1811</v>
      </c>
      <c r="C325" s="558" t="s">
        <v>2532</v>
      </c>
      <c r="D325" s="301"/>
      <c r="E325" s="315"/>
      <c r="F325" s="288">
        <v>10.95</v>
      </c>
      <c r="G325" s="303" t="s">
        <v>1253</v>
      </c>
      <c r="H325" s="180" t="s">
        <v>272</v>
      </c>
      <c r="I325" s="48">
        <v>810048735204</v>
      </c>
      <c r="J325" s="563" t="s">
        <v>2508</v>
      </c>
      <c r="K325" s="212"/>
    </row>
    <row r="326" spans="1:11" ht="15.75" customHeight="1">
      <c r="A326" s="106" t="s">
        <v>2533</v>
      </c>
      <c r="B326" s="45" t="s">
        <v>1814</v>
      </c>
      <c r="C326" s="59" t="s">
        <v>2534</v>
      </c>
      <c r="D326" s="301"/>
      <c r="E326" s="315"/>
      <c r="F326" s="288">
        <v>10.95</v>
      </c>
      <c r="G326" s="303" t="s">
        <v>1253</v>
      </c>
      <c r="H326" s="180" t="s">
        <v>272</v>
      </c>
      <c r="I326" s="48">
        <v>810048735211</v>
      </c>
      <c r="J326" s="563" t="s">
        <v>2508</v>
      </c>
      <c r="K326" s="212"/>
    </row>
    <row r="327" spans="1:11" ht="15.75" customHeight="1">
      <c r="A327" s="106" t="s">
        <v>2535</v>
      </c>
      <c r="B327" s="45" t="s">
        <v>1816</v>
      </c>
      <c r="C327" s="59" t="s">
        <v>2536</v>
      </c>
      <c r="D327" s="301"/>
      <c r="E327" s="315"/>
      <c r="F327" s="288">
        <v>10.95</v>
      </c>
      <c r="G327" s="303" t="s">
        <v>1253</v>
      </c>
      <c r="H327" s="180" t="s">
        <v>272</v>
      </c>
      <c r="I327" s="48">
        <v>810048735228</v>
      </c>
      <c r="J327" s="563" t="s">
        <v>2508</v>
      </c>
      <c r="K327" s="212"/>
    </row>
    <row r="328" spans="1:11" ht="15.75" customHeight="1">
      <c r="A328" s="106" t="s">
        <v>2537</v>
      </c>
      <c r="B328" s="45" t="s">
        <v>1818</v>
      </c>
      <c r="C328" s="59" t="s">
        <v>2538</v>
      </c>
      <c r="D328" s="301"/>
      <c r="E328" s="315"/>
      <c r="F328" s="288">
        <v>10.95</v>
      </c>
      <c r="G328" s="303" t="s">
        <v>1253</v>
      </c>
      <c r="H328" s="180" t="s">
        <v>272</v>
      </c>
      <c r="I328" s="48">
        <v>810048735235</v>
      </c>
      <c r="J328" s="563" t="s">
        <v>2508</v>
      </c>
      <c r="K328" s="212"/>
    </row>
    <row r="329" spans="1:11" ht="15.75" customHeight="1">
      <c r="A329" s="106" t="s">
        <v>2539</v>
      </c>
      <c r="B329" s="566" t="s">
        <v>1820</v>
      </c>
      <c r="C329" s="59" t="s">
        <v>2540</v>
      </c>
      <c r="D329" s="301"/>
      <c r="E329" s="315"/>
      <c r="F329" s="288">
        <v>10.95</v>
      </c>
      <c r="G329" s="303" t="s">
        <v>1253</v>
      </c>
      <c r="H329" s="180" t="s">
        <v>272</v>
      </c>
      <c r="I329" s="48">
        <v>810048735242</v>
      </c>
      <c r="J329" s="563" t="s">
        <v>2508</v>
      </c>
      <c r="K329" s="212"/>
    </row>
    <row r="330" spans="1:11" ht="15.75" customHeight="1">
      <c r="A330" s="600" t="s">
        <v>2541</v>
      </c>
      <c r="B330" s="566" t="s">
        <v>1822</v>
      </c>
      <c r="C330" s="567" t="s">
        <v>2542</v>
      </c>
      <c r="D330" s="301"/>
      <c r="E330" s="315"/>
      <c r="F330" s="288">
        <v>10.95</v>
      </c>
      <c r="G330" s="303" t="s">
        <v>1253</v>
      </c>
      <c r="H330" s="180" t="s">
        <v>272</v>
      </c>
      <c r="I330" s="48">
        <v>810048735259</v>
      </c>
      <c r="J330" s="563" t="s">
        <v>2508</v>
      </c>
      <c r="K330" s="212"/>
    </row>
    <row r="331" spans="1:11" ht="15.75" customHeight="1">
      <c r="A331" s="551" t="s">
        <v>2543</v>
      </c>
      <c r="B331" s="673"/>
      <c r="C331" s="673"/>
      <c r="D331" s="674"/>
      <c r="E331" s="674"/>
      <c r="F331" s="674"/>
      <c r="G331" s="674"/>
      <c r="H331" s="675"/>
      <c r="I331" s="555" t="s">
        <v>660</v>
      </c>
      <c r="J331" s="555"/>
      <c r="K331" s="596"/>
    </row>
    <row r="332" spans="1:11" ht="15.75" customHeight="1">
      <c r="A332" s="594" t="s">
        <v>2544</v>
      </c>
      <c r="B332" s="557" t="s">
        <v>1811</v>
      </c>
      <c r="C332" s="558" t="s">
        <v>2545</v>
      </c>
      <c r="D332" s="301"/>
      <c r="E332" s="315"/>
      <c r="F332" s="288">
        <v>11.35</v>
      </c>
      <c r="G332" s="303" t="s">
        <v>1253</v>
      </c>
      <c r="H332" s="180" t="s">
        <v>272</v>
      </c>
      <c r="I332" s="48">
        <v>810048735266</v>
      </c>
      <c r="J332" s="563" t="s">
        <v>2508</v>
      </c>
      <c r="K332" s="212"/>
    </row>
    <row r="333" spans="1:11" ht="15.75" customHeight="1">
      <c r="A333" s="594" t="s">
        <v>2546</v>
      </c>
      <c r="B333" s="45" t="s">
        <v>1814</v>
      </c>
      <c r="C333" s="558" t="s">
        <v>2547</v>
      </c>
      <c r="D333" s="301"/>
      <c r="E333" s="315"/>
      <c r="F333" s="288">
        <v>11.35</v>
      </c>
      <c r="G333" s="303" t="s">
        <v>1253</v>
      </c>
      <c r="H333" s="180" t="s">
        <v>272</v>
      </c>
      <c r="I333" s="48">
        <v>810048735273</v>
      </c>
      <c r="J333" s="563" t="s">
        <v>2508</v>
      </c>
      <c r="K333" s="212"/>
    </row>
    <row r="334" spans="1:11" ht="15.75" customHeight="1">
      <c r="A334" s="106" t="s">
        <v>2548</v>
      </c>
      <c r="B334" s="45" t="s">
        <v>1816</v>
      </c>
      <c r="C334" s="59" t="s">
        <v>2549</v>
      </c>
      <c r="D334" s="301"/>
      <c r="E334" s="315"/>
      <c r="F334" s="288">
        <v>11.35</v>
      </c>
      <c r="G334" s="303" t="s">
        <v>1253</v>
      </c>
      <c r="H334" s="180" t="s">
        <v>272</v>
      </c>
      <c r="I334" s="48">
        <v>810048735280</v>
      </c>
      <c r="J334" s="563" t="s">
        <v>2508</v>
      </c>
      <c r="K334" s="212"/>
    </row>
    <row r="335" spans="1:11" ht="15.75" customHeight="1">
      <c r="A335" s="106" t="s">
        <v>2550</v>
      </c>
      <c r="B335" s="45" t="s">
        <v>1818</v>
      </c>
      <c r="C335" s="59" t="s">
        <v>2551</v>
      </c>
      <c r="D335" s="301"/>
      <c r="E335" s="315"/>
      <c r="F335" s="288">
        <v>11.35</v>
      </c>
      <c r="G335" s="303" t="s">
        <v>1253</v>
      </c>
      <c r="H335" s="180" t="s">
        <v>272</v>
      </c>
      <c r="I335" s="48">
        <v>810048735297</v>
      </c>
      <c r="J335" s="563" t="s">
        <v>2508</v>
      </c>
      <c r="K335" s="212"/>
    </row>
    <row r="336" spans="1:11" ht="15.75" customHeight="1">
      <c r="A336" s="106" t="s">
        <v>2552</v>
      </c>
      <c r="B336" s="566" t="s">
        <v>1820</v>
      </c>
      <c r="C336" s="59" t="s">
        <v>2553</v>
      </c>
      <c r="D336" s="301"/>
      <c r="E336" s="315"/>
      <c r="F336" s="288">
        <v>11.35</v>
      </c>
      <c r="G336" s="303" t="s">
        <v>1253</v>
      </c>
      <c r="H336" s="180" t="s">
        <v>272</v>
      </c>
      <c r="I336" s="48">
        <v>810048735303</v>
      </c>
      <c r="J336" s="563" t="s">
        <v>2508</v>
      </c>
      <c r="K336" s="212"/>
    </row>
    <row r="337" spans="1:26" ht="15.75" customHeight="1">
      <c r="A337" s="600" t="s">
        <v>2554</v>
      </c>
      <c r="B337" s="566" t="s">
        <v>1822</v>
      </c>
      <c r="C337" s="567" t="s">
        <v>2555</v>
      </c>
      <c r="D337" s="301"/>
      <c r="E337" s="315"/>
      <c r="F337" s="288">
        <v>11.35</v>
      </c>
      <c r="G337" s="303" t="s">
        <v>1253</v>
      </c>
      <c r="H337" s="180" t="s">
        <v>272</v>
      </c>
      <c r="I337" s="48">
        <v>810048735310</v>
      </c>
      <c r="J337" s="563" t="s">
        <v>2508</v>
      </c>
      <c r="K337" s="212"/>
    </row>
    <row r="338" spans="1:26" ht="15.75" customHeight="1">
      <c r="A338" s="551" t="s">
        <v>2556</v>
      </c>
      <c r="B338" s="673"/>
      <c r="C338" s="673"/>
      <c r="D338" s="674"/>
      <c r="E338" s="674"/>
      <c r="F338" s="674"/>
      <c r="G338" s="674"/>
      <c r="H338" s="675"/>
      <c r="I338" s="555" t="s">
        <v>660</v>
      </c>
      <c r="J338" s="555"/>
      <c r="K338" s="596"/>
    </row>
    <row r="339" spans="1:26" ht="15.75" customHeight="1">
      <c r="A339" s="594" t="s">
        <v>2557</v>
      </c>
      <c r="B339" s="557" t="s">
        <v>1811</v>
      </c>
      <c r="C339" s="558" t="s">
        <v>2558</v>
      </c>
      <c r="D339" s="301"/>
      <c r="E339" s="315"/>
      <c r="F339" s="288">
        <v>12.5</v>
      </c>
      <c r="G339" s="303" t="s">
        <v>1253</v>
      </c>
      <c r="H339" s="180" t="s">
        <v>272</v>
      </c>
      <c r="I339" s="48">
        <v>810048735327</v>
      </c>
      <c r="J339" s="563" t="s">
        <v>2508</v>
      </c>
      <c r="K339" s="212"/>
    </row>
    <row r="340" spans="1:26" ht="15.75" customHeight="1">
      <c r="A340" s="594" t="s">
        <v>2559</v>
      </c>
      <c r="B340" s="45" t="s">
        <v>1814</v>
      </c>
      <c r="C340" s="558" t="s">
        <v>2560</v>
      </c>
      <c r="D340" s="301"/>
      <c r="E340" s="315"/>
      <c r="F340" s="288">
        <v>12.5</v>
      </c>
      <c r="G340" s="303" t="s">
        <v>1253</v>
      </c>
      <c r="H340" s="180" t="s">
        <v>272</v>
      </c>
      <c r="I340" s="48">
        <v>810048735334</v>
      </c>
      <c r="J340" s="563" t="s">
        <v>2508</v>
      </c>
      <c r="K340" s="212"/>
    </row>
    <row r="341" spans="1:26" ht="15.75" customHeight="1">
      <c r="A341" s="106" t="s">
        <v>2561</v>
      </c>
      <c r="B341" s="45" t="s">
        <v>1816</v>
      </c>
      <c r="C341" s="59" t="s">
        <v>2562</v>
      </c>
      <c r="D341" s="301"/>
      <c r="E341" s="315"/>
      <c r="F341" s="288">
        <v>12.5</v>
      </c>
      <c r="G341" s="303" t="s">
        <v>1253</v>
      </c>
      <c r="H341" s="180" t="s">
        <v>272</v>
      </c>
      <c r="I341" s="48">
        <v>810048735341</v>
      </c>
      <c r="J341" s="563" t="s">
        <v>2508</v>
      </c>
      <c r="K341" s="212"/>
    </row>
    <row r="342" spans="1:26" ht="15.75" customHeight="1">
      <c r="A342" s="106" t="s">
        <v>2563</v>
      </c>
      <c r="B342" s="45" t="s">
        <v>1818</v>
      </c>
      <c r="C342" s="59" t="s">
        <v>2564</v>
      </c>
      <c r="D342" s="301"/>
      <c r="E342" s="315"/>
      <c r="F342" s="288">
        <v>12.5</v>
      </c>
      <c r="G342" s="303" t="s">
        <v>1253</v>
      </c>
      <c r="H342" s="180" t="s">
        <v>272</v>
      </c>
      <c r="I342" s="48">
        <v>810048735358</v>
      </c>
      <c r="J342" s="563" t="s">
        <v>2508</v>
      </c>
      <c r="K342" s="212"/>
    </row>
    <row r="343" spans="1:26" ht="15.75" customHeight="1">
      <c r="A343" s="106" t="s">
        <v>2565</v>
      </c>
      <c r="B343" s="566" t="s">
        <v>1820</v>
      </c>
      <c r="C343" s="59" t="s">
        <v>2566</v>
      </c>
      <c r="D343" s="301"/>
      <c r="E343" s="315"/>
      <c r="F343" s="288">
        <v>12.5</v>
      </c>
      <c r="G343" s="303" t="s">
        <v>1253</v>
      </c>
      <c r="H343" s="180" t="s">
        <v>272</v>
      </c>
      <c r="I343" s="48">
        <v>810048735365</v>
      </c>
      <c r="J343" s="563" t="s">
        <v>2508</v>
      </c>
      <c r="K343" s="212"/>
    </row>
    <row r="344" spans="1:26" ht="15.75" customHeight="1">
      <c r="A344" s="600" t="s">
        <v>2567</v>
      </c>
      <c r="B344" s="566" t="s">
        <v>1822</v>
      </c>
      <c r="C344" s="567" t="s">
        <v>2568</v>
      </c>
      <c r="D344" s="301"/>
      <c r="E344" s="315"/>
      <c r="F344" s="288">
        <v>12.5</v>
      </c>
      <c r="G344" s="303" t="s">
        <v>1253</v>
      </c>
      <c r="H344" s="180" t="s">
        <v>272</v>
      </c>
      <c r="I344" s="48">
        <v>810048735372</v>
      </c>
      <c r="J344" s="563" t="s">
        <v>2508</v>
      </c>
      <c r="K344" s="212"/>
    </row>
    <row r="345" spans="1:26" ht="15.75" customHeight="1">
      <c r="A345" s="551" t="s">
        <v>2569</v>
      </c>
      <c r="B345" s="673"/>
      <c r="C345" s="673"/>
      <c r="D345" s="674"/>
      <c r="E345" s="674"/>
      <c r="F345" s="674"/>
      <c r="G345" s="674"/>
      <c r="H345" s="675"/>
      <c r="I345" s="555" t="s">
        <v>660</v>
      </c>
      <c r="J345" s="555"/>
      <c r="K345" s="596"/>
    </row>
    <row r="346" spans="1:26" ht="15.75" customHeight="1">
      <c r="A346" s="594" t="s">
        <v>2570</v>
      </c>
      <c r="B346" s="557" t="s">
        <v>1811</v>
      </c>
      <c r="C346" s="558" t="s">
        <v>2571</v>
      </c>
      <c r="D346" s="301"/>
      <c r="E346" s="315"/>
      <c r="F346" s="288">
        <v>13.95</v>
      </c>
      <c r="G346" s="303" t="s">
        <v>1253</v>
      </c>
      <c r="H346" s="180" t="s">
        <v>272</v>
      </c>
      <c r="I346" s="48">
        <v>810048735389</v>
      </c>
      <c r="J346" s="563" t="s">
        <v>2508</v>
      </c>
      <c r="K346" s="212"/>
    </row>
    <row r="347" spans="1:26" ht="15.75" customHeight="1">
      <c r="A347" s="594" t="s">
        <v>2572</v>
      </c>
      <c r="B347" s="45" t="s">
        <v>1814</v>
      </c>
      <c r="C347" s="558" t="s">
        <v>2573</v>
      </c>
      <c r="D347" s="301"/>
      <c r="E347" s="315"/>
      <c r="F347" s="288">
        <v>13.95</v>
      </c>
      <c r="G347" s="303" t="s">
        <v>1253</v>
      </c>
      <c r="H347" s="180" t="s">
        <v>272</v>
      </c>
      <c r="I347" s="48">
        <v>810048735396</v>
      </c>
      <c r="J347" s="563" t="s">
        <v>2508</v>
      </c>
      <c r="K347" s="212"/>
    </row>
    <row r="348" spans="1:26" ht="15.75" customHeight="1">
      <c r="A348" s="106" t="s">
        <v>2574</v>
      </c>
      <c r="B348" s="45" t="s">
        <v>1816</v>
      </c>
      <c r="C348" s="59" t="s">
        <v>2575</v>
      </c>
      <c r="D348" s="301"/>
      <c r="E348" s="315"/>
      <c r="F348" s="288">
        <v>13.95</v>
      </c>
      <c r="G348" s="303" t="s">
        <v>1253</v>
      </c>
      <c r="H348" s="180" t="s">
        <v>272</v>
      </c>
      <c r="I348" s="48">
        <v>810048735402</v>
      </c>
      <c r="J348" s="563" t="s">
        <v>2508</v>
      </c>
      <c r="K348" s="212"/>
    </row>
    <row r="349" spans="1:26" ht="15.75" customHeight="1">
      <c r="A349" s="106" t="s">
        <v>2576</v>
      </c>
      <c r="B349" s="45" t="s">
        <v>1818</v>
      </c>
      <c r="C349" s="59" t="s">
        <v>2577</v>
      </c>
      <c r="D349" s="301"/>
      <c r="E349" s="315"/>
      <c r="F349" s="288">
        <v>13.95</v>
      </c>
      <c r="G349" s="303" t="s">
        <v>1253</v>
      </c>
      <c r="H349" s="180" t="s">
        <v>272</v>
      </c>
      <c r="I349" s="48">
        <v>810048735419</v>
      </c>
      <c r="J349" s="563" t="s">
        <v>2508</v>
      </c>
      <c r="K349" s="212"/>
    </row>
    <row r="350" spans="1:26" ht="15.75" customHeight="1">
      <c r="A350" s="106" t="s">
        <v>2578</v>
      </c>
      <c r="B350" s="566" t="s">
        <v>1820</v>
      </c>
      <c r="C350" s="59" t="s">
        <v>2579</v>
      </c>
      <c r="D350" s="301"/>
      <c r="E350" s="315"/>
      <c r="F350" s="288">
        <v>13.95</v>
      </c>
      <c r="G350" s="303" t="s">
        <v>1253</v>
      </c>
      <c r="H350" s="180" t="s">
        <v>272</v>
      </c>
      <c r="I350" s="48">
        <v>810048735426</v>
      </c>
      <c r="J350" s="563" t="s">
        <v>2508</v>
      </c>
      <c r="K350" s="212"/>
    </row>
    <row r="351" spans="1:26" ht="15.75" customHeight="1">
      <c r="A351" s="600" t="s">
        <v>2580</v>
      </c>
      <c r="B351" s="566" t="s">
        <v>1822</v>
      </c>
      <c r="C351" s="567" t="s">
        <v>2581</v>
      </c>
      <c r="D351" s="301"/>
      <c r="E351" s="315"/>
      <c r="F351" s="288">
        <v>13.95</v>
      </c>
      <c r="G351" s="303" t="s">
        <v>1253</v>
      </c>
      <c r="H351" s="180" t="s">
        <v>272</v>
      </c>
      <c r="I351" s="48">
        <v>810048735433</v>
      </c>
      <c r="J351" s="563" t="s">
        <v>2508</v>
      </c>
      <c r="K351" s="212"/>
      <c r="L351" s="1"/>
      <c r="M351" s="3"/>
      <c r="N351" s="3"/>
      <c r="O351" s="3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316" t="s">
        <v>2582</v>
      </c>
      <c r="B352" s="695"/>
      <c r="C352" s="673"/>
      <c r="D352" s="673"/>
      <c r="E352" s="673"/>
      <c r="F352" s="674"/>
      <c r="G352" s="674"/>
      <c r="H352" s="675"/>
      <c r="I352" s="555" t="s">
        <v>660</v>
      </c>
      <c r="J352" s="555"/>
      <c r="K352" s="596"/>
      <c r="L352" s="1"/>
      <c r="M352" s="3"/>
      <c r="N352" s="3"/>
      <c r="O352" s="3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594" t="s">
        <v>2583</v>
      </c>
      <c r="B353" s="557" t="s">
        <v>1811</v>
      </c>
      <c r="C353" s="594" t="s">
        <v>2584</v>
      </c>
      <c r="D353" s="696"/>
      <c r="E353" s="686"/>
      <c r="F353" s="697">
        <v>3.95</v>
      </c>
      <c r="G353" s="698">
        <v>47.4</v>
      </c>
      <c r="H353" s="626" t="s">
        <v>2585</v>
      </c>
      <c r="I353" s="563" t="s">
        <v>2586</v>
      </c>
      <c r="J353" s="563" t="s">
        <v>2407</v>
      </c>
      <c r="K353" s="212"/>
      <c r="L353" s="1"/>
      <c r="M353" s="3"/>
      <c r="N353" s="3"/>
      <c r="O353" s="3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06" t="s">
        <v>2587</v>
      </c>
      <c r="B354" s="45" t="s">
        <v>1814</v>
      </c>
      <c r="C354" s="106" t="s">
        <v>2584</v>
      </c>
      <c r="D354" s="120"/>
      <c r="E354" s="216"/>
      <c r="F354" s="286">
        <v>3.95</v>
      </c>
      <c r="G354" s="102">
        <v>47.4</v>
      </c>
      <c r="H354" s="180" t="s">
        <v>2585</v>
      </c>
      <c r="I354" s="48" t="s">
        <v>2588</v>
      </c>
      <c r="J354" s="48" t="s">
        <v>2407</v>
      </c>
      <c r="K354" s="212"/>
      <c r="L354" s="1"/>
      <c r="M354" s="3"/>
      <c r="N354" s="3"/>
      <c r="O354" s="3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06" t="s">
        <v>2589</v>
      </c>
      <c r="B355" s="45" t="s">
        <v>1816</v>
      </c>
      <c r="C355" s="106" t="s">
        <v>2584</v>
      </c>
      <c r="D355" s="120"/>
      <c r="E355" s="216"/>
      <c r="F355" s="286">
        <v>3.95</v>
      </c>
      <c r="G355" s="102">
        <v>47.4</v>
      </c>
      <c r="H355" s="180" t="s">
        <v>2585</v>
      </c>
      <c r="I355" s="48" t="s">
        <v>2590</v>
      </c>
      <c r="J355" s="48" t="s">
        <v>2407</v>
      </c>
      <c r="K355" s="212"/>
      <c r="L355" s="1"/>
      <c r="M355" s="3"/>
      <c r="N355" s="3"/>
      <c r="O355" s="3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06" t="s">
        <v>2591</v>
      </c>
      <c r="B356" s="45" t="s">
        <v>1818</v>
      </c>
      <c r="C356" s="106" t="s">
        <v>2584</v>
      </c>
      <c r="D356" s="120"/>
      <c r="E356" s="216"/>
      <c r="F356" s="286">
        <v>3.95</v>
      </c>
      <c r="G356" s="102">
        <v>47.4</v>
      </c>
      <c r="H356" s="180" t="s">
        <v>2585</v>
      </c>
      <c r="I356" s="48" t="s">
        <v>2592</v>
      </c>
      <c r="J356" s="48" t="s">
        <v>2407</v>
      </c>
      <c r="K356" s="212"/>
      <c r="L356" s="1"/>
      <c r="M356" s="3"/>
      <c r="N356" s="3"/>
      <c r="O356" s="3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600" t="s">
        <v>2593</v>
      </c>
      <c r="B357" s="566" t="s">
        <v>1820</v>
      </c>
      <c r="C357" s="600" t="s">
        <v>2584</v>
      </c>
      <c r="D357" s="120"/>
      <c r="E357" s="216"/>
      <c r="F357" s="286">
        <v>3.95</v>
      </c>
      <c r="G357" s="102">
        <v>47.4</v>
      </c>
      <c r="H357" s="180" t="s">
        <v>2585</v>
      </c>
      <c r="I357" s="48" t="s">
        <v>2594</v>
      </c>
      <c r="J357" s="48" t="s">
        <v>2407</v>
      </c>
      <c r="K357" s="212"/>
    </row>
    <row r="358" spans="1:26" ht="15.75" customHeight="1">
      <c r="A358" s="551" t="s">
        <v>2595</v>
      </c>
      <c r="B358" s="673"/>
      <c r="C358" s="674"/>
      <c r="D358" s="674"/>
      <c r="E358" s="674"/>
      <c r="F358" s="674"/>
      <c r="G358" s="674"/>
      <c r="H358" s="675"/>
      <c r="I358" s="555" t="s">
        <v>660</v>
      </c>
      <c r="J358" s="555"/>
      <c r="K358" s="684"/>
    </row>
    <row r="359" spans="1:26" ht="15.75" customHeight="1">
      <c r="A359" s="594" t="s">
        <v>2596</v>
      </c>
      <c r="B359" s="557" t="s">
        <v>1811</v>
      </c>
      <c r="C359" s="308" t="s">
        <v>2597</v>
      </c>
      <c r="D359" s="301"/>
      <c r="E359" s="300"/>
      <c r="F359" s="286">
        <v>4.45</v>
      </c>
      <c r="G359" s="42">
        <v>53.4</v>
      </c>
      <c r="H359" s="180" t="s">
        <v>1444</v>
      </c>
      <c r="I359" s="48" t="s">
        <v>2598</v>
      </c>
      <c r="J359" s="563" t="s">
        <v>2407</v>
      </c>
      <c r="K359" s="212"/>
    </row>
    <row r="360" spans="1:26" ht="15.75" customHeight="1">
      <c r="A360" s="106" t="s">
        <v>2599</v>
      </c>
      <c r="B360" s="45" t="s">
        <v>1814</v>
      </c>
      <c r="C360" s="308" t="s">
        <v>2600</v>
      </c>
      <c r="D360" s="301"/>
      <c r="E360" s="300"/>
      <c r="F360" s="286">
        <v>4.45</v>
      </c>
      <c r="G360" s="42">
        <v>53.4</v>
      </c>
      <c r="H360" s="180" t="s">
        <v>1444</v>
      </c>
      <c r="I360" s="48" t="s">
        <v>2601</v>
      </c>
      <c r="J360" s="563" t="s">
        <v>2407</v>
      </c>
      <c r="K360" s="212"/>
    </row>
    <row r="361" spans="1:26" ht="15.75" customHeight="1">
      <c r="A361" s="106" t="s">
        <v>2602</v>
      </c>
      <c r="B361" s="45" t="s">
        <v>1816</v>
      </c>
      <c r="C361" s="308" t="s">
        <v>2603</v>
      </c>
      <c r="D361" s="301"/>
      <c r="E361" s="300"/>
      <c r="F361" s="286">
        <v>4.45</v>
      </c>
      <c r="G361" s="42">
        <v>53.4</v>
      </c>
      <c r="H361" s="180" t="s">
        <v>1444</v>
      </c>
      <c r="I361" s="48" t="s">
        <v>2604</v>
      </c>
      <c r="J361" s="563" t="s">
        <v>2407</v>
      </c>
      <c r="K361" s="212"/>
    </row>
    <row r="362" spans="1:26" ht="15.75" customHeight="1">
      <c r="A362" s="106" t="s">
        <v>2605</v>
      </c>
      <c r="B362" s="45" t="s">
        <v>1818</v>
      </c>
      <c r="C362" s="308" t="s">
        <v>2606</v>
      </c>
      <c r="D362" s="301"/>
      <c r="E362" s="300"/>
      <c r="F362" s="286">
        <v>4.45</v>
      </c>
      <c r="G362" s="42">
        <v>53.4</v>
      </c>
      <c r="H362" s="180" t="s">
        <v>1444</v>
      </c>
      <c r="I362" s="48" t="s">
        <v>2607</v>
      </c>
      <c r="J362" s="563" t="s">
        <v>2407</v>
      </c>
      <c r="K362" s="212"/>
    </row>
    <row r="363" spans="1:26" ht="15.75" customHeight="1">
      <c r="A363" s="600" t="s">
        <v>2608</v>
      </c>
      <c r="B363" s="566" t="s">
        <v>1820</v>
      </c>
      <c r="C363" s="308" t="s">
        <v>2609</v>
      </c>
      <c r="D363" s="301"/>
      <c r="E363" s="300"/>
      <c r="F363" s="286">
        <v>4.45</v>
      </c>
      <c r="G363" s="42">
        <v>53.4</v>
      </c>
      <c r="H363" s="180" t="s">
        <v>1444</v>
      </c>
      <c r="I363" s="48" t="s">
        <v>2610</v>
      </c>
      <c r="J363" s="563" t="s">
        <v>2407</v>
      </c>
      <c r="K363" s="212"/>
    </row>
    <row r="364" spans="1:26" ht="15.75" customHeight="1">
      <c r="A364" s="551" t="s">
        <v>2611</v>
      </c>
      <c r="B364" s="673"/>
      <c r="C364" s="674"/>
      <c r="D364" s="589"/>
      <c r="E364" s="674"/>
      <c r="F364" s="589"/>
      <c r="G364" s="674"/>
      <c r="H364" s="675"/>
      <c r="I364" s="555" t="s">
        <v>660</v>
      </c>
      <c r="J364" s="555"/>
      <c r="K364" s="596"/>
    </row>
    <row r="365" spans="1:26" ht="15.75" customHeight="1">
      <c r="A365" s="594" t="s">
        <v>2612</v>
      </c>
      <c r="B365" s="557" t="s">
        <v>1811</v>
      </c>
      <c r="C365" s="308" t="s">
        <v>2613</v>
      </c>
      <c r="D365" s="301"/>
      <c r="E365" s="300"/>
      <c r="F365" s="286">
        <v>5.1916666666666664</v>
      </c>
      <c r="G365" s="42">
        <v>62.3</v>
      </c>
      <c r="H365" s="180" t="s">
        <v>1444</v>
      </c>
      <c r="I365" s="48" t="s">
        <v>2614</v>
      </c>
      <c r="J365" s="563" t="s">
        <v>2407</v>
      </c>
      <c r="K365" s="212"/>
    </row>
    <row r="366" spans="1:26" ht="15.75" customHeight="1">
      <c r="A366" s="106" t="s">
        <v>2615</v>
      </c>
      <c r="B366" s="45" t="s">
        <v>1814</v>
      </c>
      <c r="C366" s="308" t="s">
        <v>2616</v>
      </c>
      <c r="D366" s="301"/>
      <c r="E366" s="300"/>
      <c r="F366" s="286">
        <v>5.1916666666666664</v>
      </c>
      <c r="G366" s="42">
        <v>62.3</v>
      </c>
      <c r="H366" s="180" t="s">
        <v>1444</v>
      </c>
      <c r="I366" s="48" t="s">
        <v>2617</v>
      </c>
      <c r="J366" s="563" t="s">
        <v>2407</v>
      </c>
      <c r="K366" s="212"/>
    </row>
    <row r="367" spans="1:26" ht="15.75" customHeight="1">
      <c r="A367" s="106" t="s">
        <v>2618</v>
      </c>
      <c r="B367" s="45" t="s">
        <v>1816</v>
      </c>
      <c r="C367" s="308" t="s">
        <v>2619</v>
      </c>
      <c r="D367" s="301"/>
      <c r="E367" s="300"/>
      <c r="F367" s="286">
        <v>5.1916666666666664</v>
      </c>
      <c r="G367" s="42">
        <v>62.3</v>
      </c>
      <c r="H367" s="180" t="s">
        <v>1444</v>
      </c>
      <c r="I367" s="48" t="s">
        <v>2620</v>
      </c>
      <c r="J367" s="563" t="s">
        <v>2407</v>
      </c>
      <c r="K367" s="212"/>
    </row>
    <row r="368" spans="1:26" ht="15.75" customHeight="1">
      <c r="A368" s="106" t="s">
        <v>2621</v>
      </c>
      <c r="B368" s="45" t="s">
        <v>1818</v>
      </c>
      <c r="C368" s="308" t="s">
        <v>2622</v>
      </c>
      <c r="D368" s="301"/>
      <c r="E368" s="300"/>
      <c r="F368" s="286">
        <v>5.1916666666666664</v>
      </c>
      <c r="G368" s="42">
        <v>62.3</v>
      </c>
      <c r="H368" s="180" t="s">
        <v>1444</v>
      </c>
      <c r="I368" s="48" t="s">
        <v>2623</v>
      </c>
      <c r="J368" s="563" t="s">
        <v>2407</v>
      </c>
      <c r="K368" s="212"/>
    </row>
    <row r="369" spans="1:26" ht="15.75" customHeight="1">
      <c r="A369" s="600" t="s">
        <v>2624</v>
      </c>
      <c r="B369" s="566" t="s">
        <v>1820</v>
      </c>
      <c r="C369" s="308" t="s">
        <v>2625</v>
      </c>
      <c r="D369" s="301"/>
      <c r="E369" s="300"/>
      <c r="F369" s="286">
        <v>5.1916666666666664</v>
      </c>
      <c r="G369" s="42">
        <v>62.3</v>
      </c>
      <c r="H369" s="180" t="s">
        <v>1444</v>
      </c>
      <c r="I369" s="48" t="s">
        <v>2626</v>
      </c>
      <c r="J369" s="563" t="s">
        <v>2407</v>
      </c>
      <c r="K369" s="212"/>
    </row>
    <row r="370" spans="1:26" ht="15.75" customHeight="1">
      <c r="A370" s="551" t="s">
        <v>2627</v>
      </c>
      <c r="B370" s="673"/>
      <c r="C370" s="673"/>
      <c r="D370" s="673"/>
      <c r="E370" s="673"/>
      <c r="F370" s="685"/>
      <c r="G370" s="685"/>
      <c r="H370" s="675"/>
      <c r="I370" s="555"/>
      <c r="J370" s="555"/>
      <c r="K370" s="596"/>
    </row>
    <row r="371" spans="1:26" ht="15.75" customHeight="1">
      <c r="A371" s="551" t="s">
        <v>2628</v>
      </c>
      <c r="B371" s="673"/>
      <c r="C371" s="673"/>
      <c r="D371" s="589"/>
      <c r="E371" s="674"/>
      <c r="F371" s="674"/>
      <c r="G371" s="674"/>
      <c r="H371" s="675"/>
      <c r="I371" s="555" t="s">
        <v>2629</v>
      </c>
      <c r="J371" s="555"/>
      <c r="K371" s="596"/>
    </row>
    <row r="372" spans="1:26" ht="15.75" customHeight="1">
      <c r="A372" s="594" t="s">
        <v>2630</v>
      </c>
      <c r="B372" s="557" t="s">
        <v>1816</v>
      </c>
      <c r="C372" s="558" t="s">
        <v>2631</v>
      </c>
      <c r="D372" s="120"/>
      <c r="E372" s="617"/>
      <c r="F372" s="286">
        <v>1.7325000000000002</v>
      </c>
      <c r="G372" s="42">
        <v>20.790000000000003</v>
      </c>
      <c r="H372" s="180" t="s">
        <v>1444</v>
      </c>
      <c r="I372" s="48">
        <v>810170036828</v>
      </c>
      <c r="J372" s="563" t="s">
        <v>2632</v>
      </c>
      <c r="K372" s="212"/>
    </row>
    <row r="373" spans="1:26" ht="15.75" customHeight="1">
      <c r="A373" s="594" t="s">
        <v>2633</v>
      </c>
      <c r="B373" s="45" t="s">
        <v>1818</v>
      </c>
      <c r="C373" s="59" t="s">
        <v>2634</v>
      </c>
      <c r="D373" s="120"/>
      <c r="E373" s="617"/>
      <c r="F373" s="286">
        <v>1.8758333333333335</v>
      </c>
      <c r="G373" s="42">
        <v>22.51</v>
      </c>
      <c r="H373" s="180" t="s">
        <v>1444</v>
      </c>
      <c r="I373" s="48">
        <v>810170036835</v>
      </c>
      <c r="J373" s="563" t="s">
        <v>2632</v>
      </c>
      <c r="K373" s="212"/>
    </row>
    <row r="374" spans="1:26" ht="15.75" customHeight="1">
      <c r="A374" s="106" t="s">
        <v>2635</v>
      </c>
      <c r="B374" s="45" t="s">
        <v>1820</v>
      </c>
      <c r="C374" s="59" t="s">
        <v>2634</v>
      </c>
      <c r="D374" s="120"/>
      <c r="E374" s="617"/>
      <c r="F374" s="286">
        <v>2.0024999999999999</v>
      </c>
      <c r="G374" s="42">
        <v>24.03</v>
      </c>
      <c r="H374" s="180" t="s">
        <v>1444</v>
      </c>
      <c r="I374" s="48">
        <v>810048731954</v>
      </c>
      <c r="J374" s="563" t="s">
        <v>2632</v>
      </c>
      <c r="K374" s="212"/>
    </row>
    <row r="375" spans="1:26" ht="15.75" customHeight="1">
      <c r="A375" s="551" t="s">
        <v>2636</v>
      </c>
      <c r="B375" s="673"/>
      <c r="C375" s="673"/>
      <c r="D375" s="589"/>
      <c r="E375" s="674"/>
      <c r="F375" s="674"/>
      <c r="G375" s="674"/>
      <c r="H375" s="675"/>
      <c r="I375" s="555" t="s">
        <v>660</v>
      </c>
      <c r="J375" s="555"/>
      <c r="K375" s="596"/>
    </row>
    <row r="376" spans="1:26" ht="15.75" customHeight="1">
      <c r="A376" s="302" t="s">
        <v>2637</v>
      </c>
      <c r="B376" s="45" t="s">
        <v>1816</v>
      </c>
      <c r="C376" s="45" t="s">
        <v>2638</v>
      </c>
      <c r="D376" s="118"/>
      <c r="E376" s="46"/>
      <c r="F376" s="286">
        <v>2.0699999999999998</v>
      </c>
      <c r="G376" s="42">
        <v>24.79</v>
      </c>
      <c r="H376" s="180" t="s">
        <v>1444</v>
      </c>
      <c r="I376" s="48">
        <v>810048738502</v>
      </c>
      <c r="J376" s="563" t="s">
        <v>2632</v>
      </c>
      <c r="K376" s="257"/>
    </row>
    <row r="377" spans="1:26" ht="15.75" customHeight="1">
      <c r="A377" s="302" t="s">
        <v>2639</v>
      </c>
      <c r="B377" s="45" t="s">
        <v>1818</v>
      </c>
      <c r="C377" s="45" t="s">
        <v>2640</v>
      </c>
      <c r="D377" s="118"/>
      <c r="E377" s="46"/>
      <c r="F377" s="286">
        <v>2.21</v>
      </c>
      <c r="G377" s="42">
        <v>26.51</v>
      </c>
      <c r="H377" s="180" t="s">
        <v>1444</v>
      </c>
      <c r="I377" s="48">
        <v>810048738519</v>
      </c>
      <c r="J377" s="563" t="s">
        <v>2632</v>
      </c>
      <c r="K377" s="257"/>
    </row>
    <row r="378" spans="1:26" ht="15.75" customHeight="1">
      <c r="A378" s="551" t="s">
        <v>2641</v>
      </c>
      <c r="B378" s="673"/>
      <c r="C378" s="673"/>
      <c r="D378" s="589"/>
      <c r="E378" s="674"/>
      <c r="F378" s="674"/>
      <c r="G378" s="674"/>
      <c r="H378" s="675"/>
      <c r="I378" s="555" t="s">
        <v>2629</v>
      </c>
      <c r="J378" s="555"/>
      <c r="K378" s="596"/>
    </row>
    <row r="379" spans="1:26" ht="15.75" customHeight="1">
      <c r="A379" s="594" t="s">
        <v>2642</v>
      </c>
      <c r="B379" s="557" t="s">
        <v>1816</v>
      </c>
      <c r="C379" s="558" t="s">
        <v>2643</v>
      </c>
      <c r="D379" s="120"/>
      <c r="E379" s="617"/>
      <c r="F379" s="286">
        <v>1.9608333333333334</v>
      </c>
      <c r="G379" s="42">
        <v>23.53</v>
      </c>
      <c r="H379" s="180" t="s">
        <v>1444</v>
      </c>
      <c r="I379" s="48">
        <v>810170037849</v>
      </c>
      <c r="J379" s="563" t="s">
        <v>2632</v>
      </c>
      <c r="K379" s="212"/>
    </row>
    <row r="380" spans="1:26" ht="15.75" customHeight="1">
      <c r="A380" s="594" t="s">
        <v>2644</v>
      </c>
      <c r="B380" s="45" t="s">
        <v>1818</v>
      </c>
      <c r="C380" s="59" t="s">
        <v>2645</v>
      </c>
      <c r="D380" s="120"/>
      <c r="E380" s="617"/>
      <c r="F380" s="286">
        <v>2.1741666666666668</v>
      </c>
      <c r="G380" s="42">
        <v>26.09</v>
      </c>
      <c r="H380" s="180" t="s">
        <v>1444</v>
      </c>
      <c r="I380" s="48">
        <v>810170037856</v>
      </c>
      <c r="J380" s="563" t="s">
        <v>2632</v>
      </c>
      <c r="K380" s="212"/>
    </row>
    <row r="381" spans="1:26" ht="15.75" customHeight="1">
      <c r="A381" s="551" t="s">
        <v>2646</v>
      </c>
      <c r="B381" s="673"/>
      <c r="C381" s="673"/>
      <c r="D381" s="674"/>
      <c r="E381" s="674"/>
      <c r="F381" s="674"/>
      <c r="G381" s="680"/>
      <c r="H381" s="675"/>
      <c r="I381" s="555" t="s">
        <v>660</v>
      </c>
      <c r="J381" s="555"/>
      <c r="K381" s="596"/>
      <c r="L381" s="1"/>
      <c r="M381" s="3"/>
      <c r="N381" s="3"/>
      <c r="O381" s="3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302" t="s">
        <v>2647</v>
      </c>
      <c r="B382" s="557" t="s">
        <v>1816</v>
      </c>
      <c r="C382" s="45" t="s">
        <v>2648</v>
      </c>
      <c r="D382" s="120"/>
      <c r="E382" s="686"/>
      <c r="F382" s="286">
        <v>2.29</v>
      </c>
      <c r="G382" s="42">
        <v>27.53</v>
      </c>
      <c r="H382" s="180" t="s">
        <v>1444</v>
      </c>
      <c r="I382" s="48">
        <v>810048738533</v>
      </c>
      <c r="J382" s="563" t="s">
        <v>2632</v>
      </c>
      <c r="K382" s="257"/>
      <c r="L382" s="1"/>
      <c r="M382" s="3"/>
      <c r="N382" s="3"/>
      <c r="O382" s="3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302" t="s">
        <v>2649</v>
      </c>
      <c r="B383" s="45" t="s">
        <v>1818</v>
      </c>
      <c r="C383" s="45" t="s">
        <v>2650</v>
      </c>
      <c r="D383" s="120"/>
      <c r="E383" s="686"/>
      <c r="F383" s="286">
        <v>2.5099999999999998</v>
      </c>
      <c r="G383" s="42">
        <v>30.09</v>
      </c>
      <c r="H383" s="180" t="s">
        <v>1444</v>
      </c>
      <c r="I383" s="48">
        <v>810048738540</v>
      </c>
      <c r="J383" s="563" t="s">
        <v>2632</v>
      </c>
      <c r="K383" s="257"/>
    </row>
    <row r="384" spans="1:26" ht="15.75" customHeight="1">
      <c r="A384" s="551" t="s">
        <v>2651</v>
      </c>
      <c r="B384" s="673"/>
      <c r="C384" s="673"/>
      <c r="D384" s="589"/>
      <c r="E384" s="674"/>
      <c r="F384" s="674"/>
      <c r="G384" s="680"/>
      <c r="H384" s="675"/>
      <c r="I384" s="555" t="s">
        <v>2629</v>
      </c>
      <c r="J384" s="555"/>
      <c r="K384" s="596"/>
    </row>
    <row r="385" spans="1:11" ht="15.75" customHeight="1">
      <c r="A385" s="594" t="s">
        <v>2652</v>
      </c>
      <c r="B385" s="557" t="s">
        <v>1816</v>
      </c>
      <c r="C385" s="558" t="s">
        <v>2653</v>
      </c>
      <c r="D385" s="120"/>
      <c r="E385" s="617"/>
      <c r="F385" s="286">
        <v>3.625</v>
      </c>
      <c r="G385" s="42">
        <v>43.5</v>
      </c>
      <c r="H385" s="180" t="s">
        <v>1444</v>
      </c>
      <c r="I385" s="48">
        <v>810170037863</v>
      </c>
      <c r="J385" s="563" t="s">
        <v>2632</v>
      </c>
      <c r="K385" s="212"/>
    </row>
    <row r="386" spans="1:11" ht="15.75" customHeight="1">
      <c r="A386" s="594" t="s">
        <v>2654</v>
      </c>
      <c r="B386" s="45" t="s">
        <v>1818</v>
      </c>
      <c r="C386" s="59" t="s">
        <v>2655</v>
      </c>
      <c r="D386" s="120"/>
      <c r="E386" s="617"/>
      <c r="F386" s="286">
        <v>3.7124999999999999</v>
      </c>
      <c r="G386" s="42">
        <v>44.55</v>
      </c>
      <c r="H386" s="180" t="s">
        <v>1444</v>
      </c>
      <c r="I386" s="48">
        <v>810170037870</v>
      </c>
      <c r="J386" s="563" t="s">
        <v>2632</v>
      </c>
      <c r="K386" s="212"/>
    </row>
    <row r="387" spans="1:11" ht="15.75" customHeight="1">
      <c r="A387" s="551" t="s">
        <v>2656</v>
      </c>
      <c r="B387" s="673"/>
      <c r="C387" s="673"/>
      <c r="D387" s="589"/>
      <c r="E387" s="674"/>
      <c r="F387" s="674"/>
      <c r="G387" s="680"/>
      <c r="H387" s="675"/>
      <c r="I387" s="555" t="s">
        <v>2629</v>
      </c>
      <c r="J387" s="555"/>
      <c r="K387" s="596"/>
    </row>
    <row r="388" spans="1:11" ht="15.75" customHeight="1">
      <c r="A388" s="699" t="s">
        <v>2657</v>
      </c>
      <c r="B388" s="557" t="s">
        <v>1816</v>
      </c>
      <c r="C388" s="558" t="s">
        <v>2658</v>
      </c>
      <c r="D388" s="120"/>
      <c r="E388" s="617"/>
      <c r="F388" s="286">
        <v>3.9833333333333329</v>
      </c>
      <c r="G388" s="42">
        <v>47.8</v>
      </c>
      <c r="H388" s="180" t="s">
        <v>1444</v>
      </c>
      <c r="I388" s="48">
        <v>810170037887</v>
      </c>
      <c r="J388" s="563" t="s">
        <v>2632</v>
      </c>
      <c r="K388" s="212"/>
    </row>
    <row r="389" spans="1:11" ht="15.75" customHeight="1">
      <c r="A389" s="700" t="s">
        <v>2659</v>
      </c>
      <c r="B389" s="45" t="s">
        <v>1818</v>
      </c>
      <c r="C389" s="59" t="s">
        <v>2660</v>
      </c>
      <c r="D389" s="120"/>
      <c r="E389" s="617"/>
      <c r="F389" s="286">
        <v>4.065833333333333</v>
      </c>
      <c r="G389" s="42">
        <v>48.79</v>
      </c>
      <c r="H389" s="180" t="s">
        <v>1444</v>
      </c>
      <c r="I389" s="48">
        <v>810170037894</v>
      </c>
      <c r="J389" s="563" t="s">
        <v>2632</v>
      </c>
      <c r="K389" s="212"/>
    </row>
    <row r="390" spans="1:11" ht="15.75" customHeight="1">
      <c r="A390" s="551" t="s">
        <v>2661</v>
      </c>
      <c r="B390" s="673"/>
      <c r="C390" s="673"/>
      <c r="D390" s="589"/>
      <c r="E390" s="674"/>
      <c r="F390" s="674"/>
      <c r="G390" s="680"/>
      <c r="H390" s="675"/>
      <c r="I390" s="555" t="s">
        <v>2629</v>
      </c>
      <c r="J390" s="555"/>
      <c r="K390" s="596"/>
    </row>
    <row r="391" spans="1:11" ht="15.75" customHeight="1">
      <c r="A391" s="699" t="s">
        <v>2662</v>
      </c>
      <c r="B391" s="557" t="s">
        <v>1816</v>
      </c>
      <c r="C391" s="558" t="s">
        <v>2663</v>
      </c>
      <c r="D391" s="120"/>
      <c r="E391" s="617"/>
      <c r="F391" s="286">
        <v>3.0091666666666668</v>
      </c>
      <c r="G391" s="42">
        <v>36.11</v>
      </c>
      <c r="H391" s="180" t="s">
        <v>1444</v>
      </c>
      <c r="I391" s="48">
        <v>810170037900</v>
      </c>
      <c r="J391" s="563" t="s">
        <v>2632</v>
      </c>
      <c r="K391" s="212"/>
    </row>
    <row r="392" spans="1:11" ht="15.75" customHeight="1">
      <c r="A392" s="700" t="s">
        <v>2664</v>
      </c>
      <c r="B392" s="45" t="s">
        <v>1818</v>
      </c>
      <c r="C392" s="59" t="s">
        <v>2665</v>
      </c>
      <c r="D392" s="120"/>
      <c r="E392" s="617"/>
      <c r="F392" s="286">
        <v>3.230833333333333</v>
      </c>
      <c r="G392" s="42">
        <v>38.769999999999996</v>
      </c>
      <c r="H392" s="180" t="s">
        <v>1444</v>
      </c>
      <c r="I392" s="48">
        <v>810170037917</v>
      </c>
      <c r="J392" s="563" t="s">
        <v>2632</v>
      </c>
      <c r="K392" s="212"/>
    </row>
    <row r="393" spans="1:11" ht="15.75" customHeight="1">
      <c r="A393" s="551" t="s">
        <v>2666</v>
      </c>
      <c r="B393" s="673"/>
      <c r="C393" s="673"/>
      <c r="D393" s="673"/>
      <c r="E393" s="673"/>
      <c r="F393" s="673"/>
      <c r="G393" s="673"/>
      <c r="H393" s="675"/>
      <c r="I393" s="555" t="s">
        <v>2629</v>
      </c>
      <c r="J393" s="555"/>
      <c r="K393" s="596"/>
    </row>
    <row r="394" spans="1:11" ht="15.75" customHeight="1">
      <c r="A394" s="699" t="s">
        <v>2667</v>
      </c>
      <c r="B394" s="557" t="s">
        <v>1816</v>
      </c>
      <c r="C394" s="299" t="s">
        <v>2668</v>
      </c>
      <c r="D394" s="298"/>
      <c r="E394" s="300"/>
      <c r="F394" s="286">
        <v>1.9608333333333334</v>
      </c>
      <c r="G394" s="42">
        <v>23.53</v>
      </c>
      <c r="H394" s="180" t="s">
        <v>1444</v>
      </c>
      <c r="I394" s="48" t="s">
        <v>2669</v>
      </c>
      <c r="J394" s="563" t="s">
        <v>2632</v>
      </c>
      <c r="K394" s="212"/>
    </row>
    <row r="395" spans="1:11" ht="15.75" customHeight="1">
      <c r="A395" s="700" t="s">
        <v>2670</v>
      </c>
      <c r="B395" s="45" t="s">
        <v>1818</v>
      </c>
      <c r="C395" s="299" t="s">
        <v>2671</v>
      </c>
      <c r="D395" s="298"/>
      <c r="E395" s="300"/>
      <c r="F395" s="286">
        <v>2.0791666666666671</v>
      </c>
      <c r="G395" s="42">
        <v>24.950000000000003</v>
      </c>
      <c r="H395" s="180" t="s">
        <v>1444</v>
      </c>
      <c r="I395" s="48" t="s">
        <v>2672</v>
      </c>
      <c r="J395" s="563" t="s">
        <v>2632</v>
      </c>
      <c r="K395" s="212"/>
    </row>
    <row r="396" spans="1:11" ht="15.75" customHeight="1">
      <c r="A396" s="551" t="s">
        <v>2673</v>
      </c>
      <c r="B396" s="673"/>
      <c r="C396" s="673"/>
      <c r="D396" s="589"/>
      <c r="E396" s="674"/>
      <c r="F396" s="674"/>
      <c r="G396" s="680"/>
      <c r="H396" s="675"/>
      <c r="I396" s="555" t="s">
        <v>2674</v>
      </c>
      <c r="J396" s="555"/>
      <c r="K396" s="596"/>
    </row>
    <row r="397" spans="1:11" ht="15.75" customHeight="1">
      <c r="A397" s="594" t="s">
        <v>2675</v>
      </c>
      <c r="B397" s="557" t="s">
        <v>1811</v>
      </c>
      <c r="C397" s="558" t="s">
        <v>2676</v>
      </c>
      <c r="D397" s="120"/>
      <c r="E397" s="617"/>
      <c r="F397" s="286">
        <v>2.4725000000000001</v>
      </c>
      <c r="G397" s="42">
        <v>29.67</v>
      </c>
      <c r="H397" s="287" t="s">
        <v>1875</v>
      </c>
      <c r="I397" s="48">
        <v>810170036842</v>
      </c>
      <c r="J397" s="563" t="s">
        <v>227</v>
      </c>
      <c r="K397" s="212"/>
    </row>
    <row r="398" spans="1:11" ht="15.75" customHeight="1">
      <c r="A398" s="106" t="s">
        <v>2677</v>
      </c>
      <c r="B398" s="45" t="s">
        <v>1814</v>
      </c>
      <c r="C398" s="59" t="s">
        <v>2678</v>
      </c>
      <c r="D398" s="120"/>
      <c r="E398" s="617"/>
      <c r="F398" s="286">
        <v>2.4725000000000001</v>
      </c>
      <c r="G398" s="42">
        <v>29.67</v>
      </c>
      <c r="H398" s="287" t="s">
        <v>1875</v>
      </c>
      <c r="I398" s="48">
        <v>810170036859</v>
      </c>
      <c r="J398" s="563" t="s">
        <v>227</v>
      </c>
      <c r="K398" s="212"/>
    </row>
    <row r="399" spans="1:11" ht="15.75" customHeight="1">
      <c r="A399" s="106" t="s">
        <v>2679</v>
      </c>
      <c r="B399" s="45" t="s">
        <v>1816</v>
      </c>
      <c r="C399" s="59" t="s">
        <v>2680</v>
      </c>
      <c r="D399" s="120"/>
      <c r="E399" s="617"/>
      <c r="F399" s="286">
        <v>2.4725000000000001</v>
      </c>
      <c r="G399" s="42">
        <v>29.67</v>
      </c>
      <c r="H399" s="287" t="s">
        <v>1875</v>
      </c>
      <c r="I399" s="48">
        <v>810170036866</v>
      </c>
      <c r="J399" s="563" t="s">
        <v>227</v>
      </c>
      <c r="K399" s="212"/>
    </row>
    <row r="400" spans="1:11" ht="15.75" customHeight="1">
      <c r="A400" s="106" t="s">
        <v>2681</v>
      </c>
      <c r="B400" s="45" t="s">
        <v>1818</v>
      </c>
      <c r="C400" s="59" t="s">
        <v>2682</v>
      </c>
      <c r="D400" s="120"/>
      <c r="E400" s="617"/>
      <c r="F400" s="286">
        <v>2.5958333333333337</v>
      </c>
      <c r="G400" s="42">
        <v>31.150000000000002</v>
      </c>
      <c r="H400" s="287" t="s">
        <v>1875</v>
      </c>
      <c r="I400" s="48">
        <v>810170036873</v>
      </c>
      <c r="J400" s="563" t="s">
        <v>227</v>
      </c>
      <c r="K400" s="212"/>
    </row>
    <row r="401" spans="1:11" ht="15.75" customHeight="1">
      <c r="A401" s="600" t="s">
        <v>2683</v>
      </c>
      <c r="B401" s="566" t="s">
        <v>1820</v>
      </c>
      <c r="C401" s="567" t="s">
        <v>2684</v>
      </c>
      <c r="D401" s="120"/>
      <c r="E401" s="617"/>
      <c r="F401" s="286">
        <v>2.72</v>
      </c>
      <c r="G401" s="42">
        <v>32.64</v>
      </c>
      <c r="H401" s="287" t="s">
        <v>1875</v>
      </c>
      <c r="I401" s="48">
        <v>810170036880</v>
      </c>
      <c r="J401" s="563" t="s">
        <v>227</v>
      </c>
      <c r="K401" s="212"/>
    </row>
    <row r="402" spans="1:11" ht="15.75" customHeight="1">
      <c r="A402" s="551" t="s">
        <v>2685</v>
      </c>
      <c r="B402" s="673"/>
      <c r="C402" s="673"/>
      <c r="D402" s="674"/>
      <c r="E402" s="674"/>
      <c r="F402" s="674"/>
      <c r="G402" s="680"/>
      <c r="H402" s="675"/>
      <c r="I402" s="555" t="s">
        <v>660</v>
      </c>
      <c r="J402" s="555"/>
      <c r="K402" s="596"/>
    </row>
    <row r="403" spans="1:11" ht="15.75" customHeight="1">
      <c r="A403" s="302" t="s">
        <v>2686</v>
      </c>
      <c r="B403" s="557" t="s">
        <v>1811</v>
      </c>
      <c r="C403" s="45" t="s">
        <v>2687</v>
      </c>
      <c r="D403" s="120"/>
      <c r="E403" s="686"/>
      <c r="F403" s="286">
        <v>2.74</v>
      </c>
      <c r="G403" s="42">
        <v>32.89</v>
      </c>
      <c r="H403" s="287" t="s">
        <v>1875</v>
      </c>
      <c r="I403" s="563">
        <v>810048732852</v>
      </c>
      <c r="J403" s="563" t="s">
        <v>227</v>
      </c>
      <c r="K403" s="257"/>
    </row>
    <row r="404" spans="1:11" ht="15.75" customHeight="1">
      <c r="A404" s="302" t="s">
        <v>2688</v>
      </c>
      <c r="B404" s="45" t="s">
        <v>1814</v>
      </c>
      <c r="C404" s="45" t="s">
        <v>2689</v>
      </c>
      <c r="D404" s="120"/>
      <c r="E404" s="686"/>
      <c r="F404" s="286">
        <v>2.74</v>
      </c>
      <c r="G404" s="42">
        <v>32.89</v>
      </c>
      <c r="H404" s="287" t="s">
        <v>1875</v>
      </c>
      <c r="I404" s="48">
        <v>810048732869</v>
      </c>
      <c r="J404" s="563" t="s">
        <v>227</v>
      </c>
      <c r="K404" s="257"/>
    </row>
    <row r="405" spans="1:11" ht="15.75" customHeight="1">
      <c r="A405" s="302" t="s">
        <v>2690</v>
      </c>
      <c r="B405" s="45" t="s">
        <v>1816</v>
      </c>
      <c r="C405" s="45" t="s">
        <v>2691</v>
      </c>
      <c r="D405" s="120"/>
      <c r="E405" s="686"/>
      <c r="F405" s="286">
        <v>2.74</v>
      </c>
      <c r="G405" s="42">
        <v>32.89</v>
      </c>
      <c r="H405" s="287" t="s">
        <v>1875</v>
      </c>
      <c r="I405" s="48">
        <v>810048732876</v>
      </c>
      <c r="J405" s="563" t="s">
        <v>227</v>
      </c>
      <c r="K405" s="257"/>
    </row>
    <row r="406" spans="1:11" ht="15.75" customHeight="1">
      <c r="A406" s="302" t="s">
        <v>2692</v>
      </c>
      <c r="B406" s="45" t="s">
        <v>1818</v>
      </c>
      <c r="C406" s="45" t="s">
        <v>2693</v>
      </c>
      <c r="D406" s="120"/>
      <c r="E406" s="686"/>
      <c r="F406" s="286">
        <v>2.86</v>
      </c>
      <c r="G406" s="42">
        <v>34.369999999999997</v>
      </c>
      <c r="H406" s="287" t="s">
        <v>1875</v>
      </c>
      <c r="I406" s="48">
        <v>810048732883</v>
      </c>
      <c r="J406" s="563" t="s">
        <v>227</v>
      </c>
      <c r="K406" s="257"/>
    </row>
    <row r="407" spans="1:11" ht="15.75" customHeight="1">
      <c r="A407" s="302" t="s">
        <v>2694</v>
      </c>
      <c r="B407" s="566" t="s">
        <v>1820</v>
      </c>
      <c r="C407" s="45" t="s">
        <v>2695</v>
      </c>
      <c r="D407" s="120"/>
      <c r="E407" s="686"/>
      <c r="F407" s="286">
        <v>2.99</v>
      </c>
      <c r="G407" s="42">
        <v>35.86</v>
      </c>
      <c r="H407" s="287" t="s">
        <v>1875</v>
      </c>
      <c r="I407" s="576">
        <v>810058732890</v>
      </c>
      <c r="J407" s="563" t="s">
        <v>227</v>
      </c>
      <c r="K407" s="257"/>
    </row>
    <row r="408" spans="1:11" ht="15.75" customHeight="1">
      <c r="A408" s="551" t="s">
        <v>2696</v>
      </c>
      <c r="B408" s="673"/>
      <c r="C408" s="673"/>
      <c r="D408" s="673"/>
      <c r="E408" s="673"/>
      <c r="F408" s="673"/>
      <c r="G408" s="673"/>
      <c r="H408" s="675"/>
      <c r="I408" s="555" t="s">
        <v>2674</v>
      </c>
      <c r="J408" s="555"/>
      <c r="K408" s="596"/>
    </row>
    <row r="409" spans="1:11" ht="15.75" customHeight="1">
      <c r="A409" s="594" t="s">
        <v>2697</v>
      </c>
      <c r="B409" s="557" t="s">
        <v>1811</v>
      </c>
      <c r="C409" s="299" t="s">
        <v>2698</v>
      </c>
      <c r="D409" s="298"/>
      <c r="E409" s="300"/>
      <c r="F409" s="286">
        <v>2.7941666666666669</v>
      </c>
      <c r="G409" s="42">
        <v>33.53</v>
      </c>
      <c r="H409" s="287" t="s">
        <v>1875</v>
      </c>
      <c r="I409" s="48" t="s">
        <v>2699</v>
      </c>
      <c r="J409" s="563" t="s">
        <v>2632</v>
      </c>
      <c r="K409" s="212"/>
    </row>
    <row r="410" spans="1:11" ht="15.75" customHeight="1">
      <c r="A410" s="106" t="s">
        <v>2700</v>
      </c>
      <c r="B410" s="45" t="s">
        <v>1814</v>
      </c>
      <c r="C410" s="299" t="s">
        <v>2701</v>
      </c>
      <c r="D410" s="298"/>
      <c r="E410" s="300"/>
      <c r="F410" s="286">
        <v>2.7941666666666669</v>
      </c>
      <c r="G410" s="42">
        <v>33.53</v>
      </c>
      <c r="H410" s="287" t="s">
        <v>1875</v>
      </c>
      <c r="I410" s="48" t="s">
        <v>2702</v>
      </c>
      <c r="J410" s="563" t="s">
        <v>2632</v>
      </c>
      <c r="K410" s="212"/>
    </row>
    <row r="411" spans="1:11" ht="15.75" customHeight="1">
      <c r="A411" s="106" t="s">
        <v>2703</v>
      </c>
      <c r="B411" s="45" t="s">
        <v>1816</v>
      </c>
      <c r="C411" s="299" t="s">
        <v>2704</v>
      </c>
      <c r="D411" s="298"/>
      <c r="E411" s="300"/>
      <c r="F411" s="286">
        <v>2.7941666666666669</v>
      </c>
      <c r="G411" s="42">
        <v>33.53</v>
      </c>
      <c r="H411" s="287" t="s">
        <v>1875</v>
      </c>
      <c r="I411" s="48" t="s">
        <v>2705</v>
      </c>
      <c r="J411" s="563" t="s">
        <v>2632</v>
      </c>
      <c r="K411" s="212"/>
    </row>
    <row r="412" spans="1:11" ht="15.75" customHeight="1">
      <c r="A412" s="106" t="s">
        <v>2706</v>
      </c>
      <c r="B412" s="45" t="s">
        <v>1818</v>
      </c>
      <c r="C412" s="299" t="s">
        <v>2707</v>
      </c>
      <c r="D412" s="298"/>
      <c r="E412" s="300"/>
      <c r="F412" s="286">
        <v>2.9116666666666666</v>
      </c>
      <c r="G412" s="42">
        <v>34.94</v>
      </c>
      <c r="H412" s="287" t="s">
        <v>1875</v>
      </c>
      <c r="I412" s="48" t="s">
        <v>2708</v>
      </c>
      <c r="J412" s="563" t="s">
        <v>2632</v>
      </c>
      <c r="K412" s="212"/>
    </row>
    <row r="413" spans="1:11" ht="15.75" customHeight="1">
      <c r="A413" s="600" t="s">
        <v>2709</v>
      </c>
      <c r="B413" s="566" t="s">
        <v>1820</v>
      </c>
      <c r="C413" s="299" t="s">
        <v>2710</v>
      </c>
      <c r="D413" s="298"/>
      <c r="E413" s="300"/>
      <c r="F413" s="286">
        <v>3.0291666666666668</v>
      </c>
      <c r="G413" s="42">
        <v>36.35</v>
      </c>
      <c r="H413" s="287" t="s">
        <v>1875</v>
      </c>
      <c r="I413" s="48" t="s">
        <v>2711</v>
      </c>
      <c r="J413" s="563" t="s">
        <v>2632</v>
      </c>
      <c r="K413" s="212"/>
    </row>
    <row r="414" spans="1:11" ht="15.75" customHeight="1">
      <c r="A414" s="551" t="s">
        <v>2712</v>
      </c>
      <c r="B414" s="673"/>
      <c r="C414" s="674"/>
      <c r="D414" s="674"/>
      <c r="E414" s="674"/>
      <c r="F414" s="674"/>
      <c r="G414" s="673"/>
      <c r="H414" s="675"/>
      <c r="I414" s="555"/>
      <c r="J414" s="555"/>
      <c r="K414" s="596"/>
    </row>
    <row r="415" spans="1:11" ht="15.75" customHeight="1">
      <c r="A415" s="594" t="s">
        <v>2713</v>
      </c>
      <c r="B415" s="557" t="s">
        <v>1811</v>
      </c>
      <c r="C415" s="46" t="s">
        <v>2714</v>
      </c>
      <c r="D415" s="298"/>
      <c r="E415" s="79"/>
      <c r="F415" s="286">
        <v>3.83</v>
      </c>
      <c r="G415" s="42">
        <v>45.96</v>
      </c>
      <c r="H415" s="180" t="s">
        <v>1444</v>
      </c>
      <c r="I415" s="483" t="s">
        <v>2715</v>
      </c>
      <c r="J415" s="563" t="s">
        <v>2632</v>
      </c>
      <c r="K415" s="289"/>
    </row>
    <row r="416" spans="1:11" ht="15.75" customHeight="1">
      <c r="A416" s="106" t="s">
        <v>2716</v>
      </c>
      <c r="B416" s="45" t="s">
        <v>1814</v>
      </c>
      <c r="C416" s="46" t="s">
        <v>2717</v>
      </c>
      <c r="D416" s="298"/>
      <c r="E416" s="79"/>
      <c r="F416" s="286">
        <v>4.04</v>
      </c>
      <c r="G416" s="42">
        <v>48.48</v>
      </c>
      <c r="H416" s="180" t="s">
        <v>1444</v>
      </c>
      <c r="I416" s="484" t="s">
        <v>2718</v>
      </c>
      <c r="J416" s="563" t="s">
        <v>2632</v>
      </c>
      <c r="K416" s="289"/>
    </row>
    <row r="417" spans="1:26" ht="15.75" customHeight="1">
      <c r="A417" s="106" t="s">
        <v>2719</v>
      </c>
      <c r="B417" s="45" t="s">
        <v>1816</v>
      </c>
      <c r="C417" s="46" t="s">
        <v>2720</v>
      </c>
      <c r="D417" s="298"/>
      <c r="E417" s="79"/>
      <c r="F417" s="286">
        <v>4.25</v>
      </c>
      <c r="G417" s="42">
        <v>51</v>
      </c>
      <c r="H417" s="180" t="s">
        <v>1444</v>
      </c>
      <c r="I417" s="484" t="s">
        <v>2721</v>
      </c>
      <c r="J417" s="563" t="s">
        <v>2632</v>
      </c>
      <c r="K417" s="289"/>
    </row>
    <row r="418" spans="1:26" ht="15.75" customHeight="1">
      <c r="A418" s="106" t="s">
        <v>2722</v>
      </c>
      <c r="B418" s="45" t="s">
        <v>1818</v>
      </c>
      <c r="C418" s="46" t="s">
        <v>2723</v>
      </c>
      <c r="D418" s="298"/>
      <c r="E418" s="79"/>
      <c r="F418" s="286">
        <v>4.46</v>
      </c>
      <c r="G418" s="42">
        <v>53.52</v>
      </c>
      <c r="H418" s="180" t="s">
        <v>1444</v>
      </c>
      <c r="I418" s="484" t="s">
        <v>2724</v>
      </c>
      <c r="J418" s="563" t="s">
        <v>2632</v>
      </c>
      <c r="K418" s="289"/>
    </row>
    <row r="419" spans="1:26" ht="15.75" customHeight="1">
      <c r="A419" s="600" t="s">
        <v>2725</v>
      </c>
      <c r="B419" s="566" t="s">
        <v>1820</v>
      </c>
      <c r="C419" s="46" t="s">
        <v>2726</v>
      </c>
      <c r="D419" s="298"/>
      <c r="E419" s="79"/>
      <c r="F419" s="286">
        <v>4.67</v>
      </c>
      <c r="G419" s="42">
        <v>56.04</v>
      </c>
      <c r="H419" s="180" t="s">
        <v>1444</v>
      </c>
      <c r="I419" s="484" t="s">
        <v>2727</v>
      </c>
      <c r="J419" s="563" t="s">
        <v>2632</v>
      </c>
      <c r="K419" s="289"/>
    </row>
    <row r="420" spans="1:26" ht="15.75" customHeight="1">
      <c r="A420" s="551" t="s">
        <v>2728</v>
      </c>
      <c r="B420" s="673"/>
      <c r="C420" s="673"/>
      <c r="D420" s="589"/>
      <c r="E420" s="674"/>
      <c r="F420" s="674"/>
      <c r="G420" s="680"/>
      <c r="H420" s="675"/>
      <c r="I420" s="555" t="s">
        <v>2674</v>
      </c>
      <c r="J420" s="555"/>
      <c r="K420" s="596"/>
    </row>
    <row r="421" spans="1:26" ht="15.75" customHeight="1">
      <c r="A421" s="594" t="s">
        <v>2729</v>
      </c>
      <c r="B421" s="557" t="s">
        <v>1811</v>
      </c>
      <c r="C421" s="558" t="s">
        <v>2730</v>
      </c>
      <c r="D421" s="120"/>
      <c r="E421" s="617"/>
      <c r="F421" s="286">
        <v>3.6233333333333331</v>
      </c>
      <c r="G421" s="42">
        <v>43.48</v>
      </c>
      <c r="H421" s="287" t="s">
        <v>1875</v>
      </c>
      <c r="I421" s="48">
        <v>810170036767</v>
      </c>
      <c r="J421" s="563" t="s">
        <v>227</v>
      </c>
      <c r="K421" s="212"/>
    </row>
    <row r="422" spans="1:26" ht="15.75" customHeight="1">
      <c r="A422" s="106" t="s">
        <v>2731</v>
      </c>
      <c r="B422" s="45" t="s">
        <v>1814</v>
      </c>
      <c r="C422" s="59" t="s">
        <v>2732</v>
      </c>
      <c r="D422" s="120"/>
      <c r="E422" s="617"/>
      <c r="F422" s="286">
        <v>3.6233333333333331</v>
      </c>
      <c r="G422" s="42">
        <v>43.48</v>
      </c>
      <c r="H422" s="287" t="s">
        <v>1875</v>
      </c>
      <c r="I422" s="48">
        <v>810170036774</v>
      </c>
      <c r="J422" s="563" t="s">
        <v>227</v>
      </c>
      <c r="K422" s="212"/>
    </row>
    <row r="423" spans="1:26" ht="15.75" customHeight="1">
      <c r="A423" s="106" t="s">
        <v>2733</v>
      </c>
      <c r="B423" s="45" t="s">
        <v>1816</v>
      </c>
      <c r="C423" s="59" t="s">
        <v>2734</v>
      </c>
      <c r="D423" s="120"/>
      <c r="E423" s="617"/>
      <c r="F423" s="286">
        <v>3.6233333333333331</v>
      </c>
      <c r="G423" s="42">
        <v>43.48</v>
      </c>
      <c r="H423" s="287" t="s">
        <v>1875</v>
      </c>
      <c r="I423" s="48">
        <v>810170036781</v>
      </c>
      <c r="J423" s="563" t="s">
        <v>227</v>
      </c>
      <c r="K423" s="212"/>
    </row>
    <row r="424" spans="1:26" ht="15.75" customHeight="1">
      <c r="A424" s="106" t="s">
        <v>2735</v>
      </c>
      <c r="B424" s="45" t="s">
        <v>1818</v>
      </c>
      <c r="C424" s="59" t="s">
        <v>2736</v>
      </c>
      <c r="D424" s="120"/>
      <c r="E424" s="617"/>
      <c r="F424" s="286">
        <v>3.75</v>
      </c>
      <c r="G424" s="42">
        <v>45</v>
      </c>
      <c r="H424" s="287" t="s">
        <v>1875</v>
      </c>
      <c r="I424" s="48">
        <v>810170036798</v>
      </c>
      <c r="J424" s="563" t="s">
        <v>227</v>
      </c>
      <c r="K424" s="212"/>
    </row>
    <row r="425" spans="1:26" ht="15.75" customHeight="1">
      <c r="A425" s="600" t="s">
        <v>2737</v>
      </c>
      <c r="B425" s="566" t="s">
        <v>1820</v>
      </c>
      <c r="C425" s="567" t="s">
        <v>2738</v>
      </c>
      <c r="D425" s="120"/>
      <c r="E425" s="617"/>
      <c r="F425" s="286">
        <v>3.8783333333333334</v>
      </c>
      <c r="G425" s="42">
        <v>46.54</v>
      </c>
      <c r="H425" s="287" t="s">
        <v>1875</v>
      </c>
      <c r="I425" s="48">
        <v>810170036804</v>
      </c>
      <c r="J425" s="563" t="s">
        <v>227</v>
      </c>
      <c r="K425" s="212"/>
    </row>
    <row r="426" spans="1:26" ht="15.75" customHeight="1">
      <c r="A426" s="551" t="s">
        <v>2739</v>
      </c>
      <c r="B426" s="673"/>
      <c r="C426" s="673"/>
      <c r="D426" s="589"/>
      <c r="E426" s="674"/>
      <c r="F426" s="674"/>
      <c r="G426" s="680"/>
      <c r="H426" s="675"/>
      <c r="I426" s="555" t="s">
        <v>2674</v>
      </c>
      <c r="J426" s="555"/>
      <c r="K426" s="596"/>
    </row>
    <row r="427" spans="1:26" ht="15.75" customHeight="1">
      <c r="A427" s="594" t="s">
        <v>2740</v>
      </c>
      <c r="B427" s="45" t="s">
        <v>1811</v>
      </c>
      <c r="C427" s="558" t="s">
        <v>2741</v>
      </c>
      <c r="D427" s="120"/>
      <c r="E427" s="617"/>
      <c r="F427" s="286">
        <v>3.1149999999999998</v>
      </c>
      <c r="G427" s="42">
        <v>37.379999999999995</v>
      </c>
      <c r="H427" s="287" t="s">
        <v>1875</v>
      </c>
      <c r="I427" s="48">
        <v>810170036668</v>
      </c>
      <c r="J427" s="563" t="s">
        <v>227</v>
      </c>
      <c r="K427" s="212"/>
    </row>
    <row r="428" spans="1:26" ht="15.75" customHeight="1">
      <c r="A428" s="106" t="s">
        <v>2742</v>
      </c>
      <c r="B428" s="45" t="s">
        <v>1814</v>
      </c>
      <c r="C428" s="59" t="s">
        <v>2743</v>
      </c>
      <c r="D428" s="120"/>
      <c r="E428" s="617"/>
      <c r="F428" s="286">
        <v>3.1149999999999998</v>
      </c>
      <c r="G428" s="42">
        <v>37.379999999999995</v>
      </c>
      <c r="H428" s="287" t="s">
        <v>1875</v>
      </c>
      <c r="I428" s="48">
        <v>810170036675</v>
      </c>
      <c r="J428" s="563" t="s">
        <v>227</v>
      </c>
      <c r="K428" s="212"/>
    </row>
    <row r="429" spans="1:26" ht="15.75" customHeight="1">
      <c r="A429" s="106" t="s">
        <v>2744</v>
      </c>
      <c r="B429" s="45" t="s">
        <v>1816</v>
      </c>
      <c r="C429" s="59" t="s">
        <v>2745</v>
      </c>
      <c r="D429" s="120"/>
      <c r="E429" s="617"/>
      <c r="F429" s="286">
        <v>3.1149999999999998</v>
      </c>
      <c r="G429" s="42">
        <v>37.379999999999995</v>
      </c>
      <c r="H429" s="287" t="s">
        <v>1875</v>
      </c>
      <c r="I429" s="48">
        <v>810170036682</v>
      </c>
      <c r="J429" s="563" t="s">
        <v>227</v>
      </c>
      <c r="K429" s="212"/>
    </row>
    <row r="430" spans="1:26" ht="15.75" customHeight="1">
      <c r="A430" s="106" t="s">
        <v>2746</v>
      </c>
      <c r="B430" s="45" t="s">
        <v>1818</v>
      </c>
      <c r="C430" s="59" t="s">
        <v>2747</v>
      </c>
      <c r="D430" s="120"/>
      <c r="E430" s="617"/>
      <c r="F430" s="286">
        <v>3.2416666666666667</v>
      </c>
      <c r="G430" s="42">
        <v>38.9</v>
      </c>
      <c r="H430" s="287" t="s">
        <v>1875</v>
      </c>
      <c r="I430" s="48">
        <v>810170036699</v>
      </c>
      <c r="J430" s="563" t="s">
        <v>227</v>
      </c>
      <c r="K430" s="212"/>
    </row>
    <row r="431" spans="1:26" ht="15.75" customHeight="1">
      <c r="A431" s="600" t="s">
        <v>2748</v>
      </c>
      <c r="B431" s="45" t="s">
        <v>1820</v>
      </c>
      <c r="C431" s="567" t="s">
        <v>2749</v>
      </c>
      <c r="D431" s="120"/>
      <c r="E431" s="617"/>
      <c r="F431" s="286">
        <v>3.3699999999999997</v>
      </c>
      <c r="G431" s="42">
        <v>40.44</v>
      </c>
      <c r="H431" s="287" t="s">
        <v>1875</v>
      </c>
      <c r="I431" s="576">
        <v>810170036705</v>
      </c>
      <c r="J431" s="563" t="s">
        <v>227</v>
      </c>
      <c r="K431" s="212"/>
      <c r="L431" s="1"/>
      <c r="M431" s="3"/>
      <c r="N431" s="3"/>
      <c r="O431" s="3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18" t="s">
        <v>167</v>
      </c>
      <c r="B432" s="118" t="s">
        <v>1799</v>
      </c>
      <c r="C432" s="119" t="s">
        <v>1150</v>
      </c>
      <c r="D432" s="120"/>
      <c r="E432" s="284"/>
      <c r="F432" s="33" t="s">
        <v>1869</v>
      </c>
      <c r="G432" s="33" t="s">
        <v>1870</v>
      </c>
      <c r="H432" s="35" t="s">
        <v>173</v>
      </c>
      <c r="I432" s="34" t="s">
        <v>174</v>
      </c>
      <c r="J432" s="550" t="s">
        <v>175</v>
      </c>
      <c r="K432" s="285" t="s">
        <v>176</v>
      </c>
    </row>
    <row r="433" spans="1:11" ht="15.75" customHeight="1">
      <c r="A433" s="551" t="s">
        <v>2750</v>
      </c>
      <c r="B433" s="673"/>
      <c r="C433" s="673"/>
      <c r="D433" s="589"/>
      <c r="E433" s="674"/>
      <c r="F433" s="674"/>
      <c r="G433" s="680"/>
      <c r="H433" s="675"/>
      <c r="I433" s="555" t="s">
        <v>2674</v>
      </c>
      <c r="J433" s="555"/>
      <c r="K433" s="596"/>
    </row>
    <row r="434" spans="1:11" ht="15.75" customHeight="1">
      <c r="A434" s="594" t="s">
        <v>2751</v>
      </c>
      <c r="B434" s="45" t="s">
        <v>1811</v>
      </c>
      <c r="C434" s="558" t="s">
        <v>2752</v>
      </c>
      <c r="D434" s="120"/>
      <c r="E434" s="617"/>
      <c r="F434" s="286">
        <v>3.3699999999999997</v>
      </c>
      <c r="G434" s="42">
        <v>40.44</v>
      </c>
      <c r="H434" s="287" t="s">
        <v>1875</v>
      </c>
      <c r="I434" s="48">
        <v>810170036712</v>
      </c>
      <c r="J434" s="563" t="s">
        <v>227</v>
      </c>
      <c r="K434" s="212"/>
    </row>
    <row r="435" spans="1:11" ht="15.75" customHeight="1">
      <c r="A435" s="106" t="s">
        <v>2753</v>
      </c>
      <c r="B435" s="45" t="s">
        <v>1814</v>
      </c>
      <c r="C435" s="59" t="s">
        <v>2754</v>
      </c>
      <c r="D435" s="120"/>
      <c r="E435" s="617"/>
      <c r="F435" s="286">
        <v>3.3699999999999997</v>
      </c>
      <c r="G435" s="42">
        <v>40.44</v>
      </c>
      <c r="H435" s="287" t="s">
        <v>1875</v>
      </c>
      <c r="I435" s="48">
        <v>810170036729</v>
      </c>
      <c r="J435" s="563" t="s">
        <v>227</v>
      </c>
      <c r="K435" s="212"/>
    </row>
    <row r="436" spans="1:11" ht="15.75" customHeight="1">
      <c r="A436" s="106" t="s">
        <v>2755</v>
      </c>
      <c r="B436" s="45" t="s">
        <v>1816</v>
      </c>
      <c r="C436" s="59" t="s">
        <v>2756</v>
      </c>
      <c r="D436" s="120"/>
      <c r="E436" s="617"/>
      <c r="F436" s="286">
        <v>3.3699999999999997</v>
      </c>
      <c r="G436" s="42">
        <v>40.44</v>
      </c>
      <c r="H436" s="287" t="s">
        <v>1875</v>
      </c>
      <c r="I436" s="48">
        <v>810170036736</v>
      </c>
      <c r="J436" s="563" t="s">
        <v>227</v>
      </c>
      <c r="K436" s="212"/>
    </row>
    <row r="437" spans="1:11" ht="15.75" customHeight="1">
      <c r="A437" s="106" t="s">
        <v>2757</v>
      </c>
      <c r="B437" s="45" t="s">
        <v>1818</v>
      </c>
      <c r="C437" s="59" t="s">
        <v>2758</v>
      </c>
      <c r="D437" s="120"/>
      <c r="E437" s="617"/>
      <c r="F437" s="286">
        <v>3.4958333333333331</v>
      </c>
      <c r="G437" s="42">
        <v>41.949999999999996</v>
      </c>
      <c r="H437" s="287" t="s">
        <v>1875</v>
      </c>
      <c r="I437" s="48">
        <v>810170036743</v>
      </c>
      <c r="J437" s="563" t="s">
        <v>227</v>
      </c>
      <c r="K437" s="212"/>
    </row>
    <row r="438" spans="1:11" ht="15.75" customHeight="1">
      <c r="A438" s="600" t="s">
        <v>2759</v>
      </c>
      <c r="B438" s="45" t="s">
        <v>1820</v>
      </c>
      <c r="C438" s="567" t="s">
        <v>2760</v>
      </c>
      <c r="D438" s="120"/>
      <c r="E438" s="617"/>
      <c r="F438" s="286">
        <v>3.59</v>
      </c>
      <c r="G438" s="42">
        <v>43.08</v>
      </c>
      <c r="H438" s="287" t="s">
        <v>1875</v>
      </c>
      <c r="I438" s="48">
        <v>810170036750</v>
      </c>
      <c r="J438" s="563" t="s">
        <v>227</v>
      </c>
      <c r="K438" s="212"/>
    </row>
    <row r="439" spans="1:11" ht="15.75" customHeight="1">
      <c r="A439" s="600" t="s">
        <v>2761</v>
      </c>
      <c r="B439" s="566" t="s">
        <v>1822</v>
      </c>
      <c r="C439" s="567" t="s">
        <v>2762</v>
      </c>
      <c r="D439" s="532"/>
      <c r="E439" s="701"/>
      <c r="F439" s="286">
        <v>3.7166666666666668</v>
      </c>
      <c r="G439" s="42">
        <v>44.6</v>
      </c>
      <c r="H439" s="702" t="s">
        <v>1875</v>
      </c>
      <c r="I439" s="48">
        <v>810170038822</v>
      </c>
      <c r="J439" s="51" t="s">
        <v>227</v>
      </c>
      <c r="K439" s="212"/>
    </row>
    <row r="440" spans="1:11" ht="15.75" customHeight="1">
      <c r="A440" s="551" t="s">
        <v>2763</v>
      </c>
      <c r="B440" s="673"/>
      <c r="C440" s="673"/>
      <c r="D440" s="589"/>
      <c r="E440" s="674"/>
      <c r="F440" s="674"/>
      <c r="G440" s="674"/>
      <c r="H440" s="675"/>
      <c r="I440" s="555" t="s">
        <v>2674</v>
      </c>
      <c r="J440" s="555"/>
      <c r="K440" s="596"/>
    </row>
    <row r="441" spans="1:11" ht="15.75" customHeight="1">
      <c r="A441" s="594" t="s">
        <v>2764</v>
      </c>
      <c r="B441" s="557" t="s">
        <v>1811</v>
      </c>
      <c r="C441" s="558" t="s">
        <v>2765</v>
      </c>
      <c r="D441" s="120"/>
      <c r="E441" s="617"/>
      <c r="F441" s="286">
        <v>5.2958333333333334</v>
      </c>
      <c r="G441" s="42">
        <v>63.55</v>
      </c>
      <c r="H441" s="287" t="s">
        <v>1875</v>
      </c>
      <c r="I441" s="48">
        <v>810170037924</v>
      </c>
      <c r="J441" s="563" t="s">
        <v>2632</v>
      </c>
      <c r="K441" s="212"/>
    </row>
    <row r="442" spans="1:11" ht="15.75" customHeight="1">
      <c r="A442" s="106" t="s">
        <v>2766</v>
      </c>
      <c r="B442" s="45" t="s">
        <v>1814</v>
      </c>
      <c r="C442" s="59" t="s">
        <v>2767</v>
      </c>
      <c r="D442" s="120"/>
      <c r="E442" s="617"/>
      <c r="F442" s="286">
        <v>5.2958333333333334</v>
      </c>
      <c r="G442" s="42">
        <v>63.55</v>
      </c>
      <c r="H442" s="287" t="s">
        <v>1875</v>
      </c>
      <c r="I442" s="48">
        <v>810170037931</v>
      </c>
      <c r="J442" s="563" t="s">
        <v>2632</v>
      </c>
      <c r="K442" s="212"/>
    </row>
    <row r="443" spans="1:11" ht="15.75" customHeight="1">
      <c r="A443" s="106" t="s">
        <v>2768</v>
      </c>
      <c r="B443" s="45" t="s">
        <v>1816</v>
      </c>
      <c r="C443" s="59" t="s">
        <v>2769</v>
      </c>
      <c r="D443" s="120"/>
      <c r="E443" s="617"/>
      <c r="F443" s="286">
        <v>5.2958333333333334</v>
      </c>
      <c r="G443" s="42">
        <v>63.55</v>
      </c>
      <c r="H443" s="287" t="s">
        <v>1875</v>
      </c>
      <c r="I443" s="48">
        <v>810170037948</v>
      </c>
      <c r="J443" s="563" t="s">
        <v>2632</v>
      </c>
      <c r="K443" s="212"/>
    </row>
    <row r="444" spans="1:11" ht="15.75" customHeight="1">
      <c r="A444" s="106" t="s">
        <v>2770</v>
      </c>
      <c r="B444" s="45" t="s">
        <v>1818</v>
      </c>
      <c r="C444" s="59" t="s">
        <v>2771</v>
      </c>
      <c r="D444" s="120"/>
      <c r="E444" s="617"/>
      <c r="F444" s="286">
        <v>5.3250000000000002</v>
      </c>
      <c r="G444" s="42">
        <v>63.9</v>
      </c>
      <c r="H444" s="287" t="s">
        <v>1875</v>
      </c>
      <c r="I444" s="48">
        <v>810170037955</v>
      </c>
      <c r="J444" s="563" t="s">
        <v>2632</v>
      </c>
      <c r="K444" s="212"/>
    </row>
    <row r="445" spans="1:11" ht="15.75" customHeight="1">
      <c r="A445" s="600" t="s">
        <v>2772</v>
      </c>
      <c r="B445" s="566" t="s">
        <v>1820</v>
      </c>
      <c r="C445" s="567" t="s">
        <v>2773</v>
      </c>
      <c r="D445" s="120"/>
      <c r="E445" s="617"/>
      <c r="F445" s="286">
        <v>5.3991666666666669</v>
      </c>
      <c r="G445" s="42">
        <v>64.790000000000006</v>
      </c>
      <c r="H445" s="287" t="s">
        <v>1875</v>
      </c>
      <c r="I445" s="48">
        <v>810170037962</v>
      </c>
      <c r="J445" s="563" t="s">
        <v>2632</v>
      </c>
      <c r="K445" s="212"/>
    </row>
    <row r="446" spans="1:11" ht="15.75" customHeight="1">
      <c r="A446" s="551" t="s">
        <v>2774</v>
      </c>
      <c r="B446" s="673"/>
      <c r="C446" s="673"/>
      <c r="D446" s="589"/>
      <c r="E446" s="674"/>
      <c r="F446" s="674"/>
      <c r="G446" s="680"/>
      <c r="H446" s="675"/>
      <c r="I446" s="555" t="s">
        <v>2775</v>
      </c>
      <c r="J446" s="555"/>
      <c r="K446" s="684"/>
    </row>
    <row r="447" spans="1:11" ht="15.75" customHeight="1">
      <c r="A447" s="594" t="s">
        <v>2776</v>
      </c>
      <c r="B447" s="557" t="s">
        <v>1811</v>
      </c>
      <c r="C447" s="59" t="s">
        <v>2777</v>
      </c>
      <c r="D447" s="238"/>
      <c r="E447" s="317"/>
      <c r="F447" s="286">
        <v>3.7266666666666666</v>
      </c>
      <c r="G447" s="42">
        <v>44.72</v>
      </c>
      <c r="H447" s="180" t="s">
        <v>1444</v>
      </c>
      <c r="I447" s="48">
        <v>810048731770</v>
      </c>
      <c r="J447" s="563" t="s">
        <v>2632</v>
      </c>
      <c r="K447" s="212"/>
    </row>
    <row r="448" spans="1:11" ht="15.75" customHeight="1">
      <c r="A448" s="106" t="s">
        <v>2778</v>
      </c>
      <c r="B448" s="45" t="s">
        <v>1814</v>
      </c>
      <c r="C448" s="59" t="s">
        <v>2779</v>
      </c>
      <c r="D448" s="238"/>
      <c r="E448" s="317"/>
      <c r="F448" s="286">
        <v>3.7266666666666666</v>
      </c>
      <c r="G448" s="42">
        <v>44.72</v>
      </c>
      <c r="H448" s="180" t="s">
        <v>1444</v>
      </c>
      <c r="I448" s="48" t="s">
        <v>2780</v>
      </c>
      <c r="J448" s="563" t="s">
        <v>2632</v>
      </c>
      <c r="K448" s="212"/>
    </row>
    <row r="449" spans="1:11" ht="15.75" customHeight="1">
      <c r="A449" s="106" t="s">
        <v>2781</v>
      </c>
      <c r="B449" s="45" t="s">
        <v>1816</v>
      </c>
      <c r="C449" s="59" t="s">
        <v>2782</v>
      </c>
      <c r="D449" s="238"/>
      <c r="E449" s="317"/>
      <c r="F449" s="286">
        <v>3.7266666666666666</v>
      </c>
      <c r="G449" s="42">
        <v>44.72</v>
      </c>
      <c r="H449" s="180" t="s">
        <v>1444</v>
      </c>
      <c r="I449" s="48" t="s">
        <v>2783</v>
      </c>
      <c r="J449" s="563" t="s">
        <v>2632</v>
      </c>
      <c r="K449" s="212"/>
    </row>
    <row r="450" spans="1:11" ht="15.75" customHeight="1">
      <c r="A450" s="106" t="s">
        <v>2784</v>
      </c>
      <c r="B450" s="45" t="s">
        <v>1818</v>
      </c>
      <c r="C450" s="59" t="s">
        <v>2785</v>
      </c>
      <c r="D450" s="238"/>
      <c r="E450" s="317"/>
      <c r="F450" s="286">
        <v>3.8524999999999996</v>
      </c>
      <c r="G450" s="42">
        <v>46.23</v>
      </c>
      <c r="H450" s="180" t="s">
        <v>1444</v>
      </c>
      <c r="I450" s="48" t="s">
        <v>2786</v>
      </c>
      <c r="J450" s="563" t="s">
        <v>2632</v>
      </c>
      <c r="K450" s="212"/>
    </row>
    <row r="451" spans="1:11" ht="15.75" customHeight="1">
      <c r="A451" s="600" t="s">
        <v>2787</v>
      </c>
      <c r="B451" s="566" t="s">
        <v>1820</v>
      </c>
      <c r="C451" s="59" t="s">
        <v>2788</v>
      </c>
      <c r="D451" s="238"/>
      <c r="E451" s="317"/>
      <c r="F451" s="286">
        <v>3.9791666666666665</v>
      </c>
      <c r="G451" s="42">
        <v>47.75</v>
      </c>
      <c r="H451" s="180" t="s">
        <v>1444</v>
      </c>
      <c r="I451" s="48" t="s">
        <v>2789</v>
      </c>
      <c r="J451" s="563" t="s">
        <v>2632</v>
      </c>
      <c r="K451" s="212"/>
    </row>
    <row r="452" spans="1:11" ht="15.75" customHeight="1">
      <c r="A452" s="551" t="s">
        <v>2790</v>
      </c>
      <c r="B452" s="673"/>
      <c r="C452" s="673"/>
      <c r="D452" s="673"/>
      <c r="E452" s="673"/>
      <c r="F452" s="673"/>
      <c r="G452" s="673"/>
      <c r="H452" s="675"/>
      <c r="I452" s="555" t="s">
        <v>2775</v>
      </c>
      <c r="J452" s="555"/>
      <c r="K452" s="596"/>
    </row>
    <row r="453" spans="1:11" ht="15.75" customHeight="1">
      <c r="A453" s="594" t="s">
        <v>2791</v>
      </c>
      <c r="B453" s="557" t="s">
        <v>1811</v>
      </c>
      <c r="C453" s="703" t="s">
        <v>2792</v>
      </c>
      <c r="D453" s="298"/>
      <c r="E453" s="214"/>
      <c r="F453" s="286">
        <f t="shared" ref="F453:F457" si="6">SUM(G453/12)</f>
        <v>2.3333333330000001</v>
      </c>
      <c r="G453" s="42">
        <v>28</v>
      </c>
      <c r="H453" s="287" t="s">
        <v>1875</v>
      </c>
      <c r="I453" s="48" t="s">
        <v>2793</v>
      </c>
      <c r="J453" s="563" t="s">
        <v>2632</v>
      </c>
      <c r="K453" s="212"/>
    </row>
    <row r="454" spans="1:11" ht="15.75" customHeight="1">
      <c r="A454" s="106" t="s">
        <v>2794</v>
      </c>
      <c r="B454" s="45" t="s">
        <v>1814</v>
      </c>
      <c r="C454" s="703" t="s">
        <v>2795</v>
      </c>
      <c r="D454" s="298"/>
      <c r="E454" s="214"/>
      <c r="F454" s="286">
        <f t="shared" si="6"/>
        <v>2.3333333330000001</v>
      </c>
      <c r="G454" s="42">
        <v>28</v>
      </c>
      <c r="H454" s="287" t="s">
        <v>1875</v>
      </c>
      <c r="I454" s="48" t="s">
        <v>2796</v>
      </c>
      <c r="J454" s="563" t="s">
        <v>2632</v>
      </c>
      <c r="K454" s="212"/>
    </row>
    <row r="455" spans="1:11" ht="15.75" customHeight="1">
      <c r="A455" s="106" t="s">
        <v>2797</v>
      </c>
      <c r="B455" s="45" t="s">
        <v>1816</v>
      </c>
      <c r="C455" s="703" t="s">
        <v>2798</v>
      </c>
      <c r="D455" s="298"/>
      <c r="E455" s="214"/>
      <c r="F455" s="286">
        <f t="shared" si="6"/>
        <v>2.3333333330000001</v>
      </c>
      <c r="G455" s="42">
        <v>28</v>
      </c>
      <c r="H455" s="287" t="s">
        <v>1875</v>
      </c>
      <c r="I455" s="48" t="s">
        <v>2799</v>
      </c>
      <c r="J455" s="563" t="s">
        <v>2632</v>
      </c>
      <c r="K455" s="212"/>
    </row>
    <row r="456" spans="1:11" ht="15.75" customHeight="1">
      <c r="A456" s="106" t="s">
        <v>2800</v>
      </c>
      <c r="B456" s="45" t="s">
        <v>1818</v>
      </c>
      <c r="C456" s="703" t="s">
        <v>2801</v>
      </c>
      <c r="D456" s="298"/>
      <c r="E456" s="214"/>
      <c r="F456" s="286">
        <f t="shared" si="6"/>
        <v>2.4958333330000002</v>
      </c>
      <c r="G456" s="42">
        <v>29.95</v>
      </c>
      <c r="H456" s="287" t="s">
        <v>1875</v>
      </c>
      <c r="I456" s="48" t="s">
        <v>2802</v>
      </c>
      <c r="J456" s="563" t="s">
        <v>2632</v>
      </c>
      <c r="K456" s="212"/>
    </row>
    <row r="457" spans="1:11" ht="15.75" customHeight="1">
      <c r="A457" s="600" t="s">
        <v>2803</v>
      </c>
      <c r="B457" s="566" t="s">
        <v>1820</v>
      </c>
      <c r="C457" s="703" t="s">
        <v>2804</v>
      </c>
      <c r="D457" s="298"/>
      <c r="E457" s="214"/>
      <c r="F457" s="286">
        <f t="shared" si="6"/>
        <v>2.6208333330000002</v>
      </c>
      <c r="G457" s="42">
        <v>31.45</v>
      </c>
      <c r="H457" s="287" t="s">
        <v>1875</v>
      </c>
      <c r="I457" s="48" t="s">
        <v>2805</v>
      </c>
      <c r="J457" s="563" t="s">
        <v>2632</v>
      </c>
      <c r="K457" s="212"/>
    </row>
    <row r="458" spans="1:11" ht="15.75" customHeight="1">
      <c r="A458" s="551" t="s">
        <v>2806</v>
      </c>
      <c r="B458" s="673"/>
      <c r="C458" s="673"/>
      <c r="D458" s="673"/>
      <c r="E458" s="673"/>
      <c r="F458" s="673"/>
      <c r="G458" s="673"/>
      <c r="H458" s="675"/>
      <c r="I458" s="555" t="s">
        <v>2775</v>
      </c>
      <c r="J458" s="555"/>
      <c r="K458" s="596"/>
    </row>
    <row r="459" spans="1:11" ht="15.75" customHeight="1">
      <c r="A459" s="594" t="s">
        <v>2807</v>
      </c>
      <c r="B459" s="557" t="s">
        <v>1811</v>
      </c>
      <c r="C459" s="703" t="s">
        <v>2808</v>
      </c>
      <c r="D459" s="298"/>
      <c r="E459" s="214"/>
      <c r="F459" s="286">
        <v>3.9458333333333333</v>
      </c>
      <c r="G459" s="42">
        <v>47.35</v>
      </c>
      <c r="H459" s="287" t="s">
        <v>1875</v>
      </c>
      <c r="I459" s="48" t="s">
        <v>2809</v>
      </c>
      <c r="J459" s="563" t="s">
        <v>2632</v>
      </c>
      <c r="K459" s="212"/>
    </row>
    <row r="460" spans="1:11" ht="15.75" customHeight="1">
      <c r="A460" s="106" t="s">
        <v>2810</v>
      </c>
      <c r="B460" s="45" t="s">
        <v>1814</v>
      </c>
      <c r="C460" s="703" t="s">
        <v>2811</v>
      </c>
      <c r="D460" s="298"/>
      <c r="E460" s="214"/>
      <c r="F460" s="286">
        <v>3.9458333333333333</v>
      </c>
      <c r="G460" s="42">
        <v>47.35</v>
      </c>
      <c r="H460" s="287" t="s">
        <v>1875</v>
      </c>
      <c r="I460" s="48" t="s">
        <v>2812</v>
      </c>
      <c r="J460" s="563" t="s">
        <v>2632</v>
      </c>
      <c r="K460" s="212"/>
    </row>
    <row r="461" spans="1:11" ht="15.75" customHeight="1">
      <c r="A461" s="106" t="s">
        <v>2813</v>
      </c>
      <c r="B461" s="45" t="s">
        <v>1816</v>
      </c>
      <c r="C461" s="703" t="s">
        <v>2814</v>
      </c>
      <c r="D461" s="298"/>
      <c r="E461" s="214"/>
      <c r="F461" s="286">
        <v>3.9458333333333333</v>
      </c>
      <c r="G461" s="42">
        <v>47.35</v>
      </c>
      <c r="H461" s="287" t="s">
        <v>1875</v>
      </c>
      <c r="I461" s="48" t="s">
        <v>2815</v>
      </c>
      <c r="J461" s="563" t="s">
        <v>2632</v>
      </c>
      <c r="K461" s="212"/>
    </row>
    <row r="462" spans="1:11" ht="15.75" customHeight="1">
      <c r="A462" s="106" t="s">
        <v>2816</v>
      </c>
      <c r="B462" s="45" t="s">
        <v>1818</v>
      </c>
      <c r="C462" s="703" t="s">
        <v>2817</v>
      </c>
      <c r="D462" s="298"/>
      <c r="E462" s="214"/>
      <c r="F462" s="286">
        <v>4.0249999999999995</v>
      </c>
      <c r="G462" s="42">
        <v>48.3</v>
      </c>
      <c r="H462" s="287" t="s">
        <v>1875</v>
      </c>
      <c r="I462" s="48" t="s">
        <v>2818</v>
      </c>
      <c r="J462" s="563" t="s">
        <v>2632</v>
      </c>
      <c r="K462" s="212"/>
    </row>
    <row r="463" spans="1:11" ht="15.75" customHeight="1">
      <c r="A463" s="600" t="s">
        <v>2819</v>
      </c>
      <c r="B463" s="566" t="s">
        <v>1820</v>
      </c>
      <c r="C463" s="703" t="s">
        <v>2820</v>
      </c>
      <c r="D463" s="298"/>
      <c r="E463" s="214"/>
      <c r="F463" s="286">
        <v>4.1008333333333331</v>
      </c>
      <c r="G463" s="42">
        <v>49.21</v>
      </c>
      <c r="H463" s="287" t="s">
        <v>1875</v>
      </c>
      <c r="I463" s="48" t="s">
        <v>2821</v>
      </c>
      <c r="J463" s="563" t="s">
        <v>2632</v>
      </c>
      <c r="K463" s="212"/>
    </row>
    <row r="464" spans="1:11" ht="15.75" customHeight="1">
      <c r="A464" s="106" t="s">
        <v>2822</v>
      </c>
      <c r="B464" s="45" t="s">
        <v>1822</v>
      </c>
      <c r="C464" s="703" t="s">
        <v>2823</v>
      </c>
      <c r="D464" s="298"/>
      <c r="E464" s="214"/>
      <c r="F464" s="286">
        <v>4.2141666666666664</v>
      </c>
      <c r="G464" s="42">
        <v>50.57</v>
      </c>
      <c r="H464" s="287" t="s">
        <v>1875</v>
      </c>
      <c r="I464" s="48" t="s">
        <v>2824</v>
      </c>
      <c r="J464" s="563" t="s">
        <v>2632</v>
      </c>
      <c r="K464" s="212"/>
    </row>
    <row r="465" spans="1:11" ht="15.75" customHeight="1">
      <c r="A465" s="551" t="s">
        <v>2825</v>
      </c>
      <c r="B465" s="673"/>
      <c r="C465" s="673"/>
      <c r="D465" s="589"/>
      <c r="E465" s="674"/>
      <c r="F465" s="674"/>
      <c r="G465" s="680"/>
      <c r="H465" s="675"/>
      <c r="I465" s="555" t="s">
        <v>2775</v>
      </c>
      <c r="J465" s="555"/>
      <c r="K465" s="684"/>
    </row>
    <row r="466" spans="1:11" ht="15.75" customHeight="1">
      <c r="A466" s="594" t="s">
        <v>2826</v>
      </c>
      <c r="B466" s="45" t="s">
        <v>1811</v>
      </c>
      <c r="C466" s="558" t="s">
        <v>2827</v>
      </c>
      <c r="D466" s="120"/>
      <c r="E466" s="617"/>
      <c r="F466" s="286">
        <v>3.5150000000000001</v>
      </c>
      <c r="G466" s="42">
        <v>42.18</v>
      </c>
      <c r="H466" s="287" t="s">
        <v>1875</v>
      </c>
      <c r="I466" s="48">
        <v>810170036897</v>
      </c>
      <c r="J466" s="563" t="s">
        <v>2632</v>
      </c>
      <c r="K466" s="212"/>
    </row>
    <row r="467" spans="1:11" ht="15.75" customHeight="1">
      <c r="A467" s="106" t="s">
        <v>2828</v>
      </c>
      <c r="B467" s="45" t="s">
        <v>1814</v>
      </c>
      <c r="C467" s="59" t="s">
        <v>2829</v>
      </c>
      <c r="D467" s="120"/>
      <c r="E467" s="617"/>
      <c r="F467" s="286">
        <v>3.5150000000000001</v>
      </c>
      <c r="G467" s="42">
        <v>42.18</v>
      </c>
      <c r="H467" s="287" t="s">
        <v>1875</v>
      </c>
      <c r="I467" s="48">
        <v>810170036903</v>
      </c>
      <c r="J467" s="563" t="s">
        <v>2632</v>
      </c>
      <c r="K467" s="212"/>
    </row>
    <row r="468" spans="1:11" ht="15.75" customHeight="1">
      <c r="A468" s="106" t="s">
        <v>2830</v>
      </c>
      <c r="B468" s="45" t="s">
        <v>1816</v>
      </c>
      <c r="C468" s="59" t="s">
        <v>2831</v>
      </c>
      <c r="D468" s="120"/>
      <c r="E468" s="617"/>
      <c r="F468" s="286">
        <v>3.5150000000000001</v>
      </c>
      <c r="G468" s="42">
        <v>42.18</v>
      </c>
      <c r="H468" s="287" t="s">
        <v>1875</v>
      </c>
      <c r="I468" s="48">
        <v>810170036910</v>
      </c>
      <c r="J468" s="563" t="s">
        <v>2632</v>
      </c>
      <c r="K468" s="212"/>
    </row>
    <row r="469" spans="1:11" ht="15.75" customHeight="1">
      <c r="A469" s="106" t="s">
        <v>2832</v>
      </c>
      <c r="B469" s="45" t="s">
        <v>1818</v>
      </c>
      <c r="C469" s="59" t="s">
        <v>2833</v>
      </c>
      <c r="D469" s="120"/>
      <c r="E469" s="617"/>
      <c r="F469" s="286">
        <v>3.6741666666666664</v>
      </c>
      <c r="G469" s="42">
        <v>44.089999999999996</v>
      </c>
      <c r="H469" s="287" t="s">
        <v>1875</v>
      </c>
      <c r="I469" s="48">
        <v>810170036927</v>
      </c>
      <c r="J469" s="563" t="s">
        <v>2632</v>
      </c>
      <c r="K469" s="212"/>
    </row>
    <row r="470" spans="1:11" ht="15.75" customHeight="1">
      <c r="A470" s="600" t="s">
        <v>2834</v>
      </c>
      <c r="B470" s="45" t="s">
        <v>1820</v>
      </c>
      <c r="C470" s="567" t="s">
        <v>2835</v>
      </c>
      <c r="D470" s="120"/>
      <c r="E470" s="617"/>
      <c r="F470" s="286">
        <v>3.7316666666666669</v>
      </c>
      <c r="G470" s="42">
        <v>44.78</v>
      </c>
      <c r="H470" s="287" t="s">
        <v>1875</v>
      </c>
      <c r="I470" s="48">
        <v>810170036934</v>
      </c>
      <c r="J470" s="563" t="s">
        <v>2632</v>
      </c>
      <c r="K470" s="212"/>
    </row>
    <row r="471" spans="1:11" ht="15.75" customHeight="1">
      <c r="A471" s="551" t="s">
        <v>2836</v>
      </c>
      <c r="B471" s="673"/>
      <c r="C471" s="673"/>
      <c r="D471" s="674"/>
      <c r="E471" s="674"/>
      <c r="F471" s="674"/>
      <c r="G471" s="680"/>
      <c r="H471" s="675"/>
      <c r="I471" s="555" t="s">
        <v>660</v>
      </c>
      <c r="J471" s="555"/>
      <c r="K471" s="596"/>
    </row>
    <row r="472" spans="1:11" ht="15.75" customHeight="1">
      <c r="A472" s="302" t="s">
        <v>2837</v>
      </c>
      <c r="B472" s="557" t="s">
        <v>1811</v>
      </c>
      <c r="C472" s="45" t="s">
        <v>2838</v>
      </c>
      <c r="D472" s="120"/>
      <c r="E472" s="686"/>
      <c r="F472" s="286">
        <v>3.79</v>
      </c>
      <c r="G472" s="42">
        <v>45.45</v>
      </c>
      <c r="H472" s="287" t="s">
        <v>1875</v>
      </c>
      <c r="I472" s="48">
        <v>810048738557</v>
      </c>
      <c r="J472" s="563" t="s">
        <v>2632</v>
      </c>
      <c r="K472" s="257"/>
    </row>
    <row r="473" spans="1:11" ht="15.75" customHeight="1">
      <c r="A473" s="302" t="s">
        <v>2839</v>
      </c>
      <c r="B473" s="45" t="s">
        <v>1814</v>
      </c>
      <c r="C473" s="45" t="s">
        <v>2840</v>
      </c>
      <c r="D473" s="120"/>
      <c r="E473" s="686"/>
      <c r="F473" s="286">
        <v>3.79</v>
      </c>
      <c r="G473" s="42">
        <v>45.45</v>
      </c>
      <c r="H473" s="287" t="s">
        <v>1875</v>
      </c>
      <c r="I473" s="48">
        <v>810048738564</v>
      </c>
      <c r="J473" s="563" t="s">
        <v>2632</v>
      </c>
      <c r="K473" s="257"/>
    </row>
    <row r="474" spans="1:11" ht="15.75" customHeight="1">
      <c r="A474" s="302" t="s">
        <v>2841</v>
      </c>
      <c r="B474" s="45" t="s">
        <v>1816</v>
      </c>
      <c r="C474" s="45" t="s">
        <v>2842</v>
      </c>
      <c r="D474" s="120"/>
      <c r="E474" s="686"/>
      <c r="F474" s="286">
        <v>3.79</v>
      </c>
      <c r="G474" s="42">
        <v>45.45</v>
      </c>
      <c r="H474" s="287" t="s">
        <v>1875</v>
      </c>
      <c r="I474" s="48">
        <v>810048738571</v>
      </c>
      <c r="J474" s="563" t="s">
        <v>2632</v>
      </c>
      <c r="K474" s="257"/>
    </row>
    <row r="475" spans="1:11" ht="15.75" customHeight="1">
      <c r="A475" s="302" t="s">
        <v>2843</v>
      </c>
      <c r="B475" s="45" t="s">
        <v>1818</v>
      </c>
      <c r="C475" s="45" t="s">
        <v>2844</v>
      </c>
      <c r="D475" s="120"/>
      <c r="E475" s="686"/>
      <c r="F475" s="286">
        <v>3.95</v>
      </c>
      <c r="G475" s="42">
        <v>47.37</v>
      </c>
      <c r="H475" s="287" t="s">
        <v>1875</v>
      </c>
      <c r="I475" s="48">
        <v>810048738588</v>
      </c>
      <c r="J475" s="563" t="s">
        <v>2632</v>
      </c>
      <c r="K475" s="257"/>
    </row>
    <row r="476" spans="1:11" ht="15.75" customHeight="1">
      <c r="A476" s="302" t="s">
        <v>2845</v>
      </c>
      <c r="B476" s="566" t="s">
        <v>1820</v>
      </c>
      <c r="C476" s="45" t="s">
        <v>2846</v>
      </c>
      <c r="D476" s="120"/>
      <c r="E476" s="686"/>
      <c r="F476" s="286">
        <v>4</v>
      </c>
      <c r="G476" s="42">
        <v>48.04</v>
      </c>
      <c r="H476" s="287" t="s">
        <v>1875</v>
      </c>
      <c r="I476" s="48">
        <v>810048738595</v>
      </c>
      <c r="J476" s="563" t="s">
        <v>2632</v>
      </c>
      <c r="K476" s="257"/>
    </row>
    <row r="477" spans="1:11" ht="15.75" customHeight="1">
      <c r="A477" s="551" t="s">
        <v>2847</v>
      </c>
      <c r="B477" s="673"/>
      <c r="C477" s="673"/>
      <c r="D477" s="674"/>
      <c r="E477" s="674"/>
      <c r="F477" s="674"/>
      <c r="G477" s="680"/>
      <c r="H477" s="675"/>
      <c r="I477" s="555" t="s">
        <v>660</v>
      </c>
      <c r="J477" s="555"/>
      <c r="K477" s="596"/>
    </row>
    <row r="478" spans="1:11" ht="15.75" customHeight="1">
      <c r="A478" s="594" t="s">
        <v>2848</v>
      </c>
      <c r="B478" s="557" t="s">
        <v>1811</v>
      </c>
      <c r="C478" s="558" t="s">
        <v>2849</v>
      </c>
      <c r="D478" s="301"/>
      <c r="E478" s="315"/>
      <c r="F478" s="286">
        <v>7.25</v>
      </c>
      <c r="G478" s="303" t="s">
        <v>1253</v>
      </c>
      <c r="H478" s="180" t="s">
        <v>272</v>
      </c>
      <c r="I478" s="48" t="s">
        <v>2850</v>
      </c>
      <c r="J478" s="563" t="s">
        <v>2407</v>
      </c>
      <c r="K478" s="212"/>
    </row>
    <row r="479" spans="1:11" ht="15.75" customHeight="1">
      <c r="A479" s="106" t="s">
        <v>2851</v>
      </c>
      <c r="B479" s="45" t="s">
        <v>1814</v>
      </c>
      <c r="C479" s="59" t="s">
        <v>2852</v>
      </c>
      <c r="D479" s="301"/>
      <c r="E479" s="315"/>
      <c r="F479" s="286">
        <v>7.25</v>
      </c>
      <c r="G479" s="303" t="s">
        <v>1253</v>
      </c>
      <c r="H479" s="180" t="s">
        <v>272</v>
      </c>
      <c r="I479" s="48" t="s">
        <v>2853</v>
      </c>
      <c r="J479" s="563" t="s">
        <v>2407</v>
      </c>
      <c r="K479" s="212"/>
    </row>
    <row r="480" spans="1:11" ht="15.75" customHeight="1">
      <c r="A480" s="106" t="s">
        <v>2854</v>
      </c>
      <c r="B480" s="45" t="s">
        <v>1816</v>
      </c>
      <c r="C480" s="59" t="s">
        <v>2855</v>
      </c>
      <c r="D480" s="301"/>
      <c r="E480" s="315"/>
      <c r="F480" s="286">
        <v>7.25</v>
      </c>
      <c r="G480" s="303" t="s">
        <v>1253</v>
      </c>
      <c r="H480" s="180" t="s">
        <v>272</v>
      </c>
      <c r="I480" s="48" t="s">
        <v>2856</v>
      </c>
      <c r="J480" s="563" t="s">
        <v>2407</v>
      </c>
      <c r="K480" s="212"/>
    </row>
    <row r="481" spans="1:11" ht="15.75" customHeight="1">
      <c r="A481" s="106" t="s">
        <v>2857</v>
      </c>
      <c r="B481" s="45" t="s">
        <v>1818</v>
      </c>
      <c r="C481" s="59" t="s">
        <v>2858</v>
      </c>
      <c r="D481" s="301"/>
      <c r="E481" s="315"/>
      <c r="F481" s="286">
        <v>7.25</v>
      </c>
      <c r="G481" s="303" t="s">
        <v>1253</v>
      </c>
      <c r="H481" s="180" t="s">
        <v>272</v>
      </c>
      <c r="I481" s="48" t="s">
        <v>2859</v>
      </c>
      <c r="J481" s="563" t="s">
        <v>2407</v>
      </c>
      <c r="K481" s="212"/>
    </row>
    <row r="482" spans="1:11" ht="15.75" customHeight="1">
      <c r="A482" s="600" t="s">
        <v>2860</v>
      </c>
      <c r="B482" s="566" t="s">
        <v>1820</v>
      </c>
      <c r="C482" s="567" t="s">
        <v>2861</v>
      </c>
      <c r="D482" s="301"/>
      <c r="E482" s="315"/>
      <c r="F482" s="286">
        <v>7.25</v>
      </c>
      <c r="G482" s="303" t="s">
        <v>1253</v>
      </c>
      <c r="H482" s="180" t="s">
        <v>272</v>
      </c>
      <c r="I482" s="48" t="s">
        <v>2862</v>
      </c>
      <c r="J482" s="563" t="s">
        <v>2407</v>
      </c>
      <c r="K482" s="212"/>
    </row>
    <row r="483" spans="1:11" ht="15.75" customHeight="1">
      <c r="A483" s="551" t="s">
        <v>2863</v>
      </c>
      <c r="B483" s="673"/>
      <c r="C483" s="673"/>
      <c r="D483" s="674"/>
      <c r="E483" s="674"/>
      <c r="F483" s="674"/>
      <c r="G483" s="680"/>
      <c r="H483" s="675"/>
      <c r="I483" s="555" t="s">
        <v>660</v>
      </c>
      <c r="J483" s="555"/>
      <c r="K483" s="596"/>
    </row>
    <row r="484" spans="1:11" ht="15.75" customHeight="1">
      <c r="A484" s="594" t="s">
        <v>2864</v>
      </c>
      <c r="B484" s="557" t="s">
        <v>1811</v>
      </c>
      <c r="C484" s="558" t="s">
        <v>2865</v>
      </c>
      <c r="D484" s="301"/>
      <c r="E484" s="315"/>
      <c r="F484" s="286">
        <v>10.75</v>
      </c>
      <c r="G484" s="303" t="s">
        <v>1253</v>
      </c>
      <c r="H484" s="180" t="s">
        <v>272</v>
      </c>
      <c r="I484" s="48" t="s">
        <v>2866</v>
      </c>
      <c r="J484" s="563" t="s">
        <v>2407</v>
      </c>
      <c r="K484" s="212"/>
    </row>
    <row r="485" spans="1:11" ht="15.75" customHeight="1">
      <c r="A485" s="106" t="s">
        <v>2867</v>
      </c>
      <c r="B485" s="45" t="s">
        <v>1814</v>
      </c>
      <c r="C485" s="59" t="s">
        <v>2868</v>
      </c>
      <c r="D485" s="301"/>
      <c r="E485" s="315"/>
      <c r="F485" s="286">
        <v>10.75</v>
      </c>
      <c r="G485" s="303" t="s">
        <v>1253</v>
      </c>
      <c r="H485" s="180" t="s">
        <v>272</v>
      </c>
      <c r="I485" s="48" t="s">
        <v>2869</v>
      </c>
      <c r="J485" s="563" t="s">
        <v>2407</v>
      </c>
      <c r="K485" s="212"/>
    </row>
    <row r="486" spans="1:11" ht="15.75" customHeight="1">
      <c r="A486" s="106" t="s">
        <v>2870</v>
      </c>
      <c r="B486" s="45" t="s">
        <v>1816</v>
      </c>
      <c r="C486" s="59" t="s">
        <v>2871</v>
      </c>
      <c r="D486" s="301"/>
      <c r="E486" s="315"/>
      <c r="F486" s="286">
        <v>10.75</v>
      </c>
      <c r="G486" s="303" t="s">
        <v>1253</v>
      </c>
      <c r="H486" s="180" t="s">
        <v>272</v>
      </c>
      <c r="I486" s="48" t="s">
        <v>2872</v>
      </c>
      <c r="J486" s="563" t="s">
        <v>2407</v>
      </c>
      <c r="K486" s="212"/>
    </row>
    <row r="487" spans="1:11" ht="15.75" customHeight="1">
      <c r="A487" s="106" t="s">
        <v>2873</v>
      </c>
      <c r="B487" s="45" t="s">
        <v>1818</v>
      </c>
      <c r="C487" s="59" t="s">
        <v>2874</v>
      </c>
      <c r="D487" s="301"/>
      <c r="E487" s="315"/>
      <c r="F487" s="286">
        <v>10.75</v>
      </c>
      <c r="G487" s="303" t="s">
        <v>1253</v>
      </c>
      <c r="H487" s="180" t="s">
        <v>272</v>
      </c>
      <c r="I487" s="48" t="s">
        <v>2875</v>
      </c>
      <c r="J487" s="563" t="s">
        <v>2407</v>
      </c>
      <c r="K487" s="212"/>
    </row>
    <row r="488" spans="1:11" ht="15.75" customHeight="1">
      <c r="A488" s="600" t="s">
        <v>2876</v>
      </c>
      <c r="B488" s="566" t="s">
        <v>1820</v>
      </c>
      <c r="C488" s="567" t="s">
        <v>2877</v>
      </c>
      <c r="D488" s="301"/>
      <c r="E488" s="315"/>
      <c r="F488" s="286">
        <v>10.75</v>
      </c>
      <c r="G488" s="303" t="s">
        <v>1253</v>
      </c>
      <c r="H488" s="180" t="s">
        <v>272</v>
      </c>
      <c r="I488" s="48" t="s">
        <v>2878</v>
      </c>
      <c r="J488" s="563" t="s">
        <v>2407</v>
      </c>
      <c r="K488" s="212"/>
    </row>
    <row r="489" spans="1:11" ht="15.75" customHeight="1">
      <c r="A489" s="551" t="s">
        <v>2879</v>
      </c>
      <c r="B489" s="673"/>
      <c r="C489" s="673"/>
      <c r="D489" s="674"/>
      <c r="E489" s="674"/>
      <c r="F489" s="674"/>
      <c r="G489" s="680"/>
      <c r="H489" s="675"/>
      <c r="I489" s="555" t="s">
        <v>660</v>
      </c>
      <c r="J489" s="555"/>
      <c r="K489" s="596"/>
    </row>
    <row r="490" spans="1:11" ht="15.75" customHeight="1">
      <c r="A490" s="594" t="s">
        <v>2880</v>
      </c>
      <c r="B490" s="557" t="s">
        <v>1811</v>
      </c>
      <c r="C490" s="558" t="s">
        <v>2881</v>
      </c>
      <c r="D490" s="301"/>
      <c r="E490" s="315"/>
      <c r="F490" s="286">
        <v>10.95</v>
      </c>
      <c r="G490" s="303" t="s">
        <v>1253</v>
      </c>
      <c r="H490" s="180" t="s">
        <v>272</v>
      </c>
      <c r="I490" s="48" t="s">
        <v>2882</v>
      </c>
      <c r="J490" s="563" t="s">
        <v>2407</v>
      </c>
      <c r="K490" s="212"/>
    </row>
    <row r="491" spans="1:11" ht="15.75" customHeight="1">
      <c r="A491" s="106" t="s">
        <v>2883</v>
      </c>
      <c r="B491" s="45" t="s">
        <v>1814</v>
      </c>
      <c r="C491" s="59" t="s">
        <v>2884</v>
      </c>
      <c r="D491" s="301"/>
      <c r="E491" s="315"/>
      <c r="F491" s="286">
        <v>10.95</v>
      </c>
      <c r="G491" s="303" t="s">
        <v>1253</v>
      </c>
      <c r="H491" s="180" t="s">
        <v>272</v>
      </c>
      <c r="I491" s="48" t="s">
        <v>2885</v>
      </c>
      <c r="J491" s="563" t="s">
        <v>2407</v>
      </c>
      <c r="K491" s="212"/>
    </row>
    <row r="492" spans="1:11" ht="15.75" customHeight="1">
      <c r="A492" s="106" t="s">
        <v>2886</v>
      </c>
      <c r="B492" s="45" t="s">
        <v>1816</v>
      </c>
      <c r="C492" s="59" t="s">
        <v>2887</v>
      </c>
      <c r="D492" s="301"/>
      <c r="E492" s="315"/>
      <c r="F492" s="286">
        <v>10.95</v>
      </c>
      <c r="G492" s="303" t="s">
        <v>1253</v>
      </c>
      <c r="H492" s="180" t="s">
        <v>272</v>
      </c>
      <c r="I492" s="48" t="s">
        <v>2888</v>
      </c>
      <c r="J492" s="563" t="s">
        <v>2407</v>
      </c>
      <c r="K492" s="212"/>
    </row>
    <row r="493" spans="1:11" ht="15.75" customHeight="1">
      <c r="A493" s="106" t="s">
        <v>2889</v>
      </c>
      <c r="B493" s="45" t="s">
        <v>1818</v>
      </c>
      <c r="C493" s="59" t="s">
        <v>2890</v>
      </c>
      <c r="D493" s="301"/>
      <c r="E493" s="315"/>
      <c r="F493" s="286">
        <v>10.95</v>
      </c>
      <c r="G493" s="303" t="s">
        <v>1253</v>
      </c>
      <c r="H493" s="180" t="s">
        <v>272</v>
      </c>
      <c r="I493" s="48" t="s">
        <v>2891</v>
      </c>
      <c r="J493" s="563" t="s">
        <v>2407</v>
      </c>
      <c r="K493" s="212"/>
    </row>
    <row r="494" spans="1:11" ht="15.75" customHeight="1">
      <c r="A494" s="600" t="s">
        <v>2892</v>
      </c>
      <c r="B494" s="566" t="s">
        <v>1820</v>
      </c>
      <c r="C494" s="567" t="s">
        <v>2893</v>
      </c>
      <c r="D494" s="301"/>
      <c r="E494" s="315"/>
      <c r="F494" s="286">
        <v>10.95</v>
      </c>
      <c r="G494" s="303" t="s">
        <v>1253</v>
      </c>
      <c r="H494" s="180" t="s">
        <v>272</v>
      </c>
      <c r="I494" s="48" t="s">
        <v>2894</v>
      </c>
      <c r="J494" s="563" t="s">
        <v>2407</v>
      </c>
      <c r="K494" s="212"/>
    </row>
    <row r="495" spans="1:11" ht="15.75" customHeight="1">
      <c r="A495" s="551" t="s">
        <v>2895</v>
      </c>
      <c r="B495" s="673"/>
      <c r="C495" s="673"/>
      <c r="D495" s="674"/>
      <c r="E495" s="674"/>
      <c r="F495" s="674"/>
      <c r="G495" s="680"/>
      <c r="H495" s="675"/>
      <c r="I495" s="555" t="s">
        <v>660</v>
      </c>
      <c r="J495" s="555"/>
      <c r="K495" s="596"/>
    </row>
    <row r="496" spans="1:11" ht="15.75" customHeight="1">
      <c r="A496" s="594" t="s">
        <v>2896</v>
      </c>
      <c r="B496" s="557" t="s">
        <v>1811</v>
      </c>
      <c r="C496" s="558" t="s">
        <v>2897</v>
      </c>
      <c r="D496" s="301"/>
      <c r="E496" s="315"/>
      <c r="F496" s="286">
        <v>14</v>
      </c>
      <c r="G496" s="303" t="s">
        <v>1253</v>
      </c>
      <c r="H496" s="180" t="s">
        <v>272</v>
      </c>
      <c r="I496" s="48" t="s">
        <v>2898</v>
      </c>
      <c r="J496" s="563" t="s">
        <v>2407</v>
      </c>
      <c r="K496" s="212"/>
    </row>
    <row r="497" spans="1:11" ht="15.75" customHeight="1">
      <c r="A497" s="106" t="s">
        <v>2899</v>
      </c>
      <c r="B497" s="45" t="s">
        <v>1814</v>
      </c>
      <c r="C497" s="59" t="s">
        <v>2900</v>
      </c>
      <c r="D497" s="301"/>
      <c r="E497" s="315"/>
      <c r="F497" s="286">
        <v>14</v>
      </c>
      <c r="G497" s="303" t="s">
        <v>1253</v>
      </c>
      <c r="H497" s="180" t="s">
        <v>272</v>
      </c>
      <c r="I497" s="48" t="s">
        <v>2901</v>
      </c>
      <c r="J497" s="563" t="s">
        <v>2407</v>
      </c>
      <c r="K497" s="212"/>
    </row>
    <row r="498" spans="1:11" ht="15.75" customHeight="1">
      <c r="A498" s="106" t="s">
        <v>2902</v>
      </c>
      <c r="B498" s="45" t="s">
        <v>1816</v>
      </c>
      <c r="C498" s="59" t="s">
        <v>2903</v>
      </c>
      <c r="D498" s="301"/>
      <c r="E498" s="315"/>
      <c r="F498" s="286">
        <v>14</v>
      </c>
      <c r="G498" s="303" t="s">
        <v>1253</v>
      </c>
      <c r="H498" s="180" t="s">
        <v>272</v>
      </c>
      <c r="I498" s="48" t="s">
        <v>2904</v>
      </c>
      <c r="J498" s="563" t="s">
        <v>2407</v>
      </c>
      <c r="K498" s="212"/>
    </row>
    <row r="499" spans="1:11" ht="15.75" customHeight="1">
      <c r="A499" s="106" t="s">
        <v>2905</v>
      </c>
      <c r="B499" s="45" t="s">
        <v>1818</v>
      </c>
      <c r="C499" s="59" t="s">
        <v>2906</v>
      </c>
      <c r="D499" s="301"/>
      <c r="E499" s="315"/>
      <c r="F499" s="286">
        <v>14</v>
      </c>
      <c r="G499" s="303" t="s">
        <v>1253</v>
      </c>
      <c r="H499" s="180" t="s">
        <v>272</v>
      </c>
      <c r="I499" s="48" t="s">
        <v>2907</v>
      </c>
      <c r="J499" s="563" t="s">
        <v>2407</v>
      </c>
      <c r="K499" s="212"/>
    </row>
    <row r="500" spans="1:11" ht="15.75" customHeight="1">
      <c r="A500" s="600" t="s">
        <v>2908</v>
      </c>
      <c r="B500" s="566" t="s">
        <v>1820</v>
      </c>
      <c r="C500" s="567" t="s">
        <v>2909</v>
      </c>
      <c r="D500" s="301"/>
      <c r="E500" s="315"/>
      <c r="F500" s="286">
        <v>14</v>
      </c>
      <c r="G500" s="303" t="s">
        <v>1253</v>
      </c>
      <c r="H500" s="180" t="s">
        <v>272</v>
      </c>
      <c r="I500" s="48" t="s">
        <v>2910</v>
      </c>
      <c r="J500" s="563" t="s">
        <v>2407</v>
      </c>
      <c r="K500" s="212"/>
    </row>
    <row r="501" spans="1:11" ht="15.75" customHeight="1">
      <c r="A501" s="551" t="s">
        <v>2911</v>
      </c>
      <c r="B501" s="673"/>
      <c r="C501" s="673"/>
      <c r="D501" s="589"/>
      <c r="E501" s="674"/>
      <c r="F501" s="674"/>
      <c r="G501" s="674"/>
      <c r="H501" s="675"/>
      <c r="I501" s="555" t="s">
        <v>2912</v>
      </c>
      <c r="J501" s="555"/>
      <c r="K501" s="596"/>
    </row>
    <row r="502" spans="1:11" ht="15.75" customHeight="1">
      <c r="A502" s="594" t="s">
        <v>2913</v>
      </c>
      <c r="B502" s="45" t="s">
        <v>1811</v>
      </c>
      <c r="C502" s="558" t="s">
        <v>2914</v>
      </c>
      <c r="D502" s="120"/>
      <c r="E502" s="617"/>
      <c r="F502" s="42">
        <v>20.92</v>
      </c>
      <c r="G502" s="318" t="s">
        <v>1253</v>
      </c>
      <c r="H502" s="180" t="s">
        <v>272</v>
      </c>
      <c r="I502" s="48">
        <v>810170036613</v>
      </c>
      <c r="J502" s="563" t="s">
        <v>2508</v>
      </c>
      <c r="K502" s="212"/>
    </row>
    <row r="503" spans="1:11" ht="15.75" customHeight="1">
      <c r="A503" s="106" t="s">
        <v>2915</v>
      </c>
      <c r="B503" s="45" t="s">
        <v>1814</v>
      </c>
      <c r="C503" s="59" t="s">
        <v>2916</v>
      </c>
      <c r="D503" s="120"/>
      <c r="E503" s="617"/>
      <c r="F503" s="42">
        <v>20.92</v>
      </c>
      <c r="G503" s="318" t="s">
        <v>1253</v>
      </c>
      <c r="H503" s="180" t="s">
        <v>272</v>
      </c>
      <c r="I503" s="48">
        <v>810170036620</v>
      </c>
      <c r="J503" s="563" t="s">
        <v>2508</v>
      </c>
      <c r="K503" s="212"/>
    </row>
    <row r="504" spans="1:11" ht="15.75" customHeight="1">
      <c r="A504" s="106" t="s">
        <v>2917</v>
      </c>
      <c r="B504" s="45" t="s">
        <v>1816</v>
      </c>
      <c r="C504" s="59" t="s">
        <v>2918</v>
      </c>
      <c r="D504" s="120"/>
      <c r="E504" s="617"/>
      <c r="F504" s="42">
        <v>20.92</v>
      </c>
      <c r="G504" s="318" t="s">
        <v>1253</v>
      </c>
      <c r="H504" s="180" t="s">
        <v>272</v>
      </c>
      <c r="I504" s="48">
        <v>810170036637</v>
      </c>
      <c r="J504" s="563" t="s">
        <v>2508</v>
      </c>
      <c r="K504" s="212"/>
    </row>
    <row r="505" spans="1:11" ht="15.75" customHeight="1">
      <c r="A505" s="106" t="s">
        <v>2919</v>
      </c>
      <c r="B505" s="45" t="s">
        <v>1818</v>
      </c>
      <c r="C505" s="59" t="s">
        <v>2920</v>
      </c>
      <c r="D505" s="120"/>
      <c r="E505" s="617"/>
      <c r="F505" s="42">
        <v>21.05</v>
      </c>
      <c r="G505" s="318" t="s">
        <v>1253</v>
      </c>
      <c r="H505" s="180" t="s">
        <v>272</v>
      </c>
      <c r="I505" s="48">
        <v>810170036644</v>
      </c>
      <c r="J505" s="563" t="s">
        <v>2508</v>
      </c>
      <c r="K505" s="212"/>
    </row>
    <row r="506" spans="1:11" ht="15.75" customHeight="1">
      <c r="A506" s="600" t="s">
        <v>2921</v>
      </c>
      <c r="B506" s="45" t="s">
        <v>1820</v>
      </c>
      <c r="C506" s="567" t="s">
        <v>2922</v>
      </c>
      <c r="D506" s="120"/>
      <c r="E506" s="617"/>
      <c r="F506" s="42">
        <v>21.17</v>
      </c>
      <c r="G506" s="318" t="s">
        <v>1253</v>
      </c>
      <c r="H506" s="180" t="s">
        <v>272</v>
      </c>
      <c r="I506" s="48">
        <v>810170036651</v>
      </c>
      <c r="J506" s="563" t="s">
        <v>2508</v>
      </c>
      <c r="K506" s="212"/>
    </row>
    <row r="507" spans="1:11" ht="15.75" customHeight="1">
      <c r="A507" s="600" t="s">
        <v>2923</v>
      </c>
      <c r="B507" s="45" t="s">
        <v>1822</v>
      </c>
      <c r="C507" s="567" t="s">
        <v>2924</v>
      </c>
      <c r="D507" s="120"/>
      <c r="E507" s="617"/>
      <c r="F507" s="42">
        <v>21.3</v>
      </c>
      <c r="G507" s="318" t="s">
        <v>1253</v>
      </c>
      <c r="H507" s="180" t="s">
        <v>272</v>
      </c>
      <c r="I507" s="48">
        <v>810048734184</v>
      </c>
      <c r="J507" s="563" t="s">
        <v>2508</v>
      </c>
      <c r="K507" s="212"/>
    </row>
    <row r="508" spans="1:11" ht="15.75" customHeight="1">
      <c r="A508" s="551" t="s">
        <v>2925</v>
      </c>
      <c r="B508" s="673"/>
      <c r="C508" s="673"/>
      <c r="D508" s="674"/>
      <c r="E508" s="674"/>
      <c r="F508" s="674"/>
      <c r="G508" s="680"/>
      <c r="H508" s="675"/>
      <c r="I508" s="555" t="s">
        <v>660</v>
      </c>
      <c r="J508" s="555"/>
      <c r="K508" s="596"/>
    </row>
    <row r="509" spans="1:11" ht="15.75" customHeight="1">
      <c r="A509" s="594" t="s">
        <v>2926</v>
      </c>
      <c r="B509" s="557" t="s">
        <v>1811</v>
      </c>
      <c r="C509" s="558" t="s">
        <v>2927</v>
      </c>
      <c r="D509" s="301"/>
      <c r="E509" s="315"/>
      <c r="F509" s="286">
        <v>6.5</v>
      </c>
      <c r="G509" s="303" t="s">
        <v>1253</v>
      </c>
      <c r="H509" s="180" t="s">
        <v>272</v>
      </c>
      <c r="I509" s="48">
        <v>810048737437</v>
      </c>
      <c r="J509" s="563" t="s">
        <v>2407</v>
      </c>
      <c r="K509" s="212"/>
    </row>
    <row r="510" spans="1:11" ht="15.75" customHeight="1">
      <c r="A510" s="106" t="s">
        <v>2928</v>
      </c>
      <c r="B510" s="45" t="s">
        <v>1814</v>
      </c>
      <c r="C510" s="59" t="s">
        <v>2929</v>
      </c>
      <c r="D510" s="301"/>
      <c r="E510" s="315"/>
      <c r="F510" s="286">
        <v>6.5</v>
      </c>
      <c r="G510" s="303" t="s">
        <v>1253</v>
      </c>
      <c r="H510" s="180" t="s">
        <v>272</v>
      </c>
      <c r="I510" s="48">
        <v>810048737444</v>
      </c>
      <c r="J510" s="563" t="s">
        <v>2407</v>
      </c>
      <c r="K510" s="212"/>
    </row>
    <row r="511" spans="1:11" ht="15.75" customHeight="1">
      <c r="A511" s="106" t="s">
        <v>2930</v>
      </c>
      <c r="B511" s="45" t="s">
        <v>1816</v>
      </c>
      <c r="C511" s="59" t="s">
        <v>2931</v>
      </c>
      <c r="D511" s="301"/>
      <c r="E511" s="315"/>
      <c r="F511" s="286">
        <v>6.5</v>
      </c>
      <c r="G511" s="303" t="s">
        <v>1253</v>
      </c>
      <c r="H511" s="180" t="s">
        <v>272</v>
      </c>
      <c r="I511" s="48">
        <v>810048737451</v>
      </c>
      <c r="J511" s="563" t="s">
        <v>2407</v>
      </c>
      <c r="K511" s="212"/>
    </row>
    <row r="512" spans="1:11" ht="15.75" customHeight="1">
      <c r="A512" s="106" t="s">
        <v>2932</v>
      </c>
      <c r="B512" s="45" t="s">
        <v>1818</v>
      </c>
      <c r="C512" s="59" t="s">
        <v>2933</v>
      </c>
      <c r="D512" s="301"/>
      <c r="E512" s="315"/>
      <c r="F512" s="286">
        <v>6.5</v>
      </c>
      <c r="G512" s="303" t="s">
        <v>1253</v>
      </c>
      <c r="H512" s="180" t="s">
        <v>272</v>
      </c>
      <c r="I512" s="48">
        <v>810048737468</v>
      </c>
      <c r="J512" s="563" t="s">
        <v>2407</v>
      </c>
      <c r="K512" s="212"/>
    </row>
    <row r="513" spans="1:11" ht="15.75" customHeight="1">
      <c r="A513" s="600" t="s">
        <v>2934</v>
      </c>
      <c r="B513" s="566" t="s">
        <v>1820</v>
      </c>
      <c r="C513" s="567" t="s">
        <v>2935</v>
      </c>
      <c r="D513" s="301"/>
      <c r="E513" s="315"/>
      <c r="F513" s="286">
        <v>6.5</v>
      </c>
      <c r="G513" s="303" t="s">
        <v>1253</v>
      </c>
      <c r="H513" s="180" t="s">
        <v>272</v>
      </c>
      <c r="I513" s="48">
        <v>810048737475</v>
      </c>
      <c r="J513" s="563" t="s">
        <v>2407</v>
      </c>
      <c r="K513" s="212"/>
    </row>
    <row r="514" spans="1:11" ht="15.75" customHeight="1">
      <c r="A514" s="551" t="s">
        <v>2936</v>
      </c>
      <c r="B514" s="673"/>
      <c r="C514" s="673"/>
      <c r="D514" s="674"/>
      <c r="E514" s="674"/>
      <c r="F514" s="674"/>
      <c r="G514" s="680"/>
      <c r="H514" s="675"/>
      <c r="I514" s="555" t="s">
        <v>660</v>
      </c>
      <c r="J514" s="555"/>
      <c r="K514" s="596"/>
    </row>
    <row r="515" spans="1:11" ht="15.75" customHeight="1">
      <c r="A515" s="594" t="s">
        <v>2937</v>
      </c>
      <c r="B515" s="557" t="s">
        <v>1811</v>
      </c>
      <c r="C515" s="558" t="s">
        <v>2938</v>
      </c>
      <c r="D515" s="301"/>
      <c r="E515" s="315"/>
      <c r="F515" s="286">
        <v>6.75</v>
      </c>
      <c r="G515" s="303" t="s">
        <v>1253</v>
      </c>
      <c r="H515" s="180" t="s">
        <v>272</v>
      </c>
      <c r="I515" s="48" t="s">
        <v>2939</v>
      </c>
      <c r="J515" s="563" t="s">
        <v>2407</v>
      </c>
      <c r="K515" s="212"/>
    </row>
    <row r="516" spans="1:11" ht="15.75" customHeight="1">
      <c r="A516" s="106" t="s">
        <v>2940</v>
      </c>
      <c r="B516" s="45" t="s">
        <v>1814</v>
      </c>
      <c r="C516" s="59" t="s">
        <v>2941</v>
      </c>
      <c r="D516" s="301"/>
      <c r="E516" s="315"/>
      <c r="F516" s="286">
        <v>6.75</v>
      </c>
      <c r="G516" s="303" t="s">
        <v>1253</v>
      </c>
      <c r="H516" s="180" t="s">
        <v>272</v>
      </c>
      <c r="I516" s="48" t="s">
        <v>2942</v>
      </c>
      <c r="J516" s="563" t="s">
        <v>2407</v>
      </c>
      <c r="K516" s="212"/>
    </row>
    <row r="517" spans="1:11" ht="15.75" customHeight="1">
      <c r="A517" s="106" t="s">
        <v>2943</v>
      </c>
      <c r="B517" s="45" t="s">
        <v>1816</v>
      </c>
      <c r="C517" s="59" t="s">
        <v>2944</v>
      </c>
      <c r="D517" s="301"/>
      <c r="E517" s="315"/>
      <c r="F517" s="286">
        <v>6.75</v>
      </c>
      <c r="G517" s="303" t="s">
        <v>1253</v>
      </c>
      <c r="H517" s="180" t="s">
        <v>272</v>
      </c>
      <c r="I517" s="48" t="s">
        <v>2945</v>
      </c>
      <c r="J517" s="563" t="s">
        <v>2407</v>
      </c>
      <c r="K517" s="212"/>
    </row>
    <row r="518" spans="1:11" ht="15.75" customHeight="1">
      <c r="A518" s="106" t="s">
        <v>2946</v>
      </c>
      <c r="B518" s="45" t="s">
        <v>1818</v>
      </c>
      <c r="C518" s="59" t="s">
        <v>2947</v>
      </c>
      <c r="D518" s="301"/>
      <c r="E518" s="315"/>
      <c r="F518" s="286">
        <v>6.75</v>
      </c>
      <c r="G518" s="303" t="s">
        <v>1253</v>
      </c>
      <c r="H518" s="180" t="s">
        <v>272</v>
      </c>
      <c r="I518" s="48" t="s">
        <v>2948</v>
      </c>
      <c r="J518" s="563" t="s">
        <v>2407</v>
      </c>
      <c r="K518" s="212"/>
    </row>
    <row r="519" spans="1:11" ht="15.75" customHeight="1">
      <c r="A519" s="600" t="s">
        <v>2949</v>
      </c>
      <c r="B519" s="566" t="s">
        <v>1820</v>
      </c>
      <c r="C519" s="567" t="s">
        <v>2950</v>
      </c>
      <c r="D519" s="301"/>
      <c r="E519" s="315"/>
      <c r="F519" s="286">
        <v>6.75</v>
      </c>
      <c r="G519" s="303" t="s">
        <v>1253</v>
      </c>
      <c r="H519" s="180" t="s">
        <v>272</v>
      </c>
      <c r="I519" s="48" t="s">
        <v>2951</v>
      </c>
      <c r="J519" s="563" t="s">
        <v>2407</v>
      </c>
      <c r="K519" s="212"/>
    </row>
    <row r="520" spans="1:11" ht="15.75" customHeight="1">
      <c r="A520" s="551" t="s">
        <v>2952</v>
      </c>
      <c r="B520" s="673"/>
      <c r="C520" s="673"/>
      <c r="D520" s="674"/>
      <c r="E520" s="674"/>
      <c r="F520" s="674"/>
      <c r="G520" s="680"/>
      <c r="H520" s="675"/>
      <c r="I520" s="555"/>
      <c r="J520" s="555"/>
      <c r="K520" s="596"/>
    </row>
    <row r="521" spans="1:11" ht="15.75" customHeight="1">
      <c r="A521" s="594" t="s">
        <v>2953</v>
      </c>
      <c r="B521" s="557" t="s">
        <v>1811</v>
      </c>
      <c r="C521" s="558" t="s">
        <v>2954</v>
      </c>
      <c r="D521" s="301"/>
      <c r="E521" s="303" t="s">
        <v>1253</v>
      </c>
      <c r="F521" s="286">
        <v>7.5</v>
      </c>
      <c r="G521" s="303" t="s">
        <v>1253</v>
      </c>
      <c r="H521" s="180" t="s">
        <v>272</v>
      </c>
      <c r="I521" s="319" t="s">
        <v>2955</v>
      </c>
      <c r="J521" s="563" t="s">
        <v>2407</v>
      </c>
      <c r="K521" s="257"/>
    </row>
    <row r="522" spans="1:11" ht="15.75" customHeight="1">
      <c r="A522" s="106" t="s">
        <v>2956</v>
      </c>
      <c r="B522" s="45" t="s">
        <v>1814</v>
      </c>
      <c r="C522" s="558" t="s">
        <v>2957</v>
      </c>
      <c r="D522" s="301"/>
      <c r="E522" s="303" t="s">
        <v>1253</v>
      </c>
      <c r="F522" s="286">
        <v>7.5</v>
      </c>
      <c r="G522" s="303" t="s">
        <v>1253</v>
      </c>
      <c r="H522" s="180" t="s">
        <v>272</v>
      </c>
      <c r="I522" s="319" t="s">
        <v>2958</v>
      </c>
      <c r="J522" s="563" t="s">
        <v>2407</v>
      </c>
      <c r="K522" s="257"/>
    </row>
    <row r="523" spans="1:11" ht="15.75" customHeight="1">
      <c r="A523" s="106" t="s">
        <v>2959</v>
      </c>
      <c r="B523" s="45" t="s">
        <v>1816</v>
      </c>
      <c r="C523" s="558" t="s">
        <v>2960</v>
      </c>
      <c r="D523" s="301"/>
      <c r="E523" s="303" t="s">
        <v>1253</v>
      </c>
      <c r="F523" s="286">
        <v>7.5</v>
      </c>
      <c r="G523" s="303" t="s">
        <v>1253</v>
      </c>
      <c r="H523" s="180" t="s">
        <v>272</v>
      </c>
      <c r="I523" s="319" t="s">
        <v>2961</v>
      </c>
      <c r="J523" s="563" t="s">
        <v>2407</v>
      </c>
      <c r="K523" s="257"/>
    </row>
    <row r="524" spans="1:11" ht="15.75" customHeight="1">
      <c r="A524" s="106" t="s">
        <v>2962</v>
      </c>
      <c r="B524" s="45" t="s">
        <v>1818</v>
      </c>
      <c r="C524" s="558" t="s">
        <v>2963</v>
      </c>
      <c r="D524" s="301"/>
      <c r="E524" s="303" t="s">
        <v>1253</v>
      </c>
      <c r="F524" s="286">
        <v>7.5</v>
      </c>
      <c r="G524" s="303" t="s">
        <v>1253</v>
      </c>
      <c r="H524" s="180" t="s">
        <v>272</v>
      </c>
      <c r="I524" s="319" t="s">
        <v>2964</v>
      </c>
      <c r="J524" s="563" t="s">
        <v>2407</v>
      </c>
      <c r="K524" s="257"/>
    </row>
    <row r="525" spans="1:11" ht="15.75" customHeight="1">
      <c r="A525" s="600" t="s">
        <v>2965</v>
      </c>
      <c r="B525" s="566" t="s">
        <v>1820</v>
      </c>
      <c r="C525" s="558" t="s">
        <v>2966</v>
      </c>
      <c r="D525" s="301"/>
      <c r="E525" s="303" t="s">
        <v>1253</v>
      </c>
      <c r="F525" s="286">
        <v>7.5</v>
      </c>
      <c r="G525" s="303" t="s">
        <v>1253</v>
      </c>
      <c r="H525" s="180" t="s">
        <v>272</v>
      </c>
      <c r="I525" s="319" t="s">
        <v>2967</v>
      </c>
      <c r="J525" s="563" t="s">
        <v>2407</v>
      </c>
      <c r="K525" s="257"/>
    </row>
    <row r="526" spans="1:11" ht="15.75" customHeight="1">
      <c r="A526" s="551" t="s">
        <v>2968</v>
      </c>
      <c r="B526" s="673"/>
      <c r="C526" s="673"/>
      <c r="D526" s="674"/>
      <c r="E526" s="674"/>
      <c r="F526" s="674"/>
      <c r="G526" s="680"/>
      <c r="H526" s="675"/>
      <c r="I526" s="555" t="s">
        <v>660</v>
      </c>
      <c r="J526" s="555"/>
      <c r="K526" s="596"/>
    </row>
    <row r="527" spans="1:11" ht="15.75" customHeight="1">
      <c r="A527" s="594" t="s">
        <v>2969</v>
      </c>
      <c r="B527" s="557" t="s">
        <v>1811</v>
      </c>
      <c r="C527" s="558" t="s">
        <v>2970</v>
      </c>
      <c r="D527" s="301"/>
      <c r="E527" s="315"/>
      <c r="F527" s="286">
        <v>9.85</v>
      </c>
      <c r="G527" s="303" t="s">
        <v>1253</v>
      </c>
      <c r="H527" s="180" t="s">
        <v>272</v>
      </c>
      <c r="I527" s="48" t="s">
        <v>2971</v>
      </c>
      <c r="J527" s="563" t="s">
        <v>2407</v>
      </c>
      <c r="K527" s="212"/>
    </row>
    <row r="528" spans="1:11" ht="15.75" customHeight="1">
      <c r="A528" s="106" t="s">
        <v>2972</v>
      </c>
      <c r="B528" s="45" t="s">
        <v>1814</v>
      </c>
      <c r="C528" s="59" t="s">
        <v>2973</v>
      </c>
      <c r="D528" s="301"/>
      <c r="E528" s="315"/>
      <c r="F528" s="286">
        <v>9.85</v>
      </c>
      <c r="G528" s="303" t="s">
        <v>1253</v>
      </c>
      <c r="H528" s="180" t="s">
        <v>272</v>
      </c>
      <c r="I528" s="48" t="s">
        <v>2974</v>
      </c>
      <c r="J528" s="563" t="s">
        <v>2407</v>
      </c>
      <c r="K528" s="212"/>
    </row>
    <row r="529" spans="1:11" ht="15.75" customHeight="1">
      <c r="A529" s="106" t="s">
        <v>2975</v>
      </c>
      <c r="B529" s="45" t="s">
        <v>1816</v>
      </c>
      <c r="C529" s="59" t="s">
        <v>2976</v>
      </c>
      <c r="D529" s="301"/>
      <c r="E529" s="315"/>
      <c r="F529" s="286">
        <v>9.85</v>
      </c>
      <c r="G529" s="303" t="s">
        <v>1253</v>
      </c>
      <c r="H529" s="180" t="s">
        <v>272</v>
      </c>
      <c r="I529" s="48" t="s">
        <v>2977</v>
      </c>
      <c r="J529" s="563" t="s">
        <v>2407</v>
      </c>
      <c r="K529" s="212"/>
    </row>
    <row r="530" spans="1:11" ht="15.75" customHeight="1">
      <c r="A530" s="106" t="s">
        <v>2978</v>
      </c>
      <c r="B530" s="45" t="s">
        <v>1818</v>
      </c>
      <c r="C530" s="59" t="s">
        <v>2979</v>
      </c>
      <c r="D530" s="301"/>
      <c r="E530" s="315"/>
      <c r="F530" s="286">
        <v>9.85</v>
      </c>
      <c r="G530" s="303" t="s">
        <v>1253</v>
      </c>
      <c r="H530" s="180" t="s">
        <v>272</v>
      </c>
      <c r="I530" s="48" t="s">
        <v>2980</v>
      </c>
      <c r="J530" s="563" t="s">
        <v>2407</v>
      </c>
      <c r="K530" s="212"/>
    </row>
    <row r="531" spans="1:11" ht="15.75" customHeight="1">
      <c r="A531" s="600" t="s">
        <v>2981</v>
      </c>
      <c r="B531" s="566" t="s">
        <v>1820</v>
      </c>
      <c r="C531" s="567" t="s">
        <v>2982</v>
      </c>
      <c r="D531" s="301"/>
      <c r="E531" s="315"/>
      <c r="F531" s="286">
        <v>9.85</v>
      </c>
      <c r="G531" s="303" t="s">
        <v>1253</v>
      </c>
      <c r="H531" s="180" t="s">
        <v>272</v>
      </c>
      <c r="I531" s="48" t="s">
        <v>2983</v>
      </c>
      <c r="J531" s="563" t="s">
        <v>2407</v>
      </c>
      <c r="K531" s="212"/>
    </row>
    <row r="532" spans="1:11" ht="15.75" customHeight="1">
      <c r="A532" s="551" t="s">
        <v>2984</v>
      </c>
      <c r="B532" s="673"/>
      <c r="C532" s="673"/>
      <c r="D532" s="674"/>
      <c r="E532" s="674"/>
      <c r="F532" s="674"/>
      <c r="G532" s="680"/>
      <c r="H532" s="675"/>
      <c r="I532" s="555"/>
      <c r="J532" s="555"/>
      <c r="K532" s="596"/>
    </row>
    <row r="533" spans="1:11" ht="15.75" customHeight="1">
      <c r="A533" s="594" t="s">
        <v>2985</v>
      </c>
      <c r="B533" s="557" t="s">
        <v>1811</v>
      </c>
      <c r="C533" s="558" t="s">
        <v>2986</v>
      </c>
      <c r="D533" s="301"/>
      <c r="E533" s="256"/>
      <c r="F533" s="286">
        <v>10.5</v>
      </c>
      <c r="G533" s="303" t="s">
        <v>1253</v>
      </c>
      <c r="H533" s="180" t="s">
        <v>272</v>
      </c>
      <c r="I533" s="319" t="s">
        <v>2987</v>
      </c>
      <c r="J533" s="563" t="s">
        <v>2407</v>
      </c>
      <c r="K533" s="257"/>
    </row>
    <row r="534" spans="1:11" ht="15.75" customHeight="1">
      <c r="A534" s="106" t="s">
        <v>2988</v>
      </c>
      <c r="B534" s="45" t="s">
        <v>1814</v>
      </c>
      <c r="C534" s="558" t="s">
        <v>2989</v>
      </c>
      <c r="D534" s="301"/>
      <c r="E534" s="256"/>
      <c r="F534" s="286">
        <v>10.5</v>
      </c>
      <c r="G534" s="303" t="s">
        <v>1253</v>
      </c>
      <c r="H534" s="180" t="s">
        <v>272</v>
      </c>
      <c r="I534" s="319" t="s">
        <v>2990</v>
      </c>
      <c r="J534" s="563" t="s">
        <v>2407</v>
      </c>
      <c r="K534" s="257"/>
    </row>
    <row r="535" spans="1:11" ht="15.75" customHeight="1">
      <c r="A535" s="106" t="s">
        <v>2991</v>
      </c>
      <c r="B535" s="45" t="s">
        <v>1816</v>
      </c>
      <c r="C535" s="558" t="s">
        <v>2992</v>
      </c>
      <c r="D535" s="301"/>
      <c r="E535" s="256"/>
      <c r="F535" s="286">
        <v>10.5</v>
      </c>
      <c r="G535" s="303" t="s">
        <v>1253</v>
      </c>
      <c r="H535" s="180" t="s">
        <v>272</v>
      </c>
      <c r="I535" s="319" t="s">
        <v>2993</v>
      </c>
      <c r="J535" s="563" t="s">
        <v>2407</v>
      </c>
      <c r="K535" s="257"/>
    </row>
    <row r="536" spans="1:11" ht="15.75" customHeight="1">
      <c r="A536" s="106" t="s">
        <v>2994</v>
      </c>
      <c r="B536" s="45" t="s">
        <v>1818</v>
      </c>
      <c r="C536" s="558" t="s">
        <v>2995</v>
      </c>
      <c r="D536" s="301"/>
      <c r="E536" s="256"/>
      <c r="F536" s="286">
        <v>10.5</v>
      </c>
      <c r="G536" s="303" t="s">
        <v>1253</v>
      </c>
      <c r="H536" s="180" t="s">
        <v>272</v>
      </c>
      <c r="I536" s="319" t="s">
        <v>2996</v>
      </c>
      <c r="J536" s="563" t="s">
        <v>2407</v>
      </c>
      <c r="K536" s="257"/>
    </row>
    <row r="537" spans="1:11" ht="15.75" customHeight="1">
      <c r="A537" s="600" t="s">
        <v>2997</v>
      </c>
      <c r="B537" s="566" t="s">
        <v>1820</v>
      </c>
      <c r="C537" s="558" t="s">
        <v>2998</v>
      </c>
      <c r="D537" s="301"/>
      <c r="E537" s="256"/>
      <c r="F537" s="286">
        <v>10.5</v>
      </c>
      <c r="G537" s="303" t="s">
        <v>1253</v>
      </c>
      <c r="H537" s="180" t="s">
        <v>272</v>
      </c>
      <c r="I537" s="319" t="s">
        <v>2999</v>
      </c>
      <c r="J537" s="563" t="s">
        <v>2407</v>
      </c>
      <c r="K537" s="257"/>
    </row>
    <row r="538" spans="1:11" ht="15.75" customHeight="1">
      <c r="A538" s="551" t="s">
        <v>3000</v>
      </c>
      <c r="B538" s="673"/>
      <c r="C538" s="673"/>
      <c r="D538" s="674"/>
      <c r="E538" s="674"/>
      <c r="F538" s="674"/>
      <c r="G538" s="680"/>
      <c r="H538" s="675"/>
      <c r="I538" s="555" t="s">
        <v>660</v>
      </c>
      <c r="J538" s="555"/>
      <c r="K538" s="596"/>
    </row>
    <row r="539" spans="1:11" ht="15.75" customHeight="1">
      <c r="A539" s="594" t="s">
        <v>3001</v>
      </c>
      <c r="B539" s="557" t="s">
        <v>1811</v>
      </c>
      <c r="C539" s="558" t="s">
        <v>3002</v>
      </c>
      <c r="D539" s="301"/>
      <c r="E539" s="315"/>
      <c r="F539" s="286">
        <v>7.5</v>
      </c>
      <c r="G539" s="303" t="s">
        <v>1253</v>
      </c>
      <c r="H539" s="180" t="s">
        <v>272</v>
      </c>
      <c r="I539" s="48" t="s">
        <v>3003</v>
      </c>
      <c r="J539" s="563" t="s">
        <v>2407</v>
      </c>
      <c r="K539" s="212"/>
    </row>
    <row r="540" spans="1:11" ht="15.75" customHeight="1">
      <c r="A540" s="106" t="s">
        <v>3004</v>
      </c>
      <c r="B540" s="45" t="s">
        <v>1814</v>
      </c>
      <c r="C540" s="59" t="s">
        <v>3005</v>
      </c>
      <c r="D540" s="301"/>
      <c r="E540" s="315"/>
      <c r="F540" s="286">
        <v>7.5</v>
      </c>
      <c r="G540" s="303" t="s">
        <v>1253</v>
      </c>
      <c r="H540" s="180" t="s">
        <v>272</v>
      </c>
      <c r="I540" s="48" t="s">
        <v>3006</v>
      </c>
      <c r="J540" s="563" t="s">
        <v>2407</v>
      </c>
      <c r="K540" s="212"/>
    </row>
    <row r="541" spans="1:11" ht="15.75" customHeight="1">
      <c r="A541" s="106" t="s">
        <v>3007</v>
      </c>
      <c r="B541" s="45" t="s">
        <v>1816</v>
      </c>
      <c r="C541" s="59" t="s">
        <v>3008</v>
      </c>
      <c r="D541" s="301"/>
      <c r="E541" s="315"/>
      <c r="F541" s="286">
        <v>7.5</v>
      </c>
      <c r="G541" s="303" t="s">
        <v>1253</v>
      </c>
      <c r="H541" s="180" t="s">
        <v>272</v>
      </c>
      <c r="I541" s="48" t="s">
        <v>3009</v>
      </c>
      <c r="J541" s="563" t="s">
        <v>2407</v>
      </c>
      <c r="K541" s="212"/>
    </row>
    <row r="542" spans="1:11" ht="15.75" customHeight="1">
      <c r="A542" s="106" t="s">
        <v>3010</v>
      </c>
      <c r="B542" s="45" t="s">
        <v>1818</v>
      </c>
      <c r="C542" s="59" t="s">
        <v>3011</v>
      </c>
      <c r="D542" s="301"/>
      <c r="E542" s="315"/>
      <c r="F542" s="286">
        <v>7.5</v>
      </c>
      <c r="G542" s="303" t="s">
        <v>1253</v>
      </c>
      <c r="H542" s="180" t="s">
        <v>272</v>
      </c>
      <c r="I542" s="48" t="s">
        <v>3012</v>
      </c>
      <c r="J542" s="563" t="s">
        <v>2407</v>
      </c>
      <c r="K542" s="212"/>
    </row>
    <row r="543" spans="1:11" ht="15.75" customHeight="1">
      <c r="A543" s="600" t="s">
        <v>3013</v>
      </c>
      <c r="B543" s="566" t="s">
        <v>1820</v>
      </c>
      <c r="C543" s="567" t="s">
        <v>3014</v>
      </c>
      <c r="D543" s="301"/>
      <c r="E543" s="315"/>
      <c r="F543" s="286">
        <v>7.5</v>
      </c>
      <c r="G543" s="303" t="s">
        <v>1253</v>
      </c>
      <c r="H543" s="180" t="s">
        <v>272</v>
      </c>
      <c r="I543" s="48" t="s">
        <v>3015</v>
      </c>
      <c r="J543" s="563" t="s">
        <v>2407</v>
      </c>
      <c r="K543" s="212"/>
    </row>
    <row r="544" spans="1:11" ht="15.75" customHeight="1">
      <c r="A544" s="551" t="s">
        <v>3016</v>
      </c>
      <c r="B544" s="673"/>
      <c r="C544" s="673"/>
      <c r="D544" s="674"/>
      <c r="E544" s="674"/>
      <c r="F544" s="674"/>
      <c r="G544" s="680"/>
      <c r="H544" s="675"/>
      <c r="I544" s="555" t="s">
        <v>660</v>
      </c>
      <c r="J544" s="555"/>
      <c r="K544" s="596"/>
    </row>
    <row r="545" spans="1:11" ht="15.75" customHeight="1">
      <c r="A545" s="594" t="s">
        <v>3017</v>
      </c>
      <c r="B545" s="557" t="s">
        <v>1811</v>
      </c>
      <c r="C545" s="558" t="s">
        <v>3018</v>
      </c>
      <c r="D545" s="301"/>
      <c r="E545" s="315"/>
      <c r="F545" s="286">
        <v>10.75</v>
      </c>
      <c r="G545" s="303" t="s">
        <v>1253</v>
      </c>
      <c r="H545" s="180" t="s">
        <v>272</v>
      </c>
      <c r="I545" s="48" t="s">
        <v>3019</v>
      </c>
      <c r="J545" s="563" t="s">
        <v>2407</v>
      </c>
      <c r="K545" s="212"/>
    </row>
    <row r="546" spans="1:11" ht="15.75" customHeight="1">
      <c r="A546" s="106" t="s">
        <v>3020</v>
      </c>
      <c r="B546" s="45" t="s">
        <v>1814</v>
      </c>
      <c r="C546" s="59" t="s">
        <v>3021</v>
      </c>
      <c r="D546" s="301"/>
      <c r="E546" s="315"/>
      <c r="F546" s="286">
        <v>10.75</v>
      </c>
      <c r="G546" s="303" t="s">
        <v>1253</v>
      </c>
      <c r="H546" s="180" t="s">
        <v>272</v>
      </c>
      <c r="I546" s="48" t="s">
        <v>3022</v>
      </c>
      <c r="J546" s="563" t="s">
        <v>2407</v>
      </c>
      <c r="K546" s="212"/>
    </row>
    <row r="547" spans="1:11" ht="15.75" customHeight="1">
      <c r="A547" s="106" t="s">
        <v>3023</v>
      </c>
      <c r="B547" s="45" t="s">
        <v>1816</v>
      </c>
      <c r="C547" s="59" t="s">
        <v>3024</v>
      </c>
      <c r="D547" s="301"/>
      <c r="E547" s="315"/>
      <c r="F547" s="286">
        <v>10.75</v>
      </c>
      <c r="G547" s="303" t="s">
        <v>1253</v>
      </c>
      <c r="H547" s="180" t="s">
        <v>272</v>
      </c>
      <c r="I547" s="48" t="s">
        <v>3025</v>
      </c>
      <c r="J547" s="563" t="s">
        <v>2407</v>
      </c>
      <c r="K547" s="212"/>
    </row>
    <row r="548" spans="1:11" ht="15.75" customHeight="1">
      <c r="A548" s="106" t="s">
        <v>3026</v>
      </c>
      <c r="B548" s="45" t="s">
        <v>1818</v>
      </c>
      <c r="C548" s="59" t="s">
        <v>3027</v>
      </c>
      <c r="D548" s="301"/>
      <c r="E548" s="315"/>
      <c r="F548" s="286">
        <v>10.75</v>
      </c>
      <c r="G548" s="303" t="s">
        <v>1253</v>
      </c>
      <c r="H548" s="180" t="s">
        <v>272</v>
      </c>
      <c r="I548" s="48" t="s">
        <v>3028</v>
      </c>
      <c r="J548" s="563" t="s">
        <v>2407</v>
      </c>
      <c r="K548" s="212"/>
    </row>
    <row r="549" spans="1:11" ht="15.75" customHeight="1">
      <c r="A549" s="600" t="s">
        <v>3029</v>
      </c>
      <c r="B549" s="566" t="s">
        <v>1820</v>
      </c>
      <c r="C549" s="567" t="s">
        <v>3030</v>
      </c>
      <c r="D549" s="301"/>
      <c r="E549" s="315"/>
      <c r="F549" s="286">
        <v>10.75</v>
      </c>
      <c r="G549" s="303" t="s">
        <v>1253</v>
      </c>
      <c r="H549" s="180" t="s">
        <v>272</v>
      </c>
      <c r="I549" s="48" t="s">
        <v>3031</v>
      </c>
      <c r="J549" s="563" t="s">
        <v>2407</v>
      </c>
      <c r="K549" s="212"/>
    </row>
    <row r="550" spans="1:11" ht="15.75" customHeight="1">
      <c r="A550" s="551" t="s">
        <v>3032</v>
      </c>
      <c r="B550" s="673"/>
      <c r="C550" s="673"/>
      <c r="D550" s="674"/>
      <c r="E550" s="674"/>
      <c r="F550" s="674"/>
      <c r="G550" s="680"/>
      <c r="H550" s="675"/>
      <c r="I550" s="555" t="s">
        <v>660</v>
      </c>
      <c r="J550" s="555"/>
      <c r="K550" s="596"/>
    </row>
    <row r="551" spans="1:11" ht="15.75" customHeight="1">
      <c r="A551" s="594" t="s">
        <v>3033</v>
      </c>
      <c r="B551" s="557" t="s">
        <v>1811</v>
      </c>
      <c r="C551" s="558" t="s">
        <v>3034</v>
      </c>
      <c r="D551" s="301"/>
      <c r="E551" s="315"/>
      <c r="F551" s="286">
        <v>9</v>
      </c>
      <c r="G551" s="303" t="s">
        <v>1253</v>
      </c>
      <c r="H551" s="180" t="s">
        <v>272</v>
      </c>
      <c r="I551" s="48" t="s">
        <v>3035</v>
      </c>
      <c r="J551" s="563" t="s">
        <v>2407</v>
      </c>
      <c r="K551" s="212"/>
    </row>
    <row r="552" spans="1:11" ht="15.75" customHeight="1">
      <c r="A552" s="106" t="s">
        <v>3036</v>
      </c>
      <c r="B552" s="45" t="s">
        <v>1814</v>
      </c>
      <c r="C552" s="59" t="s">
        <v>3037</v>
      </c>
      <c r="D552" s="301"/>
      <c r="E552" s="315"/>
      <c r="F552" s="286">
        <v>9</v>
      </c>
      <c r="G552" s="303" t="s">
        <v>1253</v>
      </c>
      <c r="H552" s="180" t="s">
        <v>272</v>
      </c>
      <c r="I552" s="48" t="s">
        <v>3038</v>
      </c>
      <c r="J552" s="563" t="s">
        <v>2407</v>
      </c>
      <c r="K552" s="212"/>
    </row>
    <row r="553" spans="1:11" ht="15.75" customHeight="1">
      <c r="A553" s="106" t="s">
        <v>3039</v>
      </c>
      <c r="B553" s="45" t="s">
        <v>1816</v>
      </c>
      <c r="C553" s="59" t="s">
        <v>3040</v>
      </c>
      <c r="D553" s="301"/>
      <c r="E553" s="315"/>
      <c r="F553" s="286">
        <v>9</v>
      </c>
      <c r="G553" s="303" t="s">
        <v>1253</v>
      </c>
      <c r="H553" s="180" t="s">
        <v>272</v>
      </c>
      <c r="I553" s="48" t="s">
        <v>3041</v>
      </c>
      <c r="J553" s="563" t="s">
        <v>2407</v>
      </c>
      <c r="K553" s="212"/>
    </row>
    <row r="554" spans="1:11" ht="15.75" customHeight="1">
      <c r="A554" s="106" t="s">
        <v>3042</v>
      </c>
      <c r="B554" s="45" t="s">
        <v>1818</v>
      </c>
      <c r="C554" s="59" t="s">
        <v>3043</v>
      </c>
      <c r="D554" s="301"/>
      <c r="E554" s="315"/>
      <c r="F554" s="286">
        <v>9</v>
      </c>
      <c r="G554" s="303" t="s">
        <v>1253</v>
      </c>
      <c r="H554" s="180" t="s">
        <v>272</v>
      </c>
      <c r="I554" s="48" t="s">
        <v>3044</v>
      </c>
      <c r="J554" s="563" t="s">
        <v>2407</v>
      </c>
      <c r="K554" s="212"/>
    </row>
    <row r="555" spans="1:11" ht="15.75" customHeight="1">
      <c r="A555" s="600" t="s">
        <v>3045</v>
      </c>
      <c r="B555" s="566" t="s">
        <v>1820</v>
      </c>
      <c r="C555" s="567" t="s">
        <v>3046</v>
      </c>
      <c r="D555" s="301"/>
      <c r="E555" s="315"/>
      <c r="F555" s="286">
        <v>9</v>
      </c>
      <c r="G555" s="303" t="s">
        <v>1253</v>
      </c>
      <c r="H555" s="180" t="s">
        <v>272</v>
      </c>
      <c r="I555" s="48" t="s">
        <v>3047</v>
      </c>
      <c r="J555" s="563" t="s">
        <v>2407</v>
      </c>
      <c r="K555" s="212"/>
    </row>
    <row r="556" spans="1:11" ht="15.75" customHeight="1">
      <c r="A556" s="551" t="s">
        <v>3048</v>
      </c>
      <c r="B556" s="673"/>
      <c r="C556" s="673"/>
      <c r="D556" s="674"/>
      <c r="E556" s="674"/>
      <c r="F556" s="674"/>
      <c r="G556" s="680"/>
      <c r="H556" s="675"/>
      <c r="I556" s="555" t="s">
        <v>660</v>
      </c>
      <c r="J556" s="555"/>
      <c r="K556" s="596"/>
    </row>
    <row r="557" spans="1:11" ht="15.75" customHeight="1">
      <c r="A557" s="594" t="s">
        <v>3049</v>
      </c>
      <c r="B557" s="557" t="s">
        <v>1811</v>
      </c>
      <c r="C557" s="558" t="s">
        <v>3050</v>
      </c>
      <c r="D557" s="301"/>
      <c r="E557" s="315"/>
      <c r="F557" s="286">
        <v>12</v>
      </c>
      <c r="G557" s="303" t="s">
        <v>1253</v>
      </c>
      <c r="H557" s="180" t="s">
        <v>272</v>
      </c>
      <c r="I557" s="48" t="s">
        <v>3051</v>
      </c>
      <c r="J557" s="563" t="s">
        <v>2407</v>
      </c>
      <c r="K557" s="212"/>
    </row>
    <row r="558" spans="1:11" ht="15.75" customHeight="1">
      <c r="A558" s="106" t="s">
        <v>3052</v>
      </c>
      <c r="B558" s="45" t="s">
        <v>1814</v>
      </c>
      <c r="C558" s="59" t="s">
        <v>3053</v>
      </c>
      <c r="D558" s="301"/>
      <c r="E558" s="315"/>
      <c r="F558" s="286">
        <v>12</v>
      </c>
      <c r="G558" s="303" t="s">
        <v>1253</v>
      </c>
      <c r="H558" s="180" t="s">
        <v>272</v>
      </c>
      <c r="I558" s="48" t="s">
        <v>3054</v>
      </c>
      <c r="J558" s="563" t="s">
        <v>2407</v>
      </c>
      <c r="K558" s="212"/>
    </row>
    <row r="559" spans="1:11" ht="15.75" customHeight="1">
      <c r="A559" s="106" t="s">
        <v>3055</v>
      </c>
      <c r="B559" s="45" t="s">
        <v>1816</v>
      </c>
      <c r="C559" s="59" t="s">
        <v>3056</v>
      </c>
      <c r="D559" s="301"/>
      <c r="E559" s="315"/>
      <c r="F559" s="286">
        <v>12</v>
      </c>
      <c r="G559" s="303" t="s">
        <v>1253</v>
      </c>
      <c r="H559" s="180" t="s">
        <v>272</v>
      </c>
      <c r="I559" s="48" t="s">
        <v>3057</v>
      </c>
      <c r="J559" s="563" t="s">
        <v>2407</v>
      </c>
      <c r="K559" s="212"/>
    </row>
    <row r="560" spans="1:11" ht="15.75" customHeight="1">
      <c r="A560" s="106" t="s">
        <v>3058</v>
      </c>
      <c r="B560" s="45" t="s">
        <v>1818</v>
      </c>
      <c r="C560" s="59" t="s">
        <v>3059</v>
      </c>
      <c r="D560" s="301"/>
      <c r="E560" s="315"/>
      <c r="F560" s="286">
        <v>12</v>
      </c>
      <c r="G560" s="303" t="s">
        <v>1253</v>
      </c>
      <c r="H560" s="180" t="s">
        <v>272</v>
      </c>
      <c r="I560" s="48" t="s">
        <v>3060</v>
      </c>
      <c r="J560" s="563" t="s">
        <v>2407</v>
      </c>
      <c r="K560" s="212"/>
    </row>
    <row r="561" spans="1:26" ht="15.75" customHeight="1">
      <c r="A561" s="600" t="s">
        <v>3061</v>
      </c>
      <c r="B561" s="566" t="s">
        <v>1820</v>
      </c>
      <c r="C561" s="567" t="s">
        <v>3062</v>
      </c>
      <c r="D561" s="301"/>
      <c r="E561" s="315"/>
      <c r="F561" s="286">
        <v>12</v>
      </c>
      <c r="G561" s="303" t="s">
        <v>1253</v>
      </c>
      <c r="H561" s="180" t="s">
        <v>272</v>
      </c>
      <c r="I561" s="48" t="s">
        <v>3063</v>
      </c>
      <c r="J561" s="563" t="s">
        <v>2407</v>
      </c>
      <c r="K561" s="212"/>
    </row>
    <row r="562" spans="1:26" ht="15.75" customHeight="1">
      <c r="A562" s="551" t="s">
        <v>3064</v>
      </c>
      <c r="B562" s="673"/>
      <c r="C562" s="673"/>
      <c r="D562" s="674"/>
      <c r="E562" s="674"/>
      <c r="F562" s="674"/>
      <c r="G562" s="680"/>
      <c r="H562" s="675"/>
      <c r="I562" s="555" t="s">
        <v>660</v>
      </c>
      <c r="J562" s="555"/>
      <c r="K562" s="596"/>
    </row>
    <row r="563" spans="1:26" ht="15.75" customHeight="1">
      <c r="A563" s="594" t="s">
        <v>3065</v>
      </c>
      <c r="B563" s="557" t="s">
        <v>1811</v>
      </c>
      <c r="C563" s="558" t="s">
        <v>3066</v>
      </c>
      <c r="D563" s="301"/>
      <c r="E563" s="315"/>
      <c r="F563" s="286">
        <v>16</v>
      </c>
      <c r="G563" s="303" t="s">
        <v>1253</v>
      </c>
      <c r="H563" s="180" t="s">
        <v>272</v>
      </c>
      <c r="I563" s="48" t="s">
        <v>3067</v>
      </c>
      <c r="J563" s="563" t="s">
        <v>2407</v>
      </c>
      <c r="K563" s="212"/>
    </row>
    <row r="564" spans="1:26" ht="15.75" customHeight="1">
      <c r="A564" s="106" t="s">
        <v>3068</v>
      </c>
      <c r="B564" s="45" t="s">
        <v>1814</v>
      </c>
      <c r="C564" s="59" t="s">
        <v>3069</v>
      </c>
      <c r="D564" s="301"/>
      <c r="E564" s="315"/>
      <c r="F564" s="286">
        <v>16</v>
      </c>
      <c r="G564" s="303" t="s">
        <v>1253</v>
      </c>
      <c r="H564" s="180" t="s">
        <v>272</v>
      </c>
      <c r="I564" s="48" t="s">
        <v>3070</v>
      </c>
      <c r="J564" s="563" t="s">
        <v>2407</v>
      </c>
      <c r="K564" s="212"/>
    </row>
    <row r="565" spans="1:26" ht="15.75" customHeight="1">
      <c r="A565" s="106" t="s">
        <v>3071</v>
      </c>
      <c r="B565" s="45" t="s">
        <v>1816</v>
      </c>
      <c r="C565" s="59" t="s">
        <v>3072</v>
      </c>
      <c r="D565" s="301"/>
      <c r="E565" s="315"/>
      <c r="F565" s="286">
        <v>16</v>
      </c>
      <c r="G565" s="303" t="s">
        <v>1253</v>
      </c>
      <c r="H565" s="180" t="s">
        <v>272</v>
      </c>
      <c r="I565" s="48" t="s">
        <v>3073</v>
      </c>
      <c r="J565" s="563" t="s">
        <v>2407</v>
      </c>
      <c r="K565" s="212"/>
    </row>
    <row r="566" spans="1:26" ht="15.75" customHeight="1">
      <c r="A566" s="106" t="s">
        <v>3074</v>
      </c>
      <c r="B566" s="45" t="s">
        <v>1818</v>
      </c>
      <c r="C566" s="59" t="s">
        <v>3075</v>
      </c>
      <c r="D566" s="301"/>
      <c r="E566" s="315"/>
      <c r="F566" s="286">
        <v>16</v>
      </c>
      <c r="G566" s="303" t="s">
        <v>1253</v>
      </c>
      <c r="H566" s="180" t="s">
        <v>272</v>
      </c>
      <c r="I566" s="48" t="s">
        <v>3076</v>
      </c>
      <c r="J566" s="563" t="s">
        <v>2407</v>
      </c>
      <c r="K566" s="212"/>
    </row>
    <row r="567" spans="1:26" ht="15.75" customHeight="1">
      <c r="A567" s="600" t="s">
        <v>3077</v>
      </c>
      <c r="B567" s="566" t="s">
        <v>1820</v>
      </c>
      <c r="C567" s="567" t="s">
        <v>3078</v>
      </c>
      <c r="D567" s="301"/>
      <c r="E567" s="315"/>
      <c r="F567" s="286">
        <v>16</v>
      </c>
      <c r="G567" s="303" t="s">
        <v>1253</v>
      </c>
      <c r="H567" s="180" t="s">
        <v>272</v>
      </c>
      <c r="I567" s="48" t="s">
        <v>3079</v>
      </c>
      <c r="J567" s="563" t="s">
        <v>2407</v>
      </c>
      <c r="K567" s="212"/>
    </row>
    <row r="568" spans="1:26" ht="15.75" customHeight="1">
      <c r="A568" s="118" t="s">
        <v>167</v>
      </c>
      <c r="B568" s="118" t="s">
        <v>1799</v>
      </c>
      <c r="C568" s="119" t="s">
        <v>1150</v>
      </c>
      <c r="D568" s="120"/>
      <c r="E568" s="284"/>
      <c r="F568" s="33" t="s">
        <v>1869</v>
      </c>
      <c r="G568" s="33" t="s">
        <v>1870</v>
      </c>
      <c r="H568" s="35" t="s">
        <v>173</v>
      </c>
      <c r="I568" s="34" t="s">
        <v>174</v>
      </c>
      <c r="J568" s="550" t="s">
        <v>175</v>
      </c>
      <c r="K568" s="285" t="s">
        <v>176</v>
      </c>
    </row>
    <row r="569" spans="1:26" ht="15.75" customHeight="1">
      <c r="A569" s="551" t="s">
        <v>3080</v>
      </c>
      <c r="B569" s="673"/>
      <c r="C569" s="673"/>
      <c r="D569" s="674"/>
      <c r="E569" s="674"/>
      <c r="F569" s="674"/>
      <c r="G569" s="680"/>
      <c r="H569" s="675"/>
      <c r="I569" s="555" t="s">
        <v>660</v>
      </c>
      <c r="J569" s="555"/>
      <c r="K569" s="596"/>
    </row>
    <row r="570" spans="1:26" ht="15.75" customHeight="1">
      <c r="A570" s="594" t="s">
        <v>3081</v>
      </c>
      <c r="B570" s="557" t="s">
        <v>1811</v>
      </c>
      <c r="C570" s="558" t="s">
        <v>3082</v>
      </c>
      <c r="D570" s="301"/>
      <c r="E570" s="315"/>
      <c r="F570" s="286">
        <v>13.25</v>
      </c>
      <c r="G570" s="303" t="s">
        <v>1253</v>
      </c>
      <c r="H570" s="180" t="s">
        <v>272</v>
      </c>
      <c r="I570" s="48" t="s">
        <v>3083</v>
      </c>
      <c r="J570" s="563" t="s">
        <v>2407</v>
      </c>
      <c r="K570" s="212"/>
    </row>
    <row r="571" spans="1:26" ht="15.75" customHeight="1">
      <c r="A571" s="106" t="s">
        <v>3084</v>
      </c>
      <c r="B571" s="45" t="s">
        <v>1814</v>
      </c>
      <c r="C571" s="59" t="s">
        <v>3085</v>
      </c>
      <c r="D571" s="301"/>
      <c r="E571" s="315"/>
      <c r="F571" s="286">
        <v>13.25</v>
      </c>
      <c r="G571" s="303" t="s">
        <v>1253</v>
      </c>
      <c r="H571" s="180" t="s">
        <v>272</v>
      </c>
      <c r="I571" s="48" t="s">
        <v>3086</v>
      </c>
      <c r="J571" s="563" t="s">
        <v>2407</v>
      </c>
      <c r="K571" s="212"/>
    </row>
    <row r="572" spans="1:26" ht="15.75" customHeight="1">
      <c r="A572" s="106" t="s">
        <v>3087</v>
      </c>
      <c r="B572" s="45" t="s">
        <v>1816</v>
      </c>
      <c r="C572" s="59" t="s">
        <v>3088</v>
      </c>
      <c r="D572" s="301"/>
      <c r="E572" s="315"/>
      <c r="F572" s="286">
        <v>13.25</v>
      </c>
      <c r="G572" s="303" t="s">
        <v>1253</v>
      </c>
      <c r="H572" s="180" t="s">
        <v>272</v>
      </c>
      <c r="I572" s="48" t="s">
        <v>3089</v>
      </c>
      <c r="J572" s="563" t="s">
        <v>2407</v>
      </c>
      <c r="K572" s="212"/>
    </row>
    <row r="573" spans="1:26" ht="15.75" customHeight="1">
      <c r="A573" s="106" t="s">
        <v>3090</v>
      </c>
      <c r="B573" s="45" t="s">
        <v>1818</v>
      </c>
      <c r="C573" s="59" t="s">
        <v>3091</v>
      </c>
      <c r="D573" s="301"/>
      <c r="E573" s="315"/>
      <c r="F573" s="286">
        <v>13.25</v>
      </c>
      <c r="G573" s="303" t="s">
        <v>1253</v>
      </c>
      <c r="H573" s="180" t="s">
        <v>272</v>
      </c>
      <c r="I573" s="48" t="s">
        <v>3092</v>
      </c>
      <c r="J573" s="563" t="s">
        <v>2407</v>
      </c>
      <c r="K573" s="212"/>
      <c r="L573" s="1"/>
      <c r="M573" s="3"/>
      <c r="N573" s="3"/>
      <c r="O573" s="3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600" t="s">
        <v>3093</v>
      </c>
      <c r="B574" s="566" t="s">
        <v>1820</v>
      </c>
      <c r="C574" s="567" t="s">
        <v>3094</v>
      </c>
      <c r="D574" s="301"/>
      <c r="E574" s="315"/>
      <c r="F574" s="286">
        <v>13.25</v>
      </c>
      <c r="G574" s="303" t="s">
        <v>1253</v>
      </c>
      <c r="H574" s="180" t="s">
        <v>272</v>
      </c>
      <c r="I574" s="48" t="s">
        <v>3095</v>
      </c>
      <c r="J574" s="563" t="s">
        <v>2407</v>
      </c>
      <c r="K574" s="212"/>
      <c r="L574" s="1"/>
      <c r="M574" s="3"/>
      <c r="N574" s="3"/>
      <c r="O574" s="3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551" t="s">
        <v>3096</v>
      </c>
      <c r="B575" s="673"/>
      <c r="C575" s="320"/>
      <c r="D575" s="320"/>
      <c r="E575" s="320"/>
      <c r="F575" s="674"/>
      <c r="G575" s="680"/>
      <c r="H575" s="675"/>
      <c r="I575" s="555" t="s">
        <v>660</v>
      </c>
      <c r="J575" s="555"/>
      <c r="K575" s="596"/>
      <c r="L575" s="1"/>
      <c r="M575" s="3"/>
      <c r="N575" s="3"/>
      <c r="O575" s="3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06" t="s">
        <v>3097</v>
      </c>
      <c r="B576" s="59" t="s">
        <v>1811</v>
      </c>
      <c r="C576" s="107" t="s">
        <v>3098</v>
      </c>
      <c r="D576" s="120"/>
      <c r="E576" s="214"/>
      <c r="F576" s="286">
        <v>2.29</v>
      </c>
      <c r="G576" s="79">
        <v>27.5</v>
      </c>
      <c r="H576" s="180" t="s">
        <v>3099</v>
      </c>
      <c r="I576" s="48" t="s">
        <v>3100</v>
      </c>
      <c r="J576" s="48" t="s">
        <v>3101</v>
      </c>
      <c r="K576" s="212"/>
      <c r="L576" s="1"/>
      <c r="M576" s="3"/>
      <c r="N576" s="3"/>
      <c r="O576" s="3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06" t="s">
        <v>3102</v>
      </c>
      <c r="B577" s="59" t="s">
        <v>1814</v>
      </c>
      <c r="C577" s="107" t="s">
        <v>3103</v>
      </c>
      <c r="D577" s="120"/>
      <c r="E577" s="214"/>
      <c r="F577" s="286">
        <v>2.29</v>
      </c>
      <c r="G577" s="79">
        <v>27.5</v>
      </c>
      <c r="H577" s="180" t="s">
        <v>3099</v>
      </c>
      <c r="I577" s="48" t="s">
        <v>3104</v>
      </c>
      <c r="J577" s="48" t="s">
        <v>3101</v>
      </c>
      <c r="K577" s="212"/>
      <c r="L577" s="1"/>
      <c r="M577" s="3"/>
      <c r="N577" s="3"/>
      <c r="O577" s="3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06" t="s">
        <v>3105</v>
      </c>
      <c r="B578" s="59" t="s">
        <v>1816</v>
      </c>
      <c r="C578" s="107" t="s">
        <v>3106</v>
      </c>
      <c r="D578" s="120"/>
      <c r="E578" s="214"/>
      <c r="F578" s="286">
        <v>2.29</v>
      </c>
      <c r="G578" s="79">
        <v>27.5</v>
      </c>
      <c r="H578" s="180" t="s">
        <v>3099</v>
      </c>
      <c r="I578" s="48" t="s">
        <v>3107</v>
      </c>
      <c r="J578" s="48" t="s">
        <v>3101</v>
      </c>
      <c r="K578" s="212"/>
      <c r="L578" s="1"/>
      <c r="M578" s="3"/>
      <c r="N578" s="3"/>
      <c r="O578" s="3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06" t="s">
        <v>3108</v>
      </c>
      <c r="B579" s="59" t="s">
        <v>1818</v>
      </c>
      <c r="C579" s="107" t="s">
        <v>3109</v>
      </c>
      <c r="D579" s="120"/>
      <c r="E579" s="214"/>
      <c r="F579" s="286">
        <v>2.29</v>
      </c>
      <c r="G579" s="79">
        <v>27.5</v>
      </c>
      <c r="H579" s="180" t="s">
        <v>3099</v>
      </c>
      <c r="I579" s="48" t="s">
        <v>3110</v>
      </c>
      <c r="J579" s="48" t="s">
        <v>3101</v>
      </c>
      <c r="K579" s="212"/>
    </row>
    <row r="580" spans="1:26" ht="15.75" customHeight="1">
      <c r="A580" s="106" t="s">
        <v>3111</v>
      </c>
      <c r="B580" s="59" t="s">
        <v>1820</v>
      </c>
      <c r="C580" s="107" t="s">
        <v>3112</v>
      </c>
      <c r="D580" s="120"/>
      <c r="E580" s="214"/>
      <c r="F580" s="286">
        <v>2.29</v>
      </c>
      <c r="G580" s="79">
        <v>27.5</v>
      </c>
      <c r="H580" s="180" t="s">
        <v>3099</v>
      </c>
      <c r="I580" s="48" t="s">
        <v>3113</v>
      </c>
      <c r="J580" s="48" t="s">
        <v>3101</v>
      </c>
      <c r="K580" s="212"/>
    </row>
    <row r="581" spans="1:26" ht="15.75" customHeight="1">
      <c r="A581" s="551" t="s">
        <v>3114</v>
      </c>
      <c r="B581" s="673"/>
      <c r="C581" s="673"/>
      <c r="D581" s="589"/>
      <c r="E581" s="674"/>
      <c r="F581" s="674"/>
      <c r="G581" s="674"/>
      <c r="H581" s="675"/>
      <c r="I581" s="555" t="s">
        <v>2912</v>
      </c>
      <c r="J581" s="555"/>
      <c r="K581" s="596"/>
    </row>
    <row r="582" spans="1:26" ht="15.75" customHeight="1">
      <c r="A582" s="594" t="s">
        <v>3115</v>
      </c>
      <c r="B582" s="45" t="s">
        <v>1811</v>
      </c>
      <c r="C582" s="558" t="s">
        <v>3116</v>
      </c>
      <c r="D582" s="120"/>
      <c r="E582" s="617"/>
      <c r="F582" s="286">
        <v>3.6374999999999997</v>
      </c>
      <c r="G582" s="42">
        <v>43.65</v>
      </c>
      <c r="H582" s="287" t="s">
        <v>1875</v>
      </c>
      <c r="I582" s="48">
        <v>810170036941</v>
      </c>
      <c r="J582" s="563" t="s">
        <v>227</v>
      </c>
      <c r="K582" s="212"/>
    </row>
    <row r="583" spans="1:26" ht="15.75" customHeight="1">
      <c r="A583" s="106" t="s">
        <v>3117</v>
      </c>
      <c r="B583" s="45" t="s">
        <v>1814</v>
      </c>
      <c r="C583" s="59" t="s">
        <v>3118</v>
      </c>
      <c r="D583" s="120"/>
      <c r="E583" s="617"/>
      <c r="F583" s="286">
        <v>3.6374999999999997</v>
      </c>
      <c r="G583" s="42">
        <v>43.65</v>
      </c>
      <c r="H583" s="287" t="s">
        <v>1875</v>
      </c>
      <c r="I583" s="48">
        <v>810170036958</v>
      </c>
      <c r="J583" s="563" t="s">
        <v>227</v>
      </c>
      <c r="K583" s="212"/>
    </row>
    <row r="584" spans="1:26" ht="15.75" customHeight="1">
      <c r="A584" s="106" t="s">
        <v>3119</v>
      </c>
      <c r="B584" s="45" t="s">
        <v>1816</v>
      </c>
      <c r="C584" s="59" t="s">
        <v>3120</v>
      </c>
      <c r="D584" s="120"/>
      <c r="E584" s="617"/>
      <c r="F584" s="286">
        <v>3.6374999999999997</v>
      </c>
      <c r="G584" s="42">
        <v>43.65</v>
      </c>
      <c r="H584" s="287" t="s">
        <v>1875</v>
      </c>
      <c r="I584" s="48">
        <v>810170036965</v>
      </c>
      <c r="J584" s="563" t="s">
        <v>227</v>
      </c>
      <c r="K584" s="212"/>
    </row>
    <row r="585" spans="1:26" ht="15.75" customHeight="1">
      <c r="A585" s="106" t="s">
        <v>3121</v>
      </c>
      <c r="B585" s="45" t="s">
        <v>1818</v>
      </c>
      <c r="C585" s="59" t="s">
        <v>3122</v>
      </c>
      <c r="D585" s="120"/>
      <c r="E585" s="617"/>
      <c r="F585" s="286">
        <v>3.7608333333333328</v>
      </c>
      <c r="G585" s="42">
        <v>45.129999999999995</v>
      </c>
      <c r="H585" s="287" t="s">
        <v>1875</v>
      </c>
      <c r="I585" s="48">
        <v>810170036972</v>
      </c>
      <c r="J585" s="563" t="s">
        <v>227</v>
      </c>
      <c r="K585" s="212"/>
    </row>
    <row r="586" spans="1:26" ht="15.75" customHeight="1">
      <c r="A586" s="600" t="s">
        <v>3123</v>
      </c>
      <c r="B586" s="45" t="s">
        <v>1820</v>
      </c>
      <c r="C586" s="567" t="s">
        <v>3124</v>
      </c>
      <c r="D586" s="532"/>
      <c r="E586" s="617"/>
      <c r="F586" s="286">
        <v>3.9216666666666664</v>
      </c>
      <c r="G586" s="42">
        <v>47.059999999999995</v>
      </c>
      <c r="H586" s="287" t="s">
        <v>1875</v>
      </c>
      <c r="I586" s="48">
        <v>810170036989</v>
      </c>
      <c r="J586" s="563" t="s">
        <v>227</v>
      </c>
      <c r="K586" s="212"/>
    </row>
    <row r="587" spans="1:26" ht="15.75" customHeight="1">
      <c r="A587" s="551" t="s">
        <v>3125</v>
      </c>
      <c r="B587" s="673"/>
      <c r="C587" s="673"/>
      <c r="D587" s="589"/>
      <c r="E587" s="674"/>
      <c r="F587" s="674"/>
      <c r="G587" s="680"/>
      <c r="H587" s="675"/>
      <c r="I587" s="555" t="s">
        <v>2912</v>
      </c>
      <c r="J587" s="555"/>
      <c r="K587" s="596"/>
    </row>
    <row r="588" spans="1:26" ht="15.75" customHeight="1">
      <c r="A588" s="594" t="s">
        <v>3126</v>
      </c>
      <c r="B588" s="557" t="s">
        <v>1811</v>
      </c>
      <c r="C588" s="558" t="s">
        <v>3127</v>
      </c>
      <c r="D588" s="238"/>
      <c r="E588" s="317"/>
      <c r="F588" s="286">
        <v>4.2124999999999995</v>
      </c>
      <c r="G588" s="42">
        <v>50.55</v>
      </c>
      <c r="H588" s="287" t="s">
        <v>1875</v>
      </c>
      <c r="I588" s="48">
        <v>810170039300</v>
      </c>
      <c r="J588" s="563" t="s">
        <v>3128</v>
      </c>
      <c r="K588" s="212"/>
    </row>
    <row r="589" spans="1:26" ht="15.75" customHeight="1">
      <c r="A589" s="106" t="s">
        <v>3129</v>
      </c>
      <c r="B589" s="45" t="s">
        <v>1814</v>
      </c>
      <c r="C589" s="59" t="s">
        <v>3130</v>
      </c>
      <c r="D589" s="238"/>
      <c r="E589" s="317"/>
      <c r="F589" s="286">
        <v>4.2124999999999995</v>
      </c>
      <c r="G589" s="42">
        <v>50.55</v>
      </c>
      <c r="H589" s="287" t="s">
        <v>1875</v>
      </c>
      <c r="I589" s="48">
        <v>810170039317</v>
      </c>
      <c r="J589" s="563" t="s">
        <v>3128</v>
      </c>
      <c r="K589" s="212"/>
    </row>
    <row r="590" spans="1:26" ht="15.75" customHeight="1">
      <c r="A590" s="106" t="s">
        <v>3131</v>
      </c>
      <c r="B590" s="45" t="s">
        <v>1816</v>
      </c>
      <c r="C590" s="59" t="s">
        <v>3132</v>
      </c>
      <c r="D590" s="238"/>
      <c r="E590" s="317"/>
      <c r="F590" s="286">
        <v>4.2124999999999995</v>
      </c>
      <c r="G590" s="42">
        <v>50.55</v>
      </c>
      <c r="H590" s="287" t="s">
        <v>1875</v>
      </c>
      <c r="I590" s="48">
        <v>810170039324</v>
      </c>
      <c r="J590" s="563" t="s">
        <v>3128</v>
      </c>
      <c r="K590" s="212"/>
    </row>
    <row r="591" spans="1:26" ht="15.75" customHeight="1">
      <c r="A591" s="106" t="s">
        <v>3133</v>
      </c>
      <c r="B591" s="45" t="s">
        <v>1818</v>
      </c>
      <c r="C591" s="59" t="s">
        <v>3134</v>
      </c>
      <c r="D591" s="238"/>
      <c r="E591" s="317"/>
      <c r="F591" s="286">
        <v>4.3383333333333329</v>
      </c>
      <c r="G591" s="42">
        <v>52.059999999999995</v>
      </c>
      <c r="H591" s="287" t="s">
        <v>1875</v>
      </c>
      <c r="I591" s="48">
        <v>810170039331</v>
      </c>
      <c r="J591" s="563" t="s">
        <v>3128</v>
      </c>
      <c r="K591" s="212"/>
    </row>
    <row r="592" spans="1:26" ht="15.75" customHeight="1">
      <c r="A592" s="106" t="s">
        <v>3135</v>
      </c>
      <c r="B592" s="45" t="s">
        <v>1820</v>
      </c>
      <c r="C592" s="59" t="s">
        <v>3136</v>
      </c>
      <c r="D592" s="238"/>
      <c r="E592" s="317"/>
      <c r="F592" s="286">
        <v>4.4633333333333329</v>
      </c>
      <c r="G592" s="42">
        <v>53.559999999999995</v>
      </c>
      <c r="H592" s="287" t="s">
        <v>1875</v>
      </c>
      <c r="I592" s="48">
        <v>810170039348</v>
      </c>
      <c r="J592" s="48" t="s">
        <v>3128</v>
      </c>
      <c r="K592" s="212"/>
    </row>
    <row r="593" spans="1:11" ht="15.75" customHeight="1">
      <c r="A593" s="551" t="s">
        <v>3137</v>
      </c>
      <c r="B593" s="673"/>
      <c r="C593" s="673"/>
      <c r="D593" s="589"/>
      <c r="E593" s="674"/>
      <c r="F593" s="674"/>
      <c r="G593" s="680"/>
      <c r="H593" s="675"/>
      <c r="I593" s="555" t="s">
        <v>2912</v>
      </c>
      <c r="J593" s="555"/>
      <c r="K593" s="596"/>
    </row>
    <row r="594" spans="1:11" ht="15.75" customHeight="1">
      <c r="A594" s="594" t="s">
        <v>3138</v>
      </c>
      <c r="B594" s="45" t="s">
        <v>1811</v>
      </c>
      <c r="C594" s="558" t="s">
        <v>3139</v>
      </c>
      <c r="D594" s="120"/>
      <c r="E594" s="617"/>
      <c r="F594" s="286">
        <v>5.0716666666666663</v>
      </c>
      <c r="G594" s="42">
        <v>60.86</v>
      </c>
      <c r="H594" s="180" t="s">
        <v>1444</v>
      </c>
      <c r="I594" s="156">
        <v>810170036996</v>
      </c>
      <c r="J594" s="563" t="s">
        <v>227</v>
      </c>
      <c r="K594" s="212"/>
    </row>
    <row r="595" spans="1:11" ht="15.75" customHeight="1">
      <c r="A595" s="106" t="s">
        <v>3140</v>
      </c>
      <c r="B595" s="45" t="s">
        <v>1814</v>
      </c>
      <c r="C595" s="59" t="s">
        <v>3141</v>
      </c>
      <c r="D595" s="120"/>
      <c r="E595" s="617"/>
      <c r="F595" s="286">
        <v>5.0716666666666663</v>
      </c>
      <c r="G595" s="42">
        <v>60.86</v>
      </c>
      <c r="H595" s="180" t="s">
        <v>1444</v>
      </c>
      <c r="I595" s="156">
        <v>810170037009</v>
      </c>
      <c r="J595" s="563" t="s">
        <v>227</v>
      </c>
      <c r="K595" s="212"/>
    </row>
    <row r="596" spans="1:11" ht="15.75" customHeight="1">
      <c r="A596" s="106" t="s">
        <v>3142</v>
      </c>
      <c r="B596" s="45" t="s">
        <v>1816</v>
      </c>
      <c r="C596" s="59" t="s">
        <v>3143</v>
      </c>
      <c r="D596" s="120"/>
      <c r="E596" s="617"/>
      <c r="F596" s="286">
        <v>5.0716666666666663</v>
      </c>
      <c r="G596" s="42">
        <v>60.86</v>
      </c>
      <c r="H596" s="180" t="s">
        <v>1444</v>
      </c>
      <c r="I596" s="156">
        <v>810170037016</v>
      </c>
      <c r="J596" s="563" t="s">
        <v>227</v>
      </c>
      <c r="K596" s="212"/>
    </row>
    <row r="597" spans="1:11" ht="15.75" customHeight="1">
      <c r="A597" s="106" t="s">
        <v>3144</v>
      </c>
      <c r="B597" s="45" t="s">
        <v>1818</v>
      </c>
      <c r="C597" s="59" t="s">
        <v>3145</v>
      </c>
      <c r="D597" s="120"/>
      <c r="E597" s="617"/>
      <c r="F597" s="286">
        <v>5.1524999999999999</v>
      </c>
      <c r="G597" s="42">
        <v>61.83</v>
      </c>
      <c r="H597" s="180" t="s">
        <v>1444</v>
      </c>
      <c r="I597" s="156">
        <v>810170037023</v>
      </c>
      <c r="J597" s="563" t="s">
        <v>227</v>
      </c>
      <c r="K597" s="212"/>
    </row>
    <row r="598" spans="1:11" ht="15.75" customHeight="1">
      <c r="A598" s="551" t="s">
        <v>3146</v>
      </c>
      <c r="B598" s="673"/>
      <c r="C598" s="673"/>
      <c r="D598" s="674"/>
      <c r="E598" s="680"/>
      <c r="F598" s="674"/>
      <c r="G598" s="680"/>
      <c r="H598" s="675"/>
      <c r="I598" s="555" t="s">
        <v>660</v>
      </c>
      <c r="J598" s="555"/>
      <c r="K598" s="596"/>
    </row>
    <row r="599" spans="1:11" ht="15.75" customHeight="1">
      <c r="A599" s="594" t="s">
        <v>3147</v>
      </c>
      <c r="B599" s="557" t="s">
        <v>1811</v>
      </c>
      <c r="C599" s="558" t="s">
        <v>3148</v>
      </c>
      <c r="D599" s="301"/>
      <c r="E599" s="300"/>
      <c r="F599" s="286">
        <v>6.35</v>
      </c>
      <c r="G599" s="303" t="s">
        <v>1253</v>
      </c>
      <c r="H599" s="180" t="s">
        <v>272</v>
      </c>
      <c r="I599" s="48">
        <v>810048734726</v>
      </c>
      <c r="J599" s="563" t="s">
        <v>2508</v>
      </c>
      <c r="K599" s="212"/>
    </row>
    <row r="600" spans="1:11" ht="15.75" customHeight="1">
      <c r="A600" s="106" t="s">
        <v>3149</v>
      </c>
      <c r="B600" s="45" t="s">
        <v>1814</v>
      </c>
      <c r="C600" s="59" t="s">
        <v>3150</v>
      </c>
      <c r="D600" s="301"/>
      <c r="E600" s="300"/>
      <c r="F600" s="286">
        <v>6.35</v>
      </c>
      <c r="G600" s="303" t="s">
        <v>1253</v>
      </c>
      <c r="H600" s="180" t="s">
        <v>272</v>
      </c>
      <c r="I600" s="48">
        <v>810048734733</v>
      </c>
      <c r="J600" s="563" t="s">
        <v>2508</v>
      </c>
      <c r="K600" s="212"/>
    </row>
    <row r="601" spans="1:11" ht="15.75" customHeight="1">
      <c r="A601" s="106" t="s">
        <v>3151</v>
      </c>
      <c r="B601" s="45" t="s">
        <v>1816</v>
      </c>
      <c r="C601" s="59" t="s">
        <v>3152</v>
      </c>
      <c r="D601" s="301"/>
      <c r="E601" s="300"/>
      <c r="F601" s="286">
        <v>6.35</v>
      </c>
      <c r="G601" s="303" t="s">
        <v>1253</v>
      </c>
      <c r="H601" s="180" t="s">
        <v>272</v>
      </c>
      <c r="I601" s="48">
        <v>810048734740</v>
      </c>
      <c r="J601" s="563" t="s">
        <v>2508</v>
      </c>
      <c r="K601" s="212"/>
    </row>
    <row r="602" spans="1:11" ht="15.75" customHeight="1">
      <c r="A602" s="106" t="s">
        <v>3153</v>
      </c>
      <c r="B602" s="45" t="s">
        <v>1818</v>
      </c>
      <c r="C602" s="59" t="s">
        <v>3154</v>
      </c>
      <c r="D602" s="301"/>
      <c r="E602" s="300"/>
      <c r="F602" s="286">
        <v>6.35</v>
      </c>
      <c r="G602" s="303" t="s">
        <v>1253</v>
      </c>
      <c r="H602" s="180" t="s">
        <v>272</v>
      </c>
      <c r="I602" s="48">
        <v>810048734757</v>
      </c>
      <c r="J602" s="563" t="s">
        <v>2508</v>
      </c>
      <c r="K602" s="212"/>
    </row>
    <row r="603" spans="1:11" ht="15.75" customHeight="1">
      <c r="A603" s="106" t="s">
        <v>3155</v>
      </c>
      <c r="B603" s="566" t="s">
        <v>1820</v>
      </c>
      <c r="C603" s="59" t="s">
        <v>3156</v>
      </c>
      <c r="D603" s="301"/>
      <c r="E603" s="300"/>
      <c r="F603" s="286">
        <v>6.35</v>
      </c>
      <c r="G603" s="303" t="s">
        <v>1253</v>
      </c>
      <c r="H603" s="180" t="s">
        <v>272</v>
      </c>
      <c r="I603" s="48">
        <v>810048734764</v>
      </c>
      <c r="J603" s="563" t="s">
        <v>2508</v>
      </c>
      <c r="K603" s="212"/>
    </row>
    <row r="604" spans="1:11" ht="15.75" customHeight="1">
      <c r="A604" s="106" t="s">
        <v>3157</v>
      </c>
      <c r="B604" s="566" t="s">
        <v>1822</v>
      </c>
      <c r="C604" s="59" t="s">
        <v>3158</v>
      </c>
      <c r="D604" s="301"/>
      <c r="E604" s="300"/>
      <c r="F604" s="286">
        <v>6.35</v>
      </c>
      <c r="G604" s="303" t="s">
        <v>1253</v>
      </c>
      <c r="H604" s="180" t="s">
        <v>272</v>
      </c>
      <c r="I604" s="48">
        <v>810048734771</v>
      </c>
      <c r="J604" s="563" t="s">
        <v>2508</v>
      </c>
      <c r="K604" s="212"/>
    </row>
    <row r="605" spans="1:11" ht="15.75" customHeight="1">
      <c r="A605" s="551" t="s">
        <v>3159</v>
      </c>
      <c r="B605" s="673"/>
      <c r="C605" s="673"/>
      <c r="D605" s="674"/>
      <c r="E605" s="680"/>
      <c r="F605" s="674"/>
      <c r="G605" s="680"/>
      <c r="H605" s="675"/>
      <c r="I605" s="555" t="s">
        <v>660</v>
      </c>
      <c r="J605" s="555"/>
      <c r="K605" s="596"/>
    </row>
    <row r="606" spans="1:11" ht="15.75" customHeight="1">
      <c r="A606" s="594" t="s">
        <v>3160</v>
      </c>
      <c r="B606" s="557" t="s">
        <v>1811</v>
      </c>
      <c r="C606" s="558" t="s">
        <v>3161</v>
      </c>
      <c r="D606" s="301"/>
      <c r="E606" s="300"/>
      <c r="F606" s="286">
        <v>7.75</v>
      </c>
      <c r="G606" s="303" t="s">
        <v>1253</v>
      </c>
      <c r="H606" s="180" t="s">
        <v>272</v>
      </c>
      <c r="I606" s="48">
        <v>810048734788</v>
      </c>
      <c r="J606" s="563" t="s">
        <v>2508</v>
      </c>
      <c r="K606" s="212"/>
    </row>
    <row r="607" spans="1:11" ht="15.75" customHeight="1">
      <c r="A607" s="106" t="s">
        <v>3162</v>
      </c>
      <c r="B607" s="45" t="s">
        <v>1814</v>
      </c>
      <c r="C607" s="59" t="s">
        <v>3163</v>
      </c>
      <c r="D607" s="301"/>
      <c r="E607" s="300"/>
      <c r="F607" s="286">
        <v>7.75</v>
      </c>
      <c r="G607" s="303" t="s">
        <v>1253</v>
      </c>
      <c r="H607" s="180" t="s">
        <v>272</v>
      </c>
      <c r="I607" s="48">
        <v>810048734795</v>
      </c>
      <c r="J607" s="563" t="s">
        <v>2508</v>
      </c>
      <c r="K607" s="212"/>
    </row>
    <row r="608" spans="1:11" ht="15.75" customHeight="1">
      <c r="A608" s="106" t="s">
        <v>3164</v>
      </c>
      <c r="B608" s="45" t="s">
        <v>1816</v>
      </c>
      <c r="C608" s="59" t="s">
        <v>3165</v>
      </c>
      <c r="D608" s="301"/>
      <c r="E608" s="300"/>
      <c r="F608" s="286">
        <v>7.75</v>
      </c>
      <c r="G608" s="303" t="s">
        <v>1253</v>
      </c>
      <c r="H608" s="180" t="s">
        <v>272</v>
      </c>
      <c r="I608" s="48">
        <v>810048734801</v>
      </c>
      <c r="J608" s="563" t="s">
        <v>2508</v>
      </c>
      <c r="K608" s="212"/>
    </row>
    <row r="609" spans="1:11" ht="15.75" customHeight="1">
      <c r="A609" s="106" t="s">
        <v>3166</v>
      </c>
      <c r="B609" s="45" t="s">
        <v>1818</v>
      </c>
      <c r="C609" s="59" t="s">
        <v>3167</v>
      </c>
      <c r="D609" s="301"/>
      <c r="E609" s="300"/>
      <c r="F609" s="286">
        <v>7.75</v>
      </c>
      <c r="G609" s="303" t="s">
        <v>1253</v>
      </c>
      <c r="H609" s="180" t="s">
        <v>272</v>
      </c>
      <c r="I609" s="48">
        <v>810048734818</v>
      </c>
      <c r="J609" s="563" t="s">
        <v>2508</v>
      </c>
      <c r="K609" s="212"/>
    </row>
    <row r="610" spans="1:11" ht="15.75" customHeight="1">
      <c r="A610" s="106" t="s">
        <v>3168</v>
      </c>
      <c r="B610" s="566" t="s">
        <v>1820</v>
      </c>
      <c r="C610" s="59" t="s">
        <v>3169</v>
      </c>
      <c r="D610" s="301"/>
      <c r="E610" s="300"/>
      <c r="F610" s="286">
        <v>7.75</v>
      </c>
      <c r="G610" s="303" t="s">
        <v>1253</v>
      </c>
      <c r="H610" s="180" t="s">
        <v>272</v>
      </c>
      <c r="I610" s="48">
        <v>810048734825</v>
      </c>
      <c r="J610" s="563" t="s">
        <v>2508</v>
      </c>
      <c r="K610" s="212"/>
    </row>
    <row r="611" spans="1:11" ht="15.75" customHeight="1">
      <c r="A611" s="106" t="s">
        <v>3170</v>
      </c>
      <c r="B611" s="566" t="s">
        <v>1822</v>
      </c>
      <c r="C611" s="59" t="s">
        <v>3171</v>
      </c>
      <c r="D611" s="301"/>
      <c r="E611" s="300"/>
      <c r="F611" s="286">
        <v>7.75</v>
      </c>
      <c r="G611" s="303" t="s">
        <v>1253</v>
      </c>
      <c r="H611" s="180" t="s">
        <v>272</v>
      </c>
      <c r="I611" s="48">
        <v>810048734832</v>
      </c>
      <c r="J611" s="563" t="s">
        <v>2508</v>
      </c>
      <c r="K611" s="212"/>
    </row>
    <row r="612" spans="1:11" ht="15.75" customHeight="1">
      <c r="A612" s="551" t="s">
        <v>3172</v>
      </c>
      <c r="B612" s="673"/>
      <c r="C612" s="673"/>
      <c r="D612" s="674"/>
      <c r="E612" s="680"/>
      <c r="F612" s="674"/>
      <c r="G612" s="680"/>
      <c r="H612" s="675"/>
      <c r="I612" s="555" t="s">
        <v>660</v>
      </c>
      <c r="J612" s="555"/>
      <c r="K612" s="596"/>
    </row>
    <row r="613" spans="1:11" ht="15.75" customHeight="1">
      <c r="A613" s="594" t="s">
        <v>3173</v>
      </c>
      <c r="B613" s="557" t="s">
        <v>1811</v>
      </c>
      <c r="C613" s="558" t="s">
        <v>3174</v>
      </c>
      <c r="D613" s="301"/>
      <c r="E613" s="300"/>
      <c r="F613" s="286">
        <v>6.75</v>
      </c>
      <c r="G613" s="303" t="s">
        <v>1253</v>
      </c>
      <c r="H613" s="180" t="s">
        <v>272</v>
      </c>
      <c r="I613" s="48">
        <v>810048734849</v>
      </c>
      <c r="J613" s="563" t="s">
        <v>2508</v>
      </c>
      <c r="K613" s="212"/>
    </row>
    <row r="614" spans="1:11" ht="15.75" customHeight="1">
      <c r="A614" s="106" t="s">
        <v>3175</v>
      </c>
      <c r="B614" s="45" t="s">
        <v>1814</v>
      </c>
      <c r="C614" s="59" t="s">
        <v>3176</v>
      </c>
      <c r="D614" s="301"/>
      <c r="E614" s="300"/>
      <c r="F614" s="286">
        <v>6.75</v>
      </c>
      <c r="G614" s="303" t="s">
        <v>1253</v>
      </c>
      <c r="H614" s="180" t="s">
        <v>272</v>
      </c>
      <c r="I614" s="48">
        <v>810048734856</v>
      </c>
      <c r="J614" s="563" t="s">
        <v>2508</v>
      </c>
      <c r="K614" s="212"/>
    </row>
    <row r="615" spans="1:11" ht="15.75" customHeight="1">
      <c r="A615" s="106" t="s">
        <v>3177</v>
      </c>
      <c r="B615" s="45" t="s">
        <v>1816</v>
      </c>
      <c r="C615" s="59" t="s">
        <v>3178</v>
      </c>
      <c r="D615" s="301"/>
      <c r="E615" s="300"/>
      <c r="F615" s="286">
        <v>6.75</v>
      </c>
      <c r="G615" s="303" t="s">
        <v>1253</v>
      </c>
      <c r="H615" s="180" t="s">
        <v>272</v>
      </c>
      <c r="I615" s="48">
        <v>810048734863</v>
      </c>
      <c r="J615" s="563" t="s">
        <v>2508</v>
      </c>
      <c r="K615" s="212"/>
    </row>
    <row r="616" spans="1:11" ht="15.75" customHeight="1">
      <c r="A616" s="106" t="s">
        <v>3179</v>
      </c>
      <c r="B616" s="45" t="s">
        <v>1818</v>
      </c>
      <c r="C616" s="59" t="s">
        <v>3180</v>
      </c>
      <c r="D616" s="301"/>
      <c r="E616" s="300"/>
      <c r="F616" s="286">
        <v>6.75</v>
      </c>
      <c r="G616" s="303" t="s">
        <v>1253</v>
      </c>
      <c r="H616" s="180" t="s">
        <v>272</v>
      </c>
      <c r="I616" s="48">
        <v>810048734870</v>
      </c>
      <c r="J616" s="563" t="s">
        <v>2508</v>
      </c>
      <c r="K616" s="212"/>
    </row>
    <row r="617" spans="1:11" ht="15.75" customHeight="1">
      <c r="A617" s="106" t="s">
        <v>3181</v>
      </c>
      <c r="B617" s="566" t="s">
        <v>1820</v>
      </c>
      <c r="C617" s="59" t="s">
        <v>3182</v>
      </c>
      <c r="D617" s="301"/>
      <c r="E617" s="300"/>
      <c r="F617" s="286">
        <v>6.75</v>
      </c>
      <c r="G617" s="303" t="s">
        <v>1253</v>
      </c>
      <c r="H617" s="180" t="s">
        <v>272</v>
      </c>
      <c r="I617" s="48">
        <v>810048734887</v>
      </c>
      <c r="J617" s="563" t="s">
        <v>2508</v>
      </c>
      <c r="K617" s="212"/>
    </row>
    <row r="618" spans="1:11" ht="15.75" customHeight="1">
      <c r="A618" s="106" t="s">
        <v>3183</v>
      </c>
      <c r="B618" s="566" t="s">
        <v>1822</v>
      </c>
      <c r="C618" s="59" t="s">
        <v>3184</v>
      </c>
      <c r="D618" s="301"/>
      <c r="E618" s="300"/>
      <c r="F618" s="286">
        <v>6.75</v>
      </c>
      <c r="G618" s="303" t="s">
        <v>1253</v>
      </c>
      <c r="H618" s="180" t="s">
        <v>272</v>
      </c>
      <c r="I618" s="48">
        <v>810048734894</v>
      </c>
      <c r="J618" s="563" t="s">
        <v>2508</v>
      </c>
      <c r="K618" s="212"/>
    </row>
    <row r="619" spans="1:11" ht="15.75" customHeight="1">
      <c r="A619" s="551" t="s">
        <v>3185</v>
      </c>
      <c r="B619" s="673"/>
      <c r="C619" s="673"/>
      <c r="D619" s="674"/>
      <c r="E619" s="680"/>
      <c r="F619" s="674"/>
      <c r="G619" s="680"/>
      <c r="H619" s="675"/>
      <c r="I619" s="555" t="s">
        <v>660</v>
      </c>
      <c r="J619" s="555"/>
      <c r="K619" s="596"/>
    </row>
    <row r="620" spans="1:11" ht="15.75" customHeight="1">
      <c r="A620" s="594" t="s">
        <v>3186</v>
      </c>
      <c r="B620" s="557" t="s">
        <v>1811</v>
      </c>
      <c r="C620" s="558" t="s">
        <v>3187</v>
      </c>
      <c r="D620" s="301"/>
      <c r="E620" s="300"/>
      <c r="F620" s="286">
        <v>10.15</v>
      </c>
      <c r="G620" s="303" t="s">
        <v>1253</v>
      </c>
      <c r="H620" s="180" t="s">
        <v>272</v>
      </c>
      <c r="I620" s="48">
        <v>810048734900</v>
      </c>
      <c r="J620" s="563" t="s">
        <v>2508</v>
      </c>
      <c r="K620" s="212"/>
    </row>
    <row r="621" spans="1:11" ht="15.75" customHeight="1">
      <c r="A621" s="106" t="s">
        <v>3188</v>
      </c>
      <c r="B621" s="45" t="s">
        <v>1814</v>
      </c>
      <c r="C621" s="59" t="s">
        <v>3189</v>
      </c>
      <c r="D621" s="301"/>
      <c r="E621" s="300"/>
      <c r="F621" s="286">
        <v>10.15</v>
      </c>
      <c r="G621" s="303" t="s">
        <v>1253</v>
      </c>
      <c r="H621" s="180" t="s">
        <v>272</v>
      </c>
      <c r="I621" s="48">
        <v>810048734917</v>
      </c>
      <c r="J621" s="563" t="s">
        <v>2508</v>
      </c>
      <c r="K621" s="212"/>
    </row>
    <row r="622" spans="1:11" ht="15.75" customHeight="1">
      <c r="A622" s="106" t="s">
        <v>3190</v>
      </c>
      <c r="B622" s="45" t="s">
        <v>1816</v>
      </c>
      <c r="C622" s="59" t="s">
        <v>3191</v>
      </c>
      <c r="D622" s="301"/>
      <c r="E622" s="300"/>
      <c r="F622" s="286">
        <v>10.15</v>
      </c>
      <c r="G622" s="303" t="s">
        <v>1253</v>
      </c>
      <c r="H622" s="180" t="s">
        <v>272</v>
      </c>
      <c r="I622" s="48">
        <v>810048734924</v>
      </c>
      <c r="J622" s="563" t="s">
        <v>2508</v>
      </c>
      <c r="K622" s="212"/>
    </row>
    <row r="623" spans="1:11" ht="15.75" customHeight="1">
      <c r="A623" s="106" t="s">
        <v>3192</v>
      </c>
      <c r="B623" s="45" t="s">
        <v>1818</v>
      </c>
      <c r="C623" s="59" t="s">
        <v>3193</v>
      </c>
      <c r="D623" s="301"/>
      <c r="E623" s="300"/>
      <c r="F623" s="286">
        <v>10.15</v>
      </c>
      <c r="G623" s="303" t="s">
        <v>1253</v>
      </c>
      <c r="H623" s="180" t="s">
        <v>272</v>
      </c>
      <c r="I623" s="48">
        <v>810048734931</v>
      </c>
      <c r="J623" s="563" t="s">
        <v>2508</v>
      </c>
      <c r="K623" s="212"/>
    </row>
    <row r="624" spans="1:11" ht="15.75" customHeight="1">
      <c r="A624" s="106" t="s">
        <v>3194</v>
      </c>
      <c r="B624" s="566" t="s">
        <v>1820</v>
      </c>
      <c r="C624" s="59" t="s">
        <v>3195</v>
      </c>
      <c r="D624" s="301"/>
      <c r="E624" s="300"/>
      <c r="F624" s="286">
        <v>10.15</v>
      </c>
      <c r="G624" s="303" t="s">
        <v>1253</v>
      </c>
      <c r="H624" s="180" t="s">
        <v>272</v>
      </c>
      <c r="I624" s="48">
        <v>810048734948</v>
      </c>
      <c r="J624" s="563" t="s">
        <v>2508</v>
      </c>
      <c r="K624" s="212"/>
    </row>
    <row r="625" spans="1:11" ht="15.75" customHeight="1">
      <c r="A625" s="106" t="s">
        <v>3196</v>
      </c>
      <c r="B625" s="45" t="s">
        <v>1822</v>
      </c>
      <c r="C625" s="59" t="s">
        <v>3197</v>
      </c>
      <c r="D625" s="301"/>
      <c r="E625" s="300"/>
      <c r="F625" s="286">
        <v>10.15</v>
      </c>
      <c r="G625" s="303" t="s">
        <v>1253</v>
      </c>
      <c r="H625" s="180" t="s">
        <v>272</v>
      </c>
      <c r="I625" s="48">
        <v>810048734955</v>
      </c>
      <c r="J625" s="48" t="s">
        <v>2508</v>
      </c>
      <c r="K625" s="212"/>
    </row>
    <row r="626" spans="1:11" ht="15.75" customHeight="1">
      <c r="A626" s="551" t="s">
        <v>3198</v>
      </c>
      <c r="B626" s="673"/>
      <c r="C626" s="673"/>
      <c r="D626" s="674"/>
      <c r="E626" s="680"/>
      <c r="F626" s="674"/>
      <c r="G626" s="680"/>
      <c r="H626" s="675"/>
      <c r="I626" s="555" t="s">
        <v>660</v>
      </c>
      <c r="J626" s="555"/>
      <c r="K626" s="596"/>
    </row>
    <row r="627" spans="1:11" ht="15.75" customHeight="1">
      <c r="A627" s="594" t="s">
        <v>3199</v>
      </c>
      <c r="B627" s="557" t="s">
        <v>1811</v>
      </c>
      <c r="C627" s="558" t="s">
        <v>3200</v>
      </c>
      <c r="D627" s="301"/>
      <c r="E627" s="315"/>
      <c r="F627" s="286">
        <v>10.5</v>
      </c>
      <c r="G627" s="303" t="s">
        <v>1253</v>
      </c>
      <c r="H627" s="180" t="s">
        <v>272</v>
      </c>
      <c r="I627" s="48">
        <v>810048734962</v>
      </c>
      <c r="J627" s="563" t="s">
        <v>2508</v>
      </c>
      <c r="K627" s="212"/>
    </row>
    <row r="628" spans="1:11" ht="15.75" customHeight="1">
      <c r="A628" s="106" t="s">
        <v>3201</v>
      </c>
      <c r="B628" s="45" t="s">
        <v>1814</v>
      </c>
      <c r="C628" s="59" t="s">
        <v>3202</v>
      </c>
      <c r="D628" s="301"/>
      <c r="E628" s="315"/>
      <c r="F628" s="286">
        <v>10.5</v>
      </c>
      <c r="G628" s="303" t="s">
        <v>1253</v>
      </c>
      <c r="H628" s="180" t="s">
        <v>272</v>
      </c>
      <c r="I628" s="48">
        <v>810048734979</v>
      </c>
      <c r="J628" s="563" t="s">
        <v>2508</v>
      </c>
      <c r="K628" s="212"/>
    </row>
    <row r="629" spans="1:11" ht="15.75" customHeight="1">
      <c r="A629" s="106" t="s">
        <v>3203</v>
      </c>
      <c r="B629" s="45" t="s">
        <v>1816</v>
      </c>
      <c r="C629" s="59" t="s">
        <v>3204</v>
      </c>
      <c r="D629" s="301"/>
      <c r="E629" s="315"/>
      <c r="F629" s="286">
        <v>10.5</v>
      </c>
      <c r="G629" s="303" t="s">
        <v>1253</v>
      </c>
      <c r="H629" s="180" t="s">
        <v>272</v>
      </c>
      <c r="I629" s="48">
        <v>810048734986</v>
      </c>
      <c r="J629" s="563" t="s">
        <v>2508</v>
      </c>
      <c r="K629" s="212"/>
    </row>
    <row r="630" spans="1:11" ht="15.75" customHeight="1">
      <c r="A630" s="106" t="s">
        <v>3205</v>
      </c>
      <c r="B630" s="45" t="s">
        <v>1818</v>
      </c>
      <c r="C630" s="59" t="s">
        <v>3206</v>
      </c>
      <c r="D630" s="301"/>
      <c r="E630" s="315"/>
      <c r="F630" s="286">
        <v>10.5</v>
      </c>
      <c r="G630" s="303" t="s">
        <v>1253</v>
      </c>
      <c r="H630" s="180" t="s">
        <v>272</v>
      </c>
      <c r="I630" s="48">
        <v>810048734993</v>
      </c>
      <c r="J630" s="563" t="s">
        <v>2508</v>
      </c>
      <c r="K630" s="212"/>
    </row>
    <row r="631" spans="1:11" ht="15.75" customHeight="1">
      <c r="A631" s="106" t="s">
        <v>3207</v>
      </c>
      <c r="B631" s="566" t="s">
        <v>1820</v>
      </c>
      <c r="C631" s="59" t="s">
        <v>3208</v>
      </c>
      <c r="D631" s="301"/>
      <c r="E631" s="315"/>
      <c r="F631" s="286">
        <v>10.5</v>
      </c>
      <c r="G631" s="303" t="s">
        <v>1253</v>
      </c>
      <c r="H631" s="180" t="s">
        <v>272</v>
      </c>
      <c r="I631" s="48">
        <v>810048735006</v>
      </c>
      <c r="J631" s="563" t="s">
        <v>2508</v>
      </c>
      <c r="K631" s="212"/>
    </row>
    <row r="632" spans="1:11" ht="15.75" customHeight="1">
      <c r="A632" s="106" t="s">
        <v>3209</v>
      </c>
      <c r="B632" s="566" t="s">
        <v>1822</v>
      </c>
      <c r="C632" s="59" t="s">
        <v>3210</v>
      </c>
      <c r="D632" s="301"/>
      <c r="E632" s="315"/>
      <c r="F632" s="286">
        <v>10.5</v>
      </c>
      <c r="G632" s="303" t="s">
        <v>1253</v>
      </c>
      <c r="H632" s="180" t="s">
        <v>272</v>
      </c>
      <c r="I632" s="48">
        <v>810048735013</v>
      </c>
      <c r="J632" s="563" t="s">
        <v>2508</v>
      </c>
      <c r="K632" s="212"/>
    </row>
    <row r="633" spans="1:11" ht="15.75" customHeight="1">
      <c r="A633" s="551" t="s">
        <v>3211</v>
      </c>
      <c r="B633" s="673"/>
      <c r="C633" s="673"/>
      <c r="D633" s="674"/>
      <c r="E633" s="680"/>
      <c r="F633" s="674"/>
      <c r="G633" s="680"/>
      <c r="H633" s="675"/>
      <c r="I633" s="555" t="s">
        <v>660</v>
      </c>
      <c r="J633" s="555"/>
      <c r="K633" s="596"/>
    </row>
    <row r="634" spans="1:11" ht="15.75" customHeight="1">
      <c r="A634" s="594" t="s">
        <v>3212</v>
      </c>
      <c r="B634" s="557" t="s">
        <v>1811</v>
      </c>
      <c r="C634" s="558" t="s">
        <v>3213</v>
      </c>
      <c r="D634" s="301"/>
      <c r="E634" s="315"/>
      <c r="F634" s="286">
        <v>9.5500000000000007</v>
      </c>
      <c r="G634" s="303" t="s">
        <v>1253</v>
      </c>
      <c r="H634" s="180" t="s">
        <v>272</v>
      </c>
      <c r="I634" s="48">
        <v>810048735020</v>
      </c>
      <c r="J634" s="563" t="s">
        <v>2508</v>
      </c>
      <c r="K634" s="212"/>
    </row>
    <row r="635" spans="1:11" ht="15.75" customHeight="1">
      <c r="A635" s="106" t="s">
        <v>3214</v>
      </c>
      <c r="B635" s="45" t="s">
        <v>1814</v>
      </c>
      <c r="C635" s="59" t="s">
        <v>3215</v>
      </c>
      <c r="D635" s="301"/>
      <c r="E635" s="315"/>
      <c r="F635" s="286">
        <v>9.5500000000000007</v>
      </c>
      <c r="G635" s="303" t="s">
        <v>1253</v>
      </c>
      <c r="H635" s="180" t="s">
        <v>272</v>
      </c>
      <c r="I635" s="48">
        <v>810048735037</v>
      </c>
      <c r="J635" s="563" t="s">
        <v>2508</v>
      </c>
      <c r="K635" s="212"/>
    </row>
    <row r="636" spans="1:11" ht="15.75" customHeight="1">
      <c r="A636" s="106" t="s">
        <v>3216</v>
      </c>
      <c r="B636" s="45" t="s">
        <v>1816</v>
      </c>
      <c r="C636" s="59" t="s">
        <v>3217</v>
      </c>
      <c r="D636" s="301"/>
      <c r="E636" s="315"/>
      <c r="F636" s="286">
        <v>9.5500000000000007</v>
      </c>
      <c r="G636" s="303" t="s">
        <v>1253</v>
      </c>
      <c r="H636" s="180" t="s">
        <v>272</v>
      </c>
      <c r="I636" s="48">
        <v>810048735044</v>
      </c>
      <c r="J636" s="563" t="s">
        <v>2508</v>
      </c>
      <c r="K636" s="212"/>
    </row>
    <row r="637" spans="1:11" ht="15.75" customHeight="1">
      <c r="A637" s="106" t="s">
        <v>3218</v>
      </c>
      <c r="B637" s="45" t="s">
        <v>1818</v>
      </c>
      <c r="C637" s="59" t="s">
        <v>3219</v>
      </c>
      <c r="D637" s="301"/>
      <c r="E637" s="315"/>
      <c r="F637" s="286">
        <v>9.5500000000000007</v>
      </c>
      <c r="G637" s="303" t="s">
        <v>1253</v>
      </c>
      <c r="H637" s="180" t="s">
        <v>272</v>
      </c>
      <c r="I637" s="48">
        <v>810048735051</v>
      </c>
      <c r="J637" s="563" t="s">
        <v>2508</v>
      </c>
      <c r="K637" s="212"/>
    </row>
    <row r="638" spans="1:11" ht="15.75" customHeight="1">
      <c r="A638" s="106" t="s">
        <v>3220</v>
      </c>
      <c r="B638" s="566" t="s">
        <v>1820</v>
      </c>
      <c r="C638" s="59" t="s">
        <v>3221</v>
      </c>
      <c r="D638" s="301"/>
      <c r="E638" s="315"/>
      <c r="F638" s="286">
        <v>9.5500000000000007</v>
      </c>
      <c r="G638" s="303" t="s">
        <v>1253</v>
      </c>
      <c r="H638" s="180" t="s">
        <v>272</v>
      </c>
      <c r="I638" s="48">
        <v>810048735068</v>
      </c>
      <c r="J638" s="563" t="s">
        <v>2508</v>
      </c>
      <c r="K638" s="212"/>
    </row>
    <row r="639" spans="1:11" ht="15.75" customHeight="1">
      <c r="A639" s="106" t="s">
        <v>3222</v>
      </c>
      <c r="B639" s="566" t="s">
        <v>1822</v>
      </c>
      <c r="C639" s="59" t="s">
        <v>3223</v>
      </c>
      <c r="D639" s="301"/>
      <c r="E639" s="315"/>
      <c r="F639" s="286">
        <v>9.5500000000000007</v>
      </c>
      <c r="G639" s="303" t="s">
        <v>1253</v>
      </c>
      <c r="H639" s="180" t="s">
        <v>272</v>
      </c>
      <c r="I639" s="48">
        <v>810048735075</v>
      </c>
      <c r="J639" s="563" t="s">
        <v>2508</v>
      </c>
      <c r="K639" s="212"/>
    </row>
    <row r="640" spans="1:11" ht="15.75" customHeight="1">
      <c r="A640" s="551" t="s">
        <v>3224</v>
      </c>
      <c r="B640" s="673"/>
      <c r="C640" s="673"/>
      <c r="D640" s="674"/>
      <c r="E640" s="680"/>
      <c r="F640" s="674"/>
      <c r="G640" s="680"/>
      <c r="H640" s="675"/>
      <c r="I640" s="555" t="s">
        <v>660</v>
      </c>
      <c r="J640" s="555"/>
      <c r="K640" s="596"/>
    </row>
    <row r="641" spans="1:26" ht="15.75" customHeight="1">
      <c r="A641" s="594" t="s">
        <v>3225</v>
      </c>
      <c r="B641" s="557" t="s">
        <v>1811</v>
      </c>
      <c r="C641" s="558" t="s">
        <v>3226</v>
      </c>
      <c r="D641" s="301"/>
      <c r="E641" s="315"/>
      <c r="F641" s="286">
        <v>9.25</v>
      </c>
      <c r="G641" s="303" t="s">
        <v>1253</v>
      </c>
      <c r="H641" s="180" t="s">
        <v>272</v>
      </c>
      <c r="I641" s="48">
        <v>810048735082</v>
      </c>
      <c r="J641" s="563" t="s">
        <v>2508</v>
      </c>
      <c r="K641" s="212"/>
    </row>
    <row r="642" spans="1:26" ht="15.75" customHeight="1">
      <c r="A642" s="106" t="s">
        <v>3227</v>
      </c>
      <c r="B642" s="45" t="s">
        <v>1814</v>
      </c>
      <c r="C642" s="59" t="s">
        <v>3228</v>
      </c>
      <c r="D642" s="301"/>
      <c r="E642" s="315"/>
      <c r="F642" s="286">
        <v>9.25</v>
      </c>
      <c r="G642" s="303" t="s">
        <v>1253</v>
      </c>
      <c r="H642" s="180" t="s">
        <v>272</v>
      </c>
      <c r="I642" s="48">
        <v>810048735099</v>
      </c>
      <c r="J642" s="563" t="s">
        <v>2508</v>
      </c>
      <c r="K642" s="212"/>
    </row>
    <row r="643" spans="1:26" ht="15.75" customHeight="1">
      <c r="A643" s="106" t="s">
        <v>3229</v>
      </c>
      <c r="B643" s="45" t="s">
        <v>1816</v>
      </c>
      <c r="C643" s="59" t="s">
        <v>3230</v>
      </c>
      <c r="D643" s="301"/>
      <c r="E643" s="315"/>
      <c r="F643" s="286">
        <v>9.25</v>
      </c>
      <c r="G643" s="303" t="s">
        <v>1253</v>
      </c>
      <c r="H643" s="180" t="s">
        <v>272</v>
      </c>
      <c r="I643" s="48">
        <v>810048735105</v>
      </c>
      <c r="J643" s="563" t="s">
        <v>2508</v>
      </c>
      <c r="K643" s="212"/>
    </row>
    <row r="644" spans="1:26" ht="15.75" customHeight="1">
      <c r="A644" s="106" t="s">
        <v>3231</v>
      </c>
      <c r="B644" s="45" t="s">
        <v>1818</v>
      </c>
      <c r="C644" s="59" t="s">
        <v>3232</v>
      </c>
      <c r="D644" s="301"/>
      <c r="E644" s="315"/>
      <c r="F644" s="286">
        <v>9.25</v>
      </c>
      <c r="G644" s="303" t="s">
        <v>1253</v>
      </c>
      <c r="H644" s="180" t="s">
        <v>272</v>
      </c>
      <c r="I644" s="48">
        <v>810048735112</v>
      </c>
      <c r="J644" s="563" t="s">
        <v>2508</v>
      </c>
      <c r="K644" s="212"/>
    </row>
    <row r="645" spans="1:26" ht="15.75" customHeight="1">
      <c r="A645" s="106" t="s">
        <v>3233</v>
      </c>
      <c r="B645" s="566" t="s">
        <v>1820</v>
      </c>
      <c r="C645" s="59" t="s">
        <v>3234</v>
      </c>
      <c r="D645" s="301"/>
      <c r="E645" s="315"/>
      <c r="F645" s="286">
        <v>9.25</v>
      </c>
      <c r="G645" s="303" t="s">
        <v>1253</v>
      </c>
      <c r="H645" s="180" t="s">
        <v>272</v>
      </c>
      <c r="I645" s="48">
        <v>810048735129</v>
      </c>
      <c r="J645" s="563" t="s">
        <v>2508</v>
      </c>
      <c r="K645" s="212"/>
    </row>
    <row r="646" spans="1:26" ht="15.75" customHeight="1">
      <c r="A646" s="106" t="s">
        <v>3235</v>
      </c>
      <c r="B646" s="566" t="s">
        <v>1822</v>
      </c>
      <c r="C646" s="59" t="s">
        <v>3236</v>
      </c>
      <c r="D646" s="301"/>
      <c r="E646" s="315"/>
      <c r="F646" s="286">
        <v>9.25</v>
      </c>
      <c r="G646" s="303" t="s">
        <v>1253</v>
      </c>
      <c r="H646" s="180" t="s">
        <v>272</v>
      </c>
      <c r="I646" s="48">
        <v>810048735136</v>
      </c>
      <c r="J646" s="563" t="s">
        <v>2508</v>
      </c>
      <c r="K646" s="212"/>
    </row>
    <row r="647" spans="1:26" ht="15.75" customHeight="1">
      <c r="A647" s="551" t="s">
        <v>3237</v>
      </c>
      <c r="B647" s="673"/>
      <c r="C647" s="673"/>
      <c r="D647" s="674"/>
      <c r="E647" s="680"/>
      <c r="F647" s="674"/>
      <c r="G647" s="680"/>
      <c r="H647" s="675"/>
      <c r="I647" s="555" t="s">
        <v>660</v>
      </c>
      <c r="J647" s="555"/>
      <c r="K647" s="596"/>
    </row>
    <row r="648" spans="1:26" ht="15.75" customHeight="1">
      <c r="A648" s="594" t="s">
        <v>3238</v>
      </c>
      <c r="B648" s="557" t="s">
        <v>1811</v>
      </c>
      <c r="C648" s="558" t="s">
        <v>3239</v>
      </c>
      <c r="D648" s="301"/>
      <c r="E648" s="315"/>
      <c r="F648" s="286">
        <v>13.05</v>
      </c>
      <c r="G648" s="303" t="s">
        <v>1253</v>
      </c>
      <c r="H648" s="180" t="s">
        <v>272</v>
      </c>
      <c r="I648" s="48">
        <v>810048735143</v>
      </c>
      <c r="J648" s="563" t="s">
        <v>2508</v>
      </c>
      <c r="K648" s="212"/>
    </row>
    <row r="649" spans="1:26" ht="15.75" customHeight="1">
      <c r="A649" s="106" t="s">
        <v>3240</v>
      </c>
      <c r="B649" s="45" t="s">
        <v>1814</v>
      </c>
      <c r="C649" s="59" t="s">
        <v>3241</v>
      </c>
      <c r="D649" s="301"/>
      <c r="E649" s="315"/>
      <c r="F649" s="286">
        <v>13.05</v>
      </c>
      <c r="G649" s="303" t="s">
        <v>1253</v>
      </c>
      <c r="H649" s="180" t="s">
        <v>272</v>
      </c>
      <c r="I649" s="48">
        <v>810048735150</v>
      </c>
      <c r="J649" s="563" t="s">
        <v>2508</v>
      </c>
      <c r="K649" s="212"/>
    </row>
    <row r="650" spans="1:26" ht="15.75" customHeight="1">
      <c r="A650" s="106" t="s">
        <v>3242</v>
      </c>
      <c r="B650" s="45" t="s">
        <v>1816</v>
      </c>
      <c r="C650" s="59" t="s">
        <v>3243</v>
      </c>
      <c r="D650" s="301"/>
      <c r="E650" s="315"/>
      <c r="F650" s="286">
        <v>13.05</v>
      </c>
      <c r="G650" s="303" t="s">
        <v>1253</v>
      </c>
      <c r="H650" s="180" t="s">
        <v>272</v>
      </c>
      <c r="I650" s="48">
        <v>810048735167</v>
      </c>
      <c r="J650" s="563" t="s">
        <v>2508</v>
      </c>
      <c r="K650" s="212"/>
    </row>
    <row r="651" spans="1:26" ht="15.75" customHeight="1">
      <c r="A651" s="106" t="s">
        <v>3244</v>
      </c>
      <c r="B651" s="45" t="s">
        <v>1818</v>
      </c>
      <c r="C651" s="59" t="s">
        <v>3245</v>
      </c>
      <c r="D651" s="301"/>
      <c r="E651" s="315"/>
      <c r="F651" s="286">
        <v>13.05</v>
      </c>
      <c r="G651" s="303" t="s">
        <v>1253</v>
      </c>
      <c r="H651" s="180" t="s">
        <v>272</v>
      </c>
      <c r="I651" s="48">
        <v>810048735174</v>
      </c>
      <c r="J651" s="563" t="s">
        <v>2508</v>
      </c>
      <c r="K651" s="212"/>
    </row>
    <row r="652" spans="1:26" ht="15.75" customHeight="1">
      <c r="A652" s="106" t="s">
        <v>3246</v>
      </c>
      <c r="B652" s="566" t="s">
        <v>1820</v>
      </c>
      <c r="C652" s="59" t="s">
        <v>3247</v>
      </c>
      <c r="D652" s="301"/>
      <c r="E652" s="315"/>
      <c r="F652" s="286">
        <v>13.05</v>
      </c>
      <c r="G652" s="303" t="s">
        <v>1253</v>
      </c>
      <c r="H652" s="180" t="s">
        <v>272</v>
      </c>
      <c r="I652" s="48">
        <v>810048735181</v>
      </c>
      <c r="J652" s="563" t="s">
        <v>2508</v>
      </c>
      <c r="K652" s="212"/>
    </row>
    <row r="653" spans="1:26" ht="15.75" customHeight="1">
      <c r="A653" s="600" t="s">
        <v>3248</v>
      </c>
      <c r="B653" s="566" t="s">
        <v>1822</v>
      </c>
      <c r="C653" s="567" t="s">
        <v>3249</v>
      </c>
      <c r="D653" s="704"/>
      <c r="E653" s="705"/>
      <c r="F653" s="706">
        <v>13.05</v>
      </c>
      <c r="G653" s="707" t="s">
        <v>1253</v>
      </c>
      <c r="H653" s="625" t="s">
        <v>272</v>
      </c>
      <c r="I653" s="576">
        <v>810048735198</v>
      </c>
      <c r="J653" s="576" t="s">
        <v>2508</v>
      </c>
      <c r="K653" s="637"/>
    </row>
    <row r="654" spans="1:26" ht="15.75" customHeight="1">
      <c r="A654" s="546" t="s">
        <v>5837</v>
      </c>
      <c r="B654" s="582"/>
      <c r="C654" s="582"/>
      <c r="D654" s="582"/>
      <c r="E654" s="582"/>
      <c r="F654" s="582"/>
      <c r="G654" s="582"/>
      <c r="H654" s="555"/>
      <c r="I654" s="555"/>
      <c r="J654" s="555"/>
      <c r="K654" s="556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31" t="s">
        <v>167</v>
      </c>
      <c r="B655" s="31" t="s">
        <v>1799</v>
      </c>
      <c r="C655" s="32" t="s">
        <v>1150</v>
      </c>
      <c r="D655" s="238"/>
      <c r="E655" s="404"/>
      <c r="F655" s="321" t="s">
        <v>3251</v>
      </c>
      <c r="G655" s="34" t="s">
        <v>5594</v>
      </c>
      <c r="H655" s="35" t="s">
        <v>173</v>
      </c>
      <c r="I655" s="34" t="s">
        <v>174</v>
      </c>
      <c r="J655" s="322" t="s">
        <v>175</v>
      </c>
      <c r="K655" s="34" t="s">
        <v>3253</v>
      </c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551" t="s">
        <v>3254</v>
      </c>
      <c r="B656" s="641"/>
      <c r="C656" s="641"/>
      <c r="D656" s="582"/>
      <c r="E656" s="582"/>
      <c r="F656" s="708"/>
      <c r="G656" s="643"/>
      <c r="H656" s="643"/>
      <c r="I656" s="643"/>
      <c r="J656" s="709"/>
      <c r="K656" s="710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711" t="s">
        <v>3255</v>
      </c>
      <c r="B657" s="712" t="s">
        <v>1811</v>
      </c>
      <c r="C657" s="557" t="s">
        <v>3256</v>
      </c>
      <c r="D657" s="238"/>
      <c r="E657" s="404"/>
      <c r="F657" s="560">
        <v>8.9499999999999993</v>
      </c>
      <c r="G657" s="767">
        <v>1</v>
      </c>
      <c r="H657" s="635" t="s">
        <v>5695</v>
      </c>
      <c r="I657" s="713">
        <v>810048739615</v>
      </c>
      <c r="J657" s="713" t="s">
        <v>2508</v>
      </c>
      <c r="K657" s="31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323" t="s">
        <v>3257</v>
      </c>
      <c r="B658" s="163" t="s">
        <v>1814</v>
      </c>
      <c r="C658" s="45" t="s">
        <v>3258</v>
      </c>
      <c r="D658" s="238"/>
      <c r="E658" s="404"/>
      <c r="F658" s="46">
        <v>8.9499999999999993</v>
      </c>
      <c r="G658" s="767">
        <v>1</v>
      </c>
      <c r="H658" s="635" t="s">
        <v>5695</v>
      </c>
      <c r="I658" s="324">
        <v>810048739622</v>
      </c>
      <c r="J658" s="324" t="s">
        <v>2508</v>
      </c>
      <c r="K658" s="692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323" t="s">
        <v>3259</v>
      </c>
      <c r="B659" s="163" t="s">
        <v>1816</v>
      </c>
      <c r="C659" s="45" t="s">
        <v>3260</v>
      </c>
      <c r="D659" s="238"/>
      <c r="E659" s="404"/>
      <c r="F659" s="46">
        <v>8.9499999999999993</v>
      </c>
      <c r="G659" s="767">
        <v>1</v>
      </c>
      <c r="H659" s="635" t="s">
        <v>5695</v>
      </c>
      <c r="I659" s="324">
        <v>810048739639</v>
      </c>
      <c r="J659" s="324" t="s">
        <v>2508</v>
      </c>
      <c r="K659" s="692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323" t="s">
        <v>3261</v>
      </c>
      <c r="B660" s="163" t="s">
        <v>1818</v>
      </c>
      <c r="C660" s="45" t="s">
        <v>3262</v>
      </c>
      <c r="D660" s="238"/>
      <c r="E660" s="404"/>
      <c r="F660" s="46">
        <v>8.9499999999999993</v>
      </c>
      <c r="G660" s="767">
        <v>1</v>
      </c>
      <c r="H660" s="635" t="s">
        <v>5695</v>
      </c>
      <c r="I660" s="324">
        <v>810048739646</v>
      </c>
      <c r="J660" s="324" t="s">
        <v>2508</v>
      </c>
      <c r="K660" s="692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714" t="s">
        <v>3263</v>
      </c>
      <c r="B661" s="715" t="s">
        <v>1820</v>
      </c>
      <c r="C661" s="566" t="s">
        <v>3264</v>
      </c>
      <c r="D661" s="727"/>
      <c r="E661" s="769"/>
      <c r="F661" s="624">
        <v>8.9499999999999993</v>
      </c>
      <c r="G661" s="767">
        <v>1</v>
      </c>
      <c r="H661" s="635" t="s">
        <v>5695</v>
      </c>
      <c r="I661" s="716">
        <v>810048739653</v>
      </c>
      <c r="J661" s="716" t="s">
        <v>2508</v>
      </c>
      <c r="K661" s="325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551" t="s">
        <v>3265</v>
      </c>
      <c r="B662" s="582"/>
      <c r="C662" s="582"/>
      <c r="D662" s="582"/>
      <c r="E662" s="582"/>
      <c r="F662" s="591"/>
      <c r="G662" s="592"/>
      <c r="H662" s="717"/>
      <c r="I662" s="718"/>
      <c r="J662" s="719"/>
      <c r="K662" s="720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711" t="s">
        <v>3266</v>
      </c>
      <c r="B663" s="712" t="s">
        <v>1811</v>
      </c>
      <c r="C663" s="557" t="s">
        <v>3267</v>
      </c>
      <c r="D663" s="723"/>
      <c r="E663" s="766"/>
      <c r="F663" s="560">
        <v>9.25</v>
      </c>
      <c r="G663" s="767">
        <v>1</v>
      </c>
      <c r="H663" s="635" t="s">
        <v>5695</v>
      </c>
      <c r="I663" s="713">
        <v>810048739660</v>
      </c>
      <c r="J663" s="713" t="s">
        <v>2508</v>
      </c>
      <c r="K663" s="31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323" t="s">
        <v>3268</v>
      </c>
      <c r="B664" s="163" t="s">
        <v>1814</v>
      </c>
      <c r="C664" s="45" t="s">
        <v>3269</v>
      </c>
      <c r="D664" s="238"/>
      <c r="E664" s="404"/>
      <c r="F664" s="46">
        <v>9.25</v>
      </c>
      <c r="G664" s="767">
        <v>1</v>
      </c>
      <c r="H664" s="635" t="s">
        <v>5695</v>
      </c>
      <c r="I664" s="324">
        <v>810048739677</v>
      </c>
      <c r="J664" s="324" t="s">
        <v>2508</v>
      </c>
      <c r="K664" s="692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323" t="s">
        <v>3270</v>
      </c>
      <c r="B665" s="163" t="s">
        <v>1816</v>
      </c>
      <c r="C665" s="45" t="s">
        <v>3271</v>
      </c>
      <c r="D665" s="238"/>
      <c r="E665" s="404"/>
      <c r="F665" s="46">
        <v>9.25</v>
      </c>
      <c r="G665" s="767">
        <v>1</v>
      </c>
      <c r="H665" s="635" t="s">
        <v>5695</v>
      </c>
      <c r="I665" s="324">
        <v>810048739684</v>
      </c>
      <c r="J665" s="324" t="s">
        <v>2508</v>
      </c>
      <c r="K665" s="692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323" t="s">
        <v>3272</v>
      </c>
      <c r="B666" s="163" t="s">
        <v>1818</v>
      </c>
      <c r="C666" s="45" t="s">
        <v>3273</v>
      </c>
      <c r="D666" s="238"/>
      <c r="E666" s="404"/>
      <c r="F666" s="46">
        <v>9.25</v>
      </c>
      <c r="G666" s="767">
        <v>1</v>
      </c>
      <c r="H666" s="635" t="s">
        <v>5695</v>
      </c>
      <c r="I666" s="324">
        <v>810048739691</v>
      </c>
      <c r="J666" s="324" t="s">
        <v>2508</v>
      </c>
      <c r="K666" s="692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714" t="s">
        <v>3274</v>
      </c>
      <c r="B667" s="715" t="s">
        <v>1820</v>
      </c>
      <c r="C667" s="566" t="s">
        <v>3275</v>
      </c>
      <c r="D667" s="238"/>
      <c r="E667" s="404"/>
      <c r="F667" s="624">
        <v>9.25</v>
      </c>
      <c r="G667" s="767">
        <v>1</v>
      </c>
      <c r="H667" s="635" t="s">
        <v>5695</v>
      </c>
      <c r="I667" s="716">
        <v>810048739707</v>
      </c>
      <c r="J667" s="716" t="s">
        <v>2508</v>
      </c>
      <c r="K667" s="325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551" t="s">
        <v>3276</v>
      </c>
      <c r="B668" s="582"/>
      <c r="C668" s="582"/>
      <c r="D668" s="582"/>
      <c r="E668" s="582"/>
      <c r="F668" s="591"/>
      <c r="G668" s="592"/>
      <c r="H668" s="717"/>
      <c r="I668" s="718"/>
      <c r="J668" s="718"/>
      <c r="K668" s="720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711" t="s">
        <v>3277</v>
      </c>
      <c r="B669" s="712" t="s">
        <v>1811</v>
      </c>
      <c r="C669" s="557" t="s">
        <v>3278</v>
      </c>
      <c r="D669" s="238"/>
      <c r="E669" s="404"/>
      <c r="F669" s="560">
        <v>9.25</v>
      </c>
      <c r="G669" s="767">
        <v>1</v>
      </c>
      <c r="H669" s="635" t="s">
        <v>5695</v>
      </c>
      <c r="I669" s="713">
        <v>810048739714</v>
      </c>
      <c r="J669" s="713" t="s">
        <v>2508</v>
      </c>
      <c r="K669" s="31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323" t="s">
        <v>3279</v>
      </c>
      <c r="B670" s="163" t="s">
        <v>1814</v>
      </c>
      <c r="C670" s="45" t="s">
        <v>3280</v>
      </c>
      <c r="D670" s="238"/>
      <c r="E670" s="404"/>
      <c r="F670" s="46">
        <v>9.25</v>
      </c>
      <c r="G670" s="767">
        <v>1</v>
      </c>
      <c r="H670" s="635" t="s">
        <v>5695</v>
      </c>
      <c r="I670" s="324">
        <v>810048739721</v>
      </c>
      <c r="J670" s="324" t="s">
        <v>2508</v>
      </c>
      <c r="K670" s="692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323" t="s">
        <v>3281</v>
      </c>
      <c r="B671" s="163" t="s">
        <v>1816</v>
      </c>
      <c r="C671" s="45" t="s">
        <v>3282</v>
      </c>
      <c r="D671" s="238"/>
      <c r="E671" s="404"/>
      <c r="F671" s="46">
        <v>9.25</v>
      </c>
      <c r="G671" s="767">
        <v>1</v>
      </c>
      <c r="H671" s="635" t="s">
        <v>5695</v>
      </c>
      <c r="I671" s="324">
        <v>810048739738</v>
      </c>
      <c r="J671" s="324" t="s">
        <v>2508</v>
      </c>
      <c r="K671" s="692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323" t="s">
        <v>3283</v>
      </c>
      <c r="B672" s="163" t="s">
        <v>1818</v>
      </c>
      <c r="C672" s="45" t="s">
        <v>3284</v>
      </c>
      <c r="D672" s="238"/>
      <c r="E672" s="404"/>
      <c r="F672" s="46">
        <v>9.25</v>
      </c>
      <c r="G672" s="767">
        <v>1</v>
      </c>
      <c r="H672" s="635" t="s">
        <v>5695</v>
      </c>
      <c r="I672" s="324">
        <v>810048739745</v>
      </c>
      <c r="J672" s="324" t="s">
        <v>2508</v>
      </c>
      <c r="K672" s="692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714" t="s">
        <v>3285</v>
      </c>
      <c r="B673" s="715" t="s">
        <v>1820</v>
      </c>
      <c r="C673" s="566" t="s">
        <v>3286</v>
      </c>
      <c r="D673" s="238"/>
      <c r="E673" s="404"/>
      <c r="F673" s="624">
        <v>9.25</v>
      </c>
      <c r="G673" s="767">
        <v>1</v>
      </c>
      <c r="H673" s="635" t="s">
        <v>5695</v>
      </c>
      <c r="I673" s="716">
        <v>810048739752</v>
      </c>
      <c r="J673" s="716" t="s">
        <v>2508</v>
      </c>
      <c r="K673" s="325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551" t="s">
        <v>3287</v>
      </c>
      <c r="B674" s="582"/>
      <c r="C674" s="582"/>
      <c r="D674" s="582"/>
      <c r="E674" s="582"/>
      <c r="F674" s="591"/>
      <c r="G674" s="592"/>
      <c r="H674" s="717"/>
      <c r="I674" s="718"/>
      <c r="J674" s="718"/>
      <c r="K674" s="720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711" t="s">
        <v>3288</v>
      </c>
      <c r="B675" s="712" t="s">
        <v>1811</v>
      </c>
      <c r="C675" s="557" t="s">
        <v>3289</v>
      </c>
      <c r="D675" s="238"/>
      <c r="E675" s="404"/>
      <c r="F675" s="560">
        <v>9.5500000000000007</v>
      </c>
      <c r="G675" s="767">
        <v>1</v>
      </c>
      <c r="H675" s="635" t="s">
        <v>5695</v>
      </c>
      <c r="I675" s="713">
        <v>810048739769</v>
      </c>
      <c r="J675" s="713" t="s">
        <v>2508</v>
      </c>
      <c r="K675" s="31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323" t="s">
        <v>3290</v>
      </c>
      <c r="B676" s="163" t="s">
        <v>1814</v>
      </c>
      <c r="C676" s="45" t="s">
        <v>3291</v>
      </c>
      <c r="D676" s="238"/>
      <c r="E676" s="404"/>
      <c r="F676" s="46">
        <v>9.5500000000000007</v>
      </c>
      <c r="G676" s="767">
        <v>1</v>
      </c>
      <c r="H676" s="635" t="s">
        <v>5695</v>
      </c>
      <c r="I676" s="324">
        <v>810048739776</v>
      </c>
      <c r="J676" s="324" t="s">
        <v>2508</v>
      </c>
      <c r="K676" s="692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323" t="s">
        <v>3292</v>
      </c>
      <c r="B677" s="163" t="s">
        <v>1816</v>
      </c>
      <c r="C677" s="45" t="s">
        <v>3293</v>
      </c>
      <c r="D677" s="238"/>
      <c r="E677" s="404"/>
      <c r="F677" s="46">
        <v>9.5500000000000007</v>
      </c>
      <c r="G677" s="767">
        <v>1</v>
      </c>
      <c r="H677" s="635" t="s">
        <v>5695</v>
      </c>
      <c r="I677" s="324">
        <v>810048739783</v>
      </c>
      <c r="J677" s="324" t="s">
        <v>2508</v>
      </c>
      <c r="K677" s="692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323" t="s">
        <v>3294</v>
      </c>
      <c r="B678" s="163" t="s">
        <v>1818</v>
      </c>
      <c r="C678" s="45" t="s">
        <v>3295</v>
      </c>
      <c r="D678" s="238"/>
      <c r="E678" s="404"/>
      <c r="F678" s="46">
        <v>9.5500000000000007</v>
      </c>
      <c r="G678" s="767">
        <v>1</v>
      </c>
      <c r="H678" s="635" t="s">
        <v>5695</v>
      </c>
      <c r="I678" s="324">
        <v>810048739790</v>
      </c>
      <c r="J678" s="324" t="s">
        <v>2508</v>
      </c>
      <c r="K678" s="692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714" t="s">
        <v>3296</v>
      </c>
      <c r="B679" s="715" t="s">
        <v>1820</v>
      </c>
      <c r="C679" s="566" t="s">
        <v>3297</v>
      </c>
      <c r="D679" s="238"/>
      <c r="E679" s="404"/>
      <c r="F679" s="624">
        <v>9.5500000000000007</v>
      </c>
      <c r="G679" s="767">
        <v>1</v>
      </c>
      <c r="H679" s="635" t="s">
        <v>5695</v>
      </c>
      <c r="I679" s="716">
        <v>810048739806</v>
      </c>
      <c r="J679" s="716" t="s">
        <v>2508</v>
      </c>
      <c r="K679" s="325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721" t="s">
        <v>3298</v>
      </c>
      <c r="B680" s="582"/>
      <c r="C680" s="582"/>
      <c r="D680" s="582"/>
      <c r="E680" s="582"/>
      <c r="F680" s="591"/>
      <c r="G680" s="592"/>
      <c r="H680" s="717"/>
      <c r="I680" s="718"/>
      <c r="J680" s="718"/>
      <c r="K680" s="720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711" t="s">
        <v>3299</v>
      </c>
      <c r="B681" s="712" t="s">
        <v>1811</v>
      </c>
      <c r="C681" s="557" t="s">
        <v>3300</v>
      </c>
      <c r="D681" s="238"/>
      <c r="E681" s="404"/>
      <c r="F681" s="560">
        <v>9.5500000000000007</v>
      </c>
      <c r="G681" s="767">
        <v>1</v>
      </c>
      <c r="H681" s="635" t="s">
        <v>5695</v>
      </c>
      <c r="I681" s="713">
        <v>810048739813</v>
      </c>
      <c r="J681" s="713" t="s">
        <v>2508</v>
      </c>
      <c r="K681" s="31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323" t="s">
        <v>3301</v>
      </c>
      <c r="B682" s="163" t="s">
        <v>1814</v>
      </c>
      <c r="C682" s="45" t="s">
        <v>3302</v>
      </c>
      <c r="D682" s="238"/>
      <c r="E682" s="404"/>
      <c r="F682" s="46">
        <v>9.5500000000000007</v>
      </c>
      <c r="G682" s="767">
        <v>1</v>
      </c>
      <c r="H682" s="635" t="s">
        <v>5695</v>
      </c>
      <c r="I682" s="324">
        <v>810048739820</v>
      </c>
      <c r="J682" s="324" t="s">
        <v>2508</v>
      </c>
      <c r="K682" s="692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323" t="s">
        <v>3303</v>
      </c>
      <c r="B683" s="163" t="s">
        <v>1816</v>
      </c>
      <c r="C683" s="45" t="s">
        <v>3304</v>
      </c>
      <c r="D683" s="238"/>
      <c r="E683" s="404"/>
      <c r="F683" s="46">
        <v>9.5500000000000007</v>
      </c>
      <c r="G683" s="767">
        <v>1</v>
      </c>
      <c r="H683" s="635" t="s">
        <v>5695</v>
      </c>
      <c r="I683" s="324">
        <v>810048739837</v>
      </c>
      <c r="J683" s="324" t="s">
        <v>2508</v>
      </c>
      <c r="K683" s="692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323" t="s">
        <v>3305</v>
      </c>
      <c r="B684" s="163" t="s">
        <v>1818</v>
      </c>
      <c r="C684" s="45" t="s">
        <v>3306</v>
      </c>
      <c r="D684" s="238"/>
      <c r="E684" s="404"/>
      <c r="F684" s="46">
        <v>9.5500000000000007</v>
      </c>
      <c r="G684" s="767">
        <v>1</v>
      </c>
      <c r="H684" s="635" t="s">
        <v>5695</v>
      </c>
      <c r="I684" s="324">
        <v>810048739844</v>
      </c>
      <c r="J684" s="324" t="s">
        <v>2508</v>
      </c>
      <c r="K684" s="692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714" t="s">
        <v>3307</v>
      </c>
      <c r="B685" s="715" t="s">
        <v>1820</v>
      </c>
      <c r="C685" s="566" t="s">
        <v>3308</v>
      </c>
      <c r="D685" s="238"/>
      <c r="E685" s="404"/>
      <c r="F685" s="624">
        <v>9.5500000000000007</v>
      </c>
      <c r="G685" s="767">
        <v>1</v>
      </c>
      <c r="H685" s="635" t="s">
        <v>5695</v>
      </c>
      <c r="I685" s="716">
        <v>810048739851</v>
      </c>
      <c r="J685" s="716" t="s">
        <v>2508</v>
      </c>
      <c r="K685" s="325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551" t="s">
        <v>3309</v>
      </c>
      <c r="B686" s="582"/>
      <c r="C686" s="582"/>
      <c r="D686" s="582"/>
      <c r="E686" s="582"/>
      <c r="F686" s="591"/>
      <c r="G686" s="592"/>
      <c r="H686" s="717"/>
      <c r="I686" s="718"/>
      <c r="J686" s="718"/>
      <c r="K686" s="720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711" t="s">
        <v>3310</v>
      </c>
      <c r="B687" s="712" t="s">
        <v>1811</v>
      </c>
      <c r="C687" s="557" t="s">
        <v>3311</v>
      </c>
      <c r="D687" s="238"/>
      <c r="E687" s="404"/>
      <c r="F687" s="560">
        <v>11.55</v>
      </c>
      <c r="G687" s="767">
        <v>1</v>
      </c>
      <c r="H687" s="635" t="s">
        <v>5695</v>
      </c>
      <c r="I687" s="713">
        <v>810048739868</v>
      </c>
      <c r="J687" s="713" t="s">
        <v>2508</v>
      </c>
      <c r="K687" s="31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323" t="s">
        <v>3312</v>
      </c>
      <c r="B688" s="163" t="s">
        <v>1814</v>
      </c>
      <c r="C688" s="45" t="s">
        <v>3313</v>
      </c>
      <c r="D688" s="238"/>
      <c r="E688" s="404"/>
      <c r="F688" s="46">
        <v>11.55</v>
      </c>
      <c r="G688" s="767">
        <v>1</v>
      </c>
      <c r="H688" s="635" t="s">
        <v>5695</v>
      </c>
      <c r="I688" s="324">
        <v>810048739875</v>
      </c>
      <c r="J688" s="324" t="s">
        <v>2508</v>
      </c>
      <c r="K688" s="692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323" t="s">
        <v>3314</v>
      </c>
      <c r="B689" s="163" t="s">
        <v>1816</v>
      </c>
      <c r="C689" s="45" t="s">
        <v>3315</v>
      </c>
      <c r="D689" s="238"/>
      <c r="E689" s="404"/>
      <c r="F689" s="46">
        <v>11.55</v>
      </c>
      <c r="G689" s="767">
        <v>1</v>
      </c>
      <c r="H689" s="635" t="s">
        <v>5695</v>
      </c>
      <c r="I689" s="324">
        <v>810048739882</v>
      </c>
      <c r="J689" s="324" t="s">
        <v>2508</v>
      </c>
      <c r="K689" s="692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323" t="s">
        <v>3316</v>
      </c>
      <c r="B690" s="163" t="s">
        <v>1818</v>
      </c>
      <c r="C690" s="45" t="s">
        <v>3317</v>
      </c>
      <c r="D690" s="238"/>
      <c r="E690" s="404"/>
      <c r="F690" s="46">
        <v>11.55</v>
      </c>
      <c r="G690" s="767">
        <v>1</v>
      </c>
      <c r="H690" s="635" t="s">
        <v>5695</v>
      </c>
      <c r="I690" s="324">
        <v>810048739899</v>
      </c>
      <c r="J690" s="324" t="s">
        <v>2508</v>
      </c>
      <c r="K690" s="692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714" t="s">
        <v>3318</v>
      </c>
      <c r="B691" s="715" t="s">
        <v>1820</v>
      </c>
      <c r="C691" s="566" t="s">
        <v>3319</v>
      </c>
      <c r="D691" s="238"/>
      <c r="E691" s="404"/>
      <c r="F691" s="624">
        <v>11.55</v>
      </c>
      <c r="G691" s="767">
        <v>1</v>
      </c>
      <c r="H691" s="635" t="s">
        <v>5695</v>
      </c>
      <c r="I691" s="716">
        <v>810048739905</v>
      </c>
      <c r="J691" s="716" t="s">
        <v>2508</v>
      </c>
      <c r="K691" s="325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721" t="s">
        <v>3320</v>
      </c>
      <c r="B692" s="582"/>
      <c r="C692" s="582"/>
      <c r="D692" s="582"/>
      <c r="E692" s="582"/>
      <c r="F692" s="591"/>
      <c r="G692" s="592"/>
      <c r="H692" s="717"/>
      <c r="I692" s="718"/>
      <c r="J692" s="718"/>
      <c r="K692" s="720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711" t="s">
        <v>3321</v>
      </c>
      <c r="B693" s="712" t="s">
        <v>1811</v>
      </c>
      <c r="C693" s="557" t="s">
        <v>3322</v>
      </c>
      <c r="D693" s="238"/>
      <c r="E693" s="404"/>
      <c r="F693" s="560">
        <v>11.55</v>
      </c>
      <c r="G693" s="767">
        <v>1</v>
      </c>
      <c r="H693" s="635" t="s">
        <v>5695</v>
      </c>
      <c r="I693" s="713">
        <v>810048739912</v>
      </c>
      <c r="J693" s="713" t="s">
        <v>2508</v>
      </c>
      <c r="K693" s="31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323" t="s">
        <v>3323</v>
      </c>
      <c r="B694" s="163" t="s">
        <v>1814</v>
      </c>
      <c r="C694" s="45" t="s">
        <v>3324</v>
      </c>
      <c r="D694" s="238"/>
      <c r="E694" s="404"/>
      <c r="F694" s="46">
        <v>11.55</v>
      </c>
      <c r="G694" s="767">
        <v>1</v>
      </c>
      <c r="H694" s="635" t="s">
        <v>5695</v>
      </c>
      <c r="I694" s="324">
        <v>810048739929</v>
      </c>
      <c r="J694" s="324" t="s">
        <v>2508</v>
      </c>
      <c r="K694" s="692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323" t="s">
        <v>3325</v>
      </c>
      <c r="B695" s="163" t="s">
        <v>1816</v>
      </c>
      <c r="C695" s="45" t="s">
        <v>3326</v>
      </c>
      <c r="D695" s="238"/>
      <c r="E695" s="404"/>
      <c r="F695" s="46">
        <v>11.55</v>
      </c>
      <c r="G695" s="767">
        <v>1</v>
      </c>
      <c r="H695" s="635" t="s">
        <v>5695</v>
      </c>
      <c r="I695" s="324">
        <v>810048739936</v>
      </c>
      <c r="J695" s="324" t="s">
        <v>2508</v>
      </c>
      <c r="K695" s="692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323" t="s">
        <v>3327</v>
      </c>
      <c r="B696" s="163" t="s">
        <v>1818</v>
      </c>
      <c r="C696" s="45" t="s">
        <v>3328</v>
      </c>
      <c r="D696" s="238"/>
      <c r="E696" s="404"/>
      <c r="F696" s="46">
        <v>11.55</v>
      </c>
      <c r="G696" s="767">
        <v>1</v>
      </c>
      <c r="H696" s="635" t="s">
        <v>5695</v>
      </c>
      <c r="I696" s="324">
        <v>810048739943</v>
      </c>
      <c r="J696" s="324" t="s">
        <v>2508</v>
      </c>
      <c r="K696" s="692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323" t="s">
        <v>3329</v>
      </c>
      <c r="B697" s="163" t="s">
        <v>1820</v>
      </c>
      <c r="C697" s="45" t="s">
        <v>3330</v>
      </c>
      <c r="D697" s="238"/>
      <c r="E697" s="404"/>
      <c r="F697" s="46">
        <v>11.55</v>
      </c>
      <c r="G697" s="767">
        <v>1</v>
      </c>
      <c r="H697" s="635" t="s">
        <v>5695</v>
      </c>
      <c r="I697" s="324">
        <v>810048739950</v>
      </c>
      <c r="J697" s="324" t="s">
        <v>2508</v>
      </c>
      <c r="K697" s="692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551" t="s">
        <v>3331</v>
      </c>
      <c r="B698" s="673"/>
      <c r="C698" s="673"/>
      <c r="D698" s="673"/>
      <c r="E698" s="673"/>
      <c r="F698" s="685"/>
      <c r="G698" s="675"/>
      <c r="H698" s="555"/>
      <c r="I698" s="555"/>
      <c r="J698" s="555"/>
      <c r="K698" s="555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620" t="s">
        <v>3332</v>
      </c>
      <c r="B699" s="327" t="s">
        <v>1814</v>
      </c>
      <c r="C699" s="247" t="s">
        <v>3333</v>
      </c>
      <c r="D699" s="328"/>
      <c r="E699" s="42">
        <v>4.3899999999999997</v>
      </c>
      <c r="F699" s="46">
        <v>4.3899999999999997</v>
      </c>
      <c r="G699" s="561">
        <v>4.3899999999999997</v>
      </c>
      <c r="H699" s="180" t="s">
        <v>1148</v>
      </c>
      <c r="I699" s="606">
        <v>811907028130</v>
      </c>
      <c r="J699" s="122"/>
      <c r="K699" s="44"/>
    </row>
    <row r="700" spans="1:26" ht="15.75" customHeight="1">
      <c r="A700" s="551" t="s">
        <v>3334</v>
      </c>
      <c r="B700" s="673"/>
      <c r="C700" s="673"/>
      <c r="D700" s="673"/>
      <c r="E700" s="673"/>
      <c r="F700" s="685"/>
      <c r="G700" s="685"/>
      <c r="H700" s="675"/>
      <c r="I700" s="555" t="s">
        <v>660</v>
      </c>
      <c r="J700" s="555"/>
      <c r="K700" s="684"/>
    </row>
    <row r="701" spans="1:26" ht="15.75" customHeight="1">
      <c r="A701" s="594" t="s">
        <v>3335</v>
      </c>
      <c r="B701" s="557" t="s">
        <v>1811</v>
      </c>
      <c r="C701" s="558" t="s">
        <v>3336</v>
      </c>
      <c r="D701" s="63"/>
      <c r="E701" s="560">
        <v>6.93</v>
      </c>
      <c r="F701" s="560">
        <v>6.93</v>
      </c>
      <c r="G701" s="560">
        <v>6.93</v>
      </c>
      <c r="H701" s="180" t="s">
        <v>1148</v>
      </c>
      <c r="I701" s="563">
        <v>811907028161</v>
      </c>
      <c r="J701" s="563" t="s">
        <v>227</v>
      </c>
      <c r="K701" s="329"/>
    </row>
    <row r="702" spans="1:26" ht="15.75" customHeight="1">
      <c r="A702" s="106" t="s">
        <v>3337</v>
      </c>
      <c r="B702" s="45" t="s">
        <v>1814</v>
      </c>
      <c r="C702" s="59" t="s">
        <v>3336</v>
      </c>
      <c r="D702" s="573"/>
      <c r="E702" s="46">
        <v>6.93</v>
      </c>
      <c r="F702" s="46">
        <v>6.93</v>
      </c>
      <c r="G702" s="46">
        <v>6.93</v>
      </c>
      <c r="H702" s="180" t="s">
        <v>1148</v>
      </c>
      <c r="I702" s="48">
        <v>811907028178</v>
      </c>
      <c r="J702" s="563" t="s">
        <v>227</v>
      </c>
      <c r="K702" s="329"/>
    </row>
    <row r="703" spans="1:26" ht="15.75" customHeight="1">
      <c r="A703" s="106" t="s">
        <v>3338</v>
      </c>
      <c r="B703" s="45" t="s">
        <v>1820</v>
      </c>
      <c r="C703" s="59" t="s">
        <v>3336</v>
      </c>
      <c r="D703" s="49"/>
      <c r="E703" s="624">
        <v>6.93</v>
      </c>
      <c r="F703" s="624">
        <v>6.93</v>
      </c>
      <c r="G703" s="624">
        <v>6.93</v>
      </c>
      <c r="H703" s="180" t="s">
        <v>1148</v>
      </c>
      <c r="I703" s="576">
        <v>811907028208</v>
      </c>
      <c r="J703" s="563" t="s">
        <v>227</v>
      </c>
      <c r="K703" s="329"/>
    </row>
    <row r="704" spans="1:26" ht="15.75" customHeight="1">
      <c r="A704" s="551" t="s">
        <v>3339</v>
      </c>
      <c r="B704" s="673"/>
      <c r="C704" s="673"/>
      <c r="D704" s="673"/>
      <c r="E704" s="685"/>
      <c r="F704" s="685"/>
      <c r="G704" s="685"/>
      <c r="H704" s="675"/>
      <c r="I704" s="555" t="s">
        <v>660</v>
      </c>
      <c r="J704" s="555"/>
      <c r="K704" s="684"/>
    </row>
    <row r="705" spans="1:11" ht="15.75" customHeight="1">
      <c r="A705" s="594" t="s">
        <v>3340</v>
      </c>
      <c r="B705" s="557" t="s">
        <v>1811</v>
      </c>
      <c r="C705" s="558" t="s">
        <v>3341</v>
      </c>
      <c r="D705" s="63"/>
      <c r="E705" s="560">
        <v>8.2200000000000006</v>
      </c>
      <c r="F705" s="560">
        <v>8.2200000000000006</v>
      </c>
      <c r="G705" s="560">
        <v>8.2200000000000006</v>
      </c>
      <c r="H705" s="180" t="s">
        <v>1148</v>
      </c>
      <c r="I705" s="563">
        <v>811907028215</v>
      </c>
      <c r="J705" s="563" t="s">
        <v>227</v>
      </c>
      <c r="K705" s="329"/>
    </row>
    <row r="706" spans="1:11" ht="15.75" customHeight="1">
      <c r="A706" s="106" t="s">
        <v>3342</v>
      </c>
      <c r="B706" s="45" t="s">
        <v>1820</v>
      </c>
      <c r="C706" s="59" t="s">
        <v>3341</v>
      </c>
      <c r="D706" s="49"/>
      <c r="E706" s="560">
        <v>8.2200000000000006</v>
      </c>
      <c r="F706" s="560">
        <v>8.2200000000000006</v>
      </c>
      <c r="G706" s="560">
        <v>8.2200000000000006</v>
      </c>
      <c r="H706" s="180" t="s">
        <v>1148</v>
      </c>
      <c r="I706" s="576">
        <v>811907028253</v>
      </c>
      <c r="J706" s="563" t="s">
        <v>227</v>
      </c>
      <c r="K706" s="329"/>
    </row>
    <row r="707" spans="1:11" ht="15.75" customHeight="1">
      <c r="A707" s="551" t="s">
        <v>3343</v>
      </c>
      <c r="B707" s="673"/>
      <c r="C707" s="673"/>
      <c r="D707" s="673"/>
      <c r="E707" s="673"/>
      <c r="F707" s="685"/>
      <c r="G707" s="685"/>
      <c r="H707" s="675"/>
      <c r="I707" s="555" t="s">
        <v>3344</v>
      </c>
      <c r="J707" s="555"/>
      <c r="K707" s="684"/>
    </row>
    <row r="708" spans="1:11" ht="15.75" customHeight="1">
      <c r="A708" s="557" t="s">
        <v>3345</v>
      </c>
      <c r="B708" s="557" t="s">
        <v>180</v>
      </c>
      <c r="C708" s="558" t="s">
        <v>3346</v>
      </c>
      <c r="D708" s="559"/>
      <c r="E708" s="560">
        <v>2.2793850000000004</v>
      </c>
      <c r="F708" s="560">
        <v>2.0535000000000001</v>
      </c>
      <c r="G708" s="560">
        <v>1.85</v>
      </c>
      <c r="H708" s="635" t="s">
        <v>3347</v>
      </c>
      <c r="I708" s="606">
        <v>811907028550</v>
      </c>
      <c r="J708" s="563" t="s">
        <v>227</v>
      </c>
      <c r="K708" s="722"/>
    </row>
    <row r="709" spans="1:11" ht="15.75" customHeight="1">
      <c r="A709" s="38" t="s">
        <v>3348</v>
      </c>
      <c r="B709" s="38" t="s">
        <v>1278</v>
      </c>
      <c r="C709" s="23" t="s">
        <v>3346</v>
      </c>
      <c r="D709" s="63"/>
      <c r="E709" s="50">
        <v>2.2793850000000004</v>
      </c>
      <c r="F709" s="50">
        <v>2.0535000000000001</v>
      </c>
      <c r="G709" s="226">
        <v>1.85</v>
      </c>
      <c r="H709" s="187" t="s">
        <v>3347</v>
      </c>
      <c r="I709" s="330" t="s">
        <v>3349</v>
      </c>
      <c r="J709" s="51" t="s">
        <v>227</v>
      </c>
      <c r="K709" s="331"/>
    </row>
    <row r="710" spans="1:11" ht="15.75" customHeight="1">
      <c r="A710" s="53" t="s">
        <v>3350</v>
      </c>
      <c r="B710" s="53" t="s">
        <v>180</v>
      </c>
      <c r="C710" s="568" t="s">
        <v>3351</v>
      </c>
      <c r="D710" s="332"/>
      <c r="E710" s="55">
        <v>2.1315330000000001</v>
      </c>
      <c r="F710" s="55">
        <v>1.9203000000000001</v>
      </c>
      <c r="G710" s="333">
        <v>1.73</v>
      </c>
      <c r="H710" s="658" t="s">
        <v>3347</v>
      </c>
      <c r="I710" s="210" t="s">
        <v>3352</v>
      </c>
      <c r="J710" s="57" t="s">
        <v>227</v>
      </c>
      <c r="K710" s="211"/>
    </row>
    <row r="711" spans="1:11" ht="15.75" customHeight="1">
      <c r="A711" s="557" t="s">
        <v>3353</v>
      </c>
      <c r="B711" s="557" t="s">
        <v>1278</v>
      </c>
      <c r="C711" s="558" t="s">
        <v>3351</v>
      </c>
      <c r="D711" s="163"/>
      <c r="E711" s="560">
        <v>2.1315330000000001</v>
      </c>
      <c r="F711" s="560">
        <v>1.9203000000000001</v>
      </c>
      <c r="G711" s="214">
        <v>1.73</v>
      </c>
      <c r="H711" s="635" t="s">
        <v>3347</v>
      </c>
      <c r="I711" s="606" t="s">
        <v>3354</v>
      </c>
      <c r="J711" s="563" t="s">
        <v>227</v>
      </c>
      <c r="K711" s="722"/>
    </row>
    <row r="712" spans="1:11" ht="15.75" customHeight="1">
      <c r="A712" s="551" t="s">
        <v>3355</v>
      </c>
      <c r="B712" s="673"/>
      <c r="C712" s="673"/>
      <c r="D712" s="673"/>
      <c r="E712" s="673"/>
      <c r="F712" s="685"/>
      <c r="G712" s="685"/>
      <c r="H712" s="675"/>
      <c r="I712" s="555" t="s">
        <v>660</v>
      </c>
      <c r="J712" s="555"/>
      <c r="K712" s="596"/>
    </row>
    <row r="713" spans="1:11" ht="15.75" customHeight="1">
      <c r="A713" s="557" t="s">
        <v>3356</v>
      </c>
      <c r="B713" s="557" t="s">
        <v>3357</v>
      </c>
      <c r="C713" s="558"/>
      <c r="D713" s="559"/>
      <c r="E713" s="46">
        <f t="shared" ref="E713:F713" si="7">SUM(F713*111%)</f>
        <v>277.22250000000003</v>
      </c>
      <c r="F713" s="46">
        <f t="shared" si="7"/>
        <v>249.75</v>
      </c>
      <c r="G713" s="42">
        <v>225</v>
      </c>
      <c r="H713" s="635" t="s">
        <v>1566</v>
      </c>
      <c r="I713" s="606">
        <v>810048739042</v>
      </c>
      <c r="J713" s="563" t="s">
        <v>227</v>
      </c>
      <c r="K713" s="257"/>
    </row>
    <row r="714" spans="1:11" ht="15.75" customHeight="1"/>
    <row r="715" spans="1:11" ht="15.75" customHeight="1"/>
    <row r="716" spans="1:11" ht="15.75" customHeight="1"/>
    <row r="717" spans="1:11" ht="15.75" customHeight="1"/>
    <row r="718" spans="1:11" ht="15.75" customHeight="1"/>
    <row r="719" spans="1:11" ht="15.75" customHeight="1"/>
    <row r="720" spans="1:11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fitToHeight="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105"/>
  <sheetViews>
    <sheetView workbookViewId="0"/>
  </sheetViews>
  <sheetFormatPr defaultColWidth="14.42578125" defaultRowHeight="15" customHeight="1"/>
  <cols>
    <col min="1" max="1" width="25.140625" customWidth="1"/>
    <col min="2" max="2" width="21.28515625" customWidth="1"/>
    <col min="3" max="3" width="31" customWidth="1"/>
    <col min="4" max="8" width="8.7109375" customWidth="1"/>
    <col min="9" max="9" width="14.42578125" customWidth="1"/>
    <col min="10" max="10" width="13.140625" customWidth="1"/>
    <col min="11" max="11" width="9.5703125" customWidth="1"/>
    <col min="12" max="26" width="8.7109375" customWidth="1"/>
  </cols>
  <sheetData>
    <row r="1" spans="1:11">
      <c r="B1" s="4" t="s">
        <v>0</v>
      </c>
      <c r="C1" s="1"/>
      <c r="D1" s="1"/>
      <c r="E1" s="1"/>
      <c r="F1" s="5"/>
      <c r="G1" s="6" t="str">
        <f>Master!F81</f>
        <v>Pricing Effective 10/13/2023</v>
      </c>
      <c r="H1" s="1"/>
    </row>
    <row r="2" spans="1:11" ht="30" customHeight="1"/>
    <row r="4" spans="1:11">
      <c r="A4" s="546" t="s">
        <v>3453</v>
      </c>
      <c r="B4" s="582"/>
      <c r="C4" s="582"/>
      <c r="D4" s="582"/>
      <c r="E4" s="582"/>
      <c r="F4" s="582"/>
      <c r="G4" s="582"/>
      <c r="H4" s="555"/>
      <c r="I4" s="555"/>
      <c r="J4" s="555"/>
      <c r="K4" s="556"/>
    </row>
    <row r="5" spans="1:11">
      <c r="A5" s="118" t="s">
        <v>1790</v>
      </c>
      <c r="B5" s="119" t="s">
        <v>1150</v>
      </c>
      <c r="C5" s="238"/>
      <c r="D5" s="238"/>
      <c r="E5" s="33" t="s">
        <v>170</v>
      </c>
      <c r="F5" s="33" t="s">
        <v>171</v>
      </c>
      <c r="G5" s="33" t="s">
        <v>172</v>
      </c>
      <c r="H5" s="121" t="s">
        <v>173</v>
      </c>
      <c r="I5" s="33" t="s">
        <v>174</v>
      </c>
      <c r="J5" s="322" t="s">
        <v>175</v>
      </c>
      <c r="K5" s="34" t="s">
        <v>176</v>
      </c>
    </row>
    <row r="6" spans="1:11">
      <c r="A6" s="721" t="s">
        <v>3454</v>
      </c>
      <c r="B6" s="729"/>
      <c r="C6" s="642"/>
      <c r="D6" s="642"/>
      <c r="E6" s="591"/>
      <c r="F6" s="591"/>
      <c r="G6" s="725"/>
      <c r="H6" s="589"/>
      <c r="I6" s="555" t="s">
        <v>3455</v>
      </c>
      <c r="J6" s="555"/>
      <c r="K6" s="556"/>
    </row>
    <row r="7" spans="1:11">
      <c r="A7" s="557" t="s">
        <v>3456</v>
      </c>
      <c r="B7" s="558" t="s">
        <v>3457</v>
      </c>
      <c r="C7" s="559"/>
      <c r="D7" s="559"/>
      <c r="E7" s="560">
        <v>5.2857090000000015</v>
      </c>
      <c r="F7" s="560">
        <v>4.7619000000000007</v>
      </c>
      <c r="G7" s="560">
        <v>4.29</v>
      </c>
      <c r="H7" s="635" t="s">
        <v>3458</v>
      </c>
      <c r="I7" s="43">
        <v>811907029014</v>
      </c>
      <c r="J7" s="563" t="s">
        <v>227</v>
      </c>
      <c r="K7" s="212"/>
    </row>
    <row r="8" spans="1:11">
      <c r="A8" s="557" t="s">
        <v>3459</v>
      </c>
      <c r="B8" s="558" t="s">
        <v>3460</v>
      </c>
      <c r="C8" s="559"/>
      <c r="D8" s="559"/>
      <c r="E8" s="560">
        <v>5.2857090000000015</v>
      </c>
      <c r="F8" s="560">
        <v>4.7619000000000007</v>
      </c>
      <c r="G8" s="560">
        <v>4.29</v>
      </c>
      <c r="H8" s="635" t="s">
        <v>3458</v>
      </c>
      <c r="I8" s="730">
        <v>814992002009</v>
      </c>
      <c r="J8" s="563" t="s">
        <v>227</v>
      </c>
      <c r="K8" s="731"/>
    </row>
    <row r="9" spans="1:11">
      <c r="A9" s="45" t="s">
        <v>3461</v>
      </c>
      <c r="B9" s="59" t="s">
        <v>3462</v>
      </c>
      <c r="C9" s="49"/>
      <c r="D9" s="49"/>
      <c r="E9" s="560">
        <v>5.2857090000000015</v>
      </c>
      <c r="F9" s="560">
        <v>4.7619000000000007</v>
      </c>
      <c r="G9" s="46">
        <v>4.29</v>
      </c>
      <c r="H9" s="635" t="s">
        <v>3458</v>
      </c>
      <c r="I9" s="135">
        <v>814992002016</v>
      </c>
      <c r="J9" s="563" t="s">
        <v>227</v>
      </c>
      <c r="K9" s="167"/>
    </row>
    <row r="10" spans="1:11">
      <c r="A10" s="45" t="s">
        <v>3463</v>
      </c>
      <c r="B10" s="59" t="s">
        <v>3464</v>
      </c>
      <c r="C10" s="49"/>
      <c r="D10" s="49"/>
      <c r="E10" s="560">
        <v>5.2857090000000015</v>
      </c>
      <c r="F10" s="560">
        <v>4.7619000000000007</v>
      </c>
      <c r="G10" s="46">
        <v>4.29</v>
      </c>
      <c r="H10" s="635" t="s">
        <v>3458</v>
      </c>
      <c r="I10" s="135">
        <v>814992002023</v>
      </c>
      <c r="J10" s="563" t="s">
        <v>227</v>
      </c>
      <c r="K10" s="167"/>
    </row>
    <row r="11" spans="1:11">
      <c r="A11" s="45" t="s">
        <v>3465</v>
      </c>
      <c r="B11" s="59" t="s">
        <v>3466</v>
      </c>
      <c r="C11" s="49"/>
      <c r="D11" s="49"/>
      <c r="E11" s="560">
        <v>5.2857090000000015</v>
      </c>
      <c r="F11" s="560">
        <v>4.7619000000000007</v>
      </c>
      <c r="G11" s="46">
        <v>4.29</v>
      </c>
      <c r="H11" s="635" t="s">
        <v>3458</v>
      </c>
      <c r="I11" s="135">
        <v>814992002030</v>
      </c>
      <c r="J11" s="563" t="s">
        <v>227</v>
      </c>
      <c r="K11" s="167"/>
    </row>
    <row r="12" spans="1:11">
      <c r="A12" s="45" t="s">
        <v>3467</v>
      </c>
      <c r="B12" s="59" t="s">
        <v>3468</v>
      </c>
      <c r="C12" s="49"/>
      <c r="D12" s="49"/>
      <c r="E12" s="560">
        <v>5.2857090000000015</v>
      </c>
      <c r="F12" s="560">
        <v>4.7619000000000007</v>
      </c>
      <c r="G12" s="46">
        <v>4.29</v>
      </c>
      <c r="H12" s="635" t="s">
        <v>3458</v>
      </c>
      <c r="I12" s="135">
        <v>814992002061</v>
      </c>
      <c r="J12" s="563" t="s">
        <v>227</v>
      </c>
      <c r="K12" s="167"/>
    </row>
    <row r="13" spans="1:11">
      <c r="A13" s="45" t="s">
        <v>3469</v>
      </c>
      <c r="B13" s="59" t="s">
        <v>3470</v>
      </c>
      <c r="C13" s="49"/>
      <c r="D13" s="49"/>
      <c r="E13" s="560">
        <v>5.2857090000000015</v>
      </c>
      <c r="F13" s="560">
        <v>4.7619000000000007</v>
      </c>
      <c r="G13" s="46">
        <v>4.29</v>
      </c>
      <c r="H13" s="635" t="s">
        <v>3458</v>
      </c>
      <c r="I13" s="135">
        <v>814992002092</v>
      </c>
      <c r="J13" s="563" t="s">
        <v>227</v>
      </c>
      <c r="K13" s="167"/>
    </row>
    <row r="14" spans="1:11">
      <c r="A14" s="69" t="s">
        <v>3471</v>
      </c>
      <c r="B14" s="93" t="s">
        <v>3472</v>
      </c>
      <c r="C14" s="94"/>
      <c r="D14" s="94"/>
      <c r="E14" s="50">
        <v>5.2857090000000015</v>
      </c>
      <c r="F14" s="50">
        <v>4.7619000000000007</v>
      </c>
      <c r="G14" s="192">
        <v>4.29</v>
      </c>
      <c r="H14" s="187" t="s">
        <v>3458</v>
      </c>
      <c r="I14" s="340">
        <v>814992002108</v>
      </c>
      <c r="J14" s="51" t="s">
        <v>227</v>
      </c>
      <c r="K14" s="732"/>
    </row>
    <row r="15" spans="1:11">
      <c r="A15" s="109" t="s">
        <v>3473</v>
      </c>
      <c r="B15" s="603" t="s">
        <v>3474</v>
      </c>
      <c r="C15" s="54"/>
      <c r="D15" s="54"/>
      <c r="E15" s="55">
        <v>7.4911680000000018</v>
      </c>
      <c r="F15" s="55">
        <v>6.748800000000001</v>
      </c>
      <c r="G15" s="55">
        <v>6.08</v>
      </c>
      <c r="H15" s="178" t="s">
        <v>3458</v>
      </c>
      <c r="I15" s="57">
        <v>811907022091</v>
      </c>
      <c r="J15" s="57" t="s">
        <v>227</v>
      </c>
      <c r="K15" s="58"/>
    </row>
    <row r="16" spans="1:11">
      <c r="A16" s="106" t="s">
        <v>3475</v>
      </c>
      <c r="B16" s="107" t="s">
        <v>3476</v>
      </c>
      <c r="C16" s="49"/>
      <c r="D16" s="49"/>
      <c r="E16" s="560">
        <v>7.4911680000000018</v>
      </c>
      <c r="F16" s="560">
        <v>6.748800000000001</v>
      </c>
      <c r="G16" s="46">
        <v>6.08</v>
      </c>
      <c r="H16" s="626" t="s">
        <v>3458</v>
      </c>
      <c r="I16" s="48">
        <v>811907022107</v>
      </c>
      <c r="J16" s="563" t="s">
        <v>227</v>
      </c>
      <c r="K16" s="65"/>
    </row>
    <row r="17" spans="1:11">
      <c r="A17" s="106" t="s">
        <v>3477</v>
      </c>
      <c r="B17" s="107" t="s">
        <v>3478</v>
      </c>
      <c r="C17" s="49"/>
      <c r="D17" s="49"/>
      <c r="E17" s="560">
        <v>7.4911680000000018</v>
      </c>
      <c r="F17" s="560">
        <v>6.748800000000001</v>
      </c>
      <c r="G17" s="46">
        <v>6.08</v>
      </c>
      <c r="H17" s="626" t="s">
        <v>3458</v>
      </c>
      <c r="I17" s="48">
        <v>811907022114</v>
      </c>
      <c r="J17" s="563" t="s">
        <v>227</v>
      </c>
      <c r="K17" s="65"/>
    </row>
    <row r="18" spans="1:11">
      <c r="A18" s="106" t="s">
        <v>3479</v>
      </c>
      <c r="B18" s="107" t="s">
        <v>3480</v>
      </c>
      <c r="C18" s="49"/>
      <c r="D18" s="49"/>
      <c r="E18" s="560">
        <v>7.4911680000000018</v>
      </c>
      <c r="F18" s="560">
        <v>6.748800000000001</v>
      </c>
      <c r="G18" s="46">
        <v>6.08</v>
      </c>
      <c r="H18" s="626" t="s">
        <v>3458</v>
      </c>
      <c r="I18" s="48">
        <v>811907022121</v>
      </c>
      <c r="J18" s="563" t="s">
        <v>227</v>
      </c>
      <c r="K18" s="65"/>
    </row>
    <row r="19" spans="1:11">
      <c r="A19" s="106" t="s">
        <v>3481</v>
      </c>
      <c r="B19" s="107" t="s">
        <v>3482</v>
      </c>
      <c r="C19" s="49"/>
      <c r="D19" s="49"/>
      <c r="E19" s="560">
        <v>7.4911680000000018</v>
      </c>
      <c r="F19" s="560">
        <v>6.748800000000001</v>
      </c>
      <c r="G19" s="46">
        <v>6.08</v>
      </c>
      <c r="H19" s="626" t="s">
        <v>3458</v>
      </c>
      <c r="I19" s="48">
        <v>811907022138</v>
      </c>
      <c r="J19" s="563" t="s">
        <v>227</v>
      </c>
      <c r="K19" s="65"/>
    </row>
    <row r="20" spans="1:11">
      <c r="A20" s="106" t="s">
        <v>3483</v>
      </c>
      <c r="B20" s="107" t="s">
        <v>3484</v>
      </c>
      <c r="C20" s="49"/>
      <c r="D20" s="49"/>
      <c r="E20" s="560">
        <v>7.4911680000000018</v>
      </c>
      <c r="F20" s="560">
        <v>6.748800000000001</v>
      </c>
      <c r="G20" s="46">
        <v>6.08</v>
      </c>
      <c r="H20" s="626" t="s">
        <v>3458</v>
      </c>
      <c r="I20" s="48">
        <v>811907022145</v>
      </c>
      <c r="J20" s="563" t="s">
        <v>227</v>
      </c>
      <c r="K20" s="65"/>
    </row>
    <row r="21" spans="1:11" ht="15.75" customHeight="1">
      <c r="A21" s="600" t="s">
        <v>3485</v>
      </c>
      <c r="B21" s="601" t="s">
        <v>3486</v>
      </c>
      <c r="C21" s="573"/>
      <c r="D21" s="573"/>
      <c r="E21" s="86">
        <v>7.4911680000000018</v>
      </c>
      <c r="F21" s="86">
        <v>6.748800000000001</v>
      </c>
      <c r="G21" s="624">
        <v>6.08</v>
      </c>
      <c r="H21" s="341" t="s">
        <v>3458</v>
      </c>
      <c r="I21" s="576">
        <v>811907022152</v>
      </c>
      <c r="J21" s="96" t="s">
        <v>227</v>
      </c>
      <c r="K21" s="597"/>
    </row>
    <row r="22" spans="1:11" ht="15.75" customHeight="1">
      <c r="A22" s="109" t="s">
        <v>3487</v>
      </c>
      <c r="B22" s="603" t="s">
        <v>3488</v>
      </c>
      <c r="C22" s="54"/>
      <c r="D22" s="54"/>
      <c r="E22" s="560">
        <v>5.2857090000000015</v>
      </c>
      <c r="F22" s="560">
        <v>4.7619000000000007</v>
      </c>
      <c r="G22" s="55">
        <v>4.29</v>
      </c>
      <c r="H22" s="635" t="s">
        <v>3458</v>
      </c>
      <c r="I22" s="342">
        <v>811907029021</v>
      </c>
      <c r="J22" s="57" t="s">
        <v>227</v>
      </c>
      <c r="K22" s="343"/>
    </row>
    <row r="23" spans="1:11" ht="15.75" customHeight="1">
      <c r="A23" s="557" t="s">
        <v>3489</v>
      </c>
      <c r="B23" s="558" t="s">
        <v>3490</v>
      </c>
      <c r="C23" s="559"/>
      <c r="D23" s="559"/>
      <c r="E23" s="560">
        <v>5.2857090000000015</v>
      </c>
      <c r="F23" s="560">
        <v>4.7619000000000007</v>
      </c>
      <c r="G23" s="560">
        <v>4.29</v>
      </c>
      <c r="H23" s="635" t="s">
        <v>3458</v>
      </c>
      <c r="I23" s="730">
        <v>814992002115</v>
      </c>
      <c r="J23" s="563" t="s">
        <v>227</v>
      </c>
      <c r="K23" s="731"/>
    </row>
    <row r="24" spans="1:11" ht="15.75" customHeight="1">
      <c r="A24" s="45" t="s">
        <v>3491</v>
      </c>
      <c r="B24" s="59" t="s">
        <v>3492</v>
      </c>
      <c r="C24" s="49"/>
      <c r="D24" s="49"/>
      <c r="E24" s="560">
        <v>5.2857090000000015</v>
      </c>
      <c r="F24" s="560">
        <v>4.7619000000000007</v>
      </c>
      <c r="G24" s="46">
        <v>4.29</v>
      </c>
      <c r="H24" s="635" t="s">
        <v>3458</v>
      </c>
      <c r="I24" s="135">
        <v>814992002283</v>
      </c>
      <c r="J24" s="563" t="s">
        <v>227</v>
      </c>
      <c r="K24" s="167"/>
    </row>
    <row r="25" spans="1:11" ht="15.75" customHeight="1">
      <c r="A25" s="45" t="s">
        <v>3493</v>
      </c>
      <c r="B25" s="59" t="s">
        <v>3494</v>
      </c>
      <c r="C25" s="49"/>
      <c r="D25" s="49"/>
      <c r="E25" s="560">
        <v>5.2857090000000015</v>
      </c>
      <c r="F25" s="560">
        <v>4.7619000000000007</v>
      </c>
      <c r="G25" s="46">
        <v>4.29</v>
      </c>
      <c r="H25" s="635" t="s">
        <v>3458</v>
      </c>
      <c r="I25" s="135">
        <v>814992002290</v>
      </c>
      <c r="J25" s="563" t="s">
        <v>227</v>
      </c>
      <c r="K25" s="167"/>
    </row>
    <row r="26" spans="1:11" ht="15.75" customHeight="1">
      <c r="A26" s="45" t="s">
        <v>3495</v>
      </c>
      <c r="B26" s="59" t="s">
        <v>3496</v>
      </c>
      <c r="C26" s="49"/>
      <c r="D26" s="49"/>
      <c r="E26" s="560">
        <v>5.2857090000000015</v>
      </c>
      <c r="F26" s="560">
        <v>4.7619000000000007</v>
      </c>
      <c r="G26" s="46">
        <v>4.29</v>
      </c>
      <c r="H26" s="635" t="s">
        <v>3458</v>
      </c>
      <c r="I26" s="135">
        <v>814992002344</v>
      </c>
      <c r="J26" s="563" t="s">
        <v>227</v>
      </c>
      <c r="K26" s="167"/>
    </row>
    <row r="27" spans="1:11" ht="15.75" customHeight="1">
      <c r="A27" s="45" t="s">
        <v>3497</v>
      </c>
      <c r="B27" s="59" t="s">
        <v>3498</v>
      </c>
      <c r="C27" s="49"/>
      <c r="D27" s="49"/>
      <c r="E27" s="560">
        <v>5.2857090000000015</v>
      </c>
      <c r="F27" s="560">
        <v>4.7619000000000007</v>
      </c>
      <c r="G27" s="46">
        <v>4.29</v>
      </c>
      <c r="H27" s="635" t="s">
        <v>3458</v>
      </c>
      <c r="I27" s="135">
        <v>814992002351</v>
      </c>
      <c r="J27" s="563" t="s">
        <v>227</v>
      </c>
      <c r="K27" s="167"/>
    </row>
    <row r="28" spans="1:11" ht="15.75" customHeight="1">
      <c r="A28" s="45" t="s">
        <v>3499</v>
      </c>
      <c r="B28" s="59" t="s">
        <v>3500</v>
      </c>
      <c r="C28" s="49"/>
      <c r="D28" s="49"/>
      <c r="E28" s="560">
        <v>5.2857090000000015</v>
      </c>
      <c r="F28" s="560">
        <v>4.7619000000000007</v>
      </c>
      <c r="G28" s="46">
        <v>4.29</v>
      </c>
      <c r="H28" s="635" t="s">
        <v>3458</v>
      </c>
      <c r="I28" s="135">
        <v>814992002405</v>
      </c>
      <c r="J28" s="51" t="s">
        <v>227</v>
      </c>
      <c r="K28" s="167"/>
    </row>
    <row r="29" spans="1:11" ht="15.75" customHeight="1">
      <c r="A29" s="45" t="s">
        <v>3501</v>
      </c>
      <c r="B29" s="59" t="s">
        <v>3502</v>
      </c>
      <c r="C29" s="49"/>
      <c r="D29" s="49"/>
      <c r="E29" s="50">
        <v>5.2857090000000015</v>
      </c>
      <c r="F29" s="50">
        <v>4.7619000000000007</v>
      </c>
      <c r="G29" s="46">
        <v>4.29</v>
      </c>
      <c r="H29" s="187" t="s">
        <v>3458</v>
      </c>
      <c r="I29" s="135">
        <v>814992002412</v>
      </c>
      <c r="J29" s="74" t="s">
        <v>227</v>
      </c>
      <c r="K29" s="344"/>
    </row>
    <row r="30" spans="1:11" ht="15.75" customHeight="1">
      <c r="A30" s="109" t="s">
        <v>3503</v>
      </c>
      <c r="B30" s="603" t="s">
        <v>3504</v>
      </c>
      <c r="C30" s="54"/>
      <c r="D30" s="54"/>
      <c r="E30" s="55">
        <v>7.4911680000000018</v>
      </c>
      <c r="F30" s="55">
        <v>6.748800000000001</v>
      </c>
      <c r="G30" s="55">
        <v>6.08</v>
      </c>
      <c r="H30" s="178" t="s">
        <v>3458</v>
      </c>
      <c r="I30" s="57">
        <v>811907022169</v>
      </c>
      <c r="J30" s="57" t="s">
        <v>227</v>
      </c>
      <c r="K30" s="58"/>
    </row>
    <row r="31" spans="1:11" ht="15.75" customHeight="1">
      <c r="A31" s="106" t="s">
        <v>3505</v>
      </c>
      <c r="B31" s="107" t="s">
        <v>3506</v>
      </c>
      <c r="C31" s="49"/>
      <c r="D31" s="49"/>
      <c r="E31" s="560">
        <v>7.4911680000000018</v>
      </c>
      <c r="F31" s="560">
        <v>6.748800000000001</v>
      </c>
      <c r="G31" s="46">
        <v>6.08</v>
      </c>
      <c r="H31" s="635" t="s">
        <v>3458</v>
      </c>
      <c r="I31" s="48">
        <v>811907022176</v>
      </c>
      <c r="J31" s="563" t="s">
        <v>227</v>
      </c>
      <c r="K31" s="65"/>
    </row>
    <row r="32" spans="1:11" ht="15.75" customHeight="1">
      <c r="A32" s="106" t="s">
        <v>3507</v>
      </c>
      <c r="B32" s="107" t="s">
        <v>3508</v>
      </c>
      <c r="C32" s="49"/>
      <c r="D32" s="49"/>
      <c r="E32" s="560">
        <v>7.4911680000000018</v>
      </c>
      <c r="F32" s="560">
        <v>6.748800000000001</v>
      </c>
      <c r="G32" s="46">
        <v>6.08</v>
      </c>
      <c r="H32" s="635" t="s">
        <v>3458</v>
      </c>
      <c r="I32" s="48">
        <v>811907022183</v>
      </c>
      <c r="J32" s="563" t="s">
        <v>227</v>
      </c>
      <c r="K32" s="65"/>
    </row>
    <row r="33" spans="1:11" ht="15.75" customHeight="1">
      <c r="A33" s="106" t="s">
        <v>3509</v>
      </c>
      <c r="B33" s="107" t="s">
        <v>3510</v>
      </c>
      <c r="C33" s="49"/>
      <c r="D33" s="49"/>
      <c r="E33" s="560">
        <v>7.4911680000000018</v>
      </c>
      <c r="F33" s="560">
        <v>6.748800000000001</v>
      </c>
      <c r="G33" s="46">
        <v>6.08</v>
      </c>
      <c r="H33" s="635" t="s">
        <v>3458</v>
      </c>
      <c r="I33" s="48">
        <v>811907022190</v>
      </c>
      <c r="J33" s="563" t="s">
        <v>227</v>
      </c>
      <c r="K33" s="65"/>
    </row>
    <row r="34" spans="1:11" ht="15.75" customHeight="1">
      <c r="A34" s="106" t="s">
        <v>3511</v>
      </c>
      <c r="B34" s="107" t="s">
        <v>3512</v>
      </c>
      <c r="C34" s="49"/>
      <c r="D34" s="49"/>
      <c r="E34" s="560">
        <v>7.4911680000000018</v>
      </c>
      <c r="F34" s="560">
        <v>6.748800000000001</v>
      </c>
      <c r="G34" s="46">
        <v>6.08</v>
      </c>
      <c r="H34" s="635" t="s">
        <v>3458</v>
      </c>
      <c r="I34" s="48">
        <v>811907022206</v>
      </c>
      <c r="J34" s="563" t="s">
        <v>227</v>
      </c>
      <c r="K34" s="65"/>
    </row>
    <row r="35" spans="1:11" ht="15.75" customHeight="1">
      <c r="A35" s="106" t="s">
        <v>3513</v>
      </c>
      <c r="B35" s="107" t="s">
        <v>3514</v>
      </c>
      <c r="C35" s="49"/>
      <c r="D35" s="49"/>
      <c r="E35" s="560">
        <v>7.4911680000000018</v>
      </c>
      <c r="F35" s="560">
        <v>6.748800000000001</v>
      </c>
      <c r="G35" s="46">
        <v>6.08</v>
      </c>
      <c r="H35" s="635" t="s">
        <v>3458</v>
      </c>
      <c r="I35" s="48">
        <v>811907022213</v>
      </c>
      <c r="J35" s="563" t="s">
        <v>227</v>
      </c>
      <c r="K35" s="65"/>
    </row>
    <row r="36" spans="1:11" ht="15.75" customHeight="1">
      <c r="A36" s="106" t="s">
        <v>3515</v>
      </c>
      <c r="B36" s="107" t="s">
        <v>3516</v>
      </c>
      <c r="C36" s="49"/>
      <c r="D36" s="49"/>
      <c r="E36" s="86">
        <v>7.4911680000000018</v>
      </c>
      <c r="F36" s="86">
        <v>6.748800000000001</v>
      </c>
      <c r="G36" s="46">
        <v>6.08</v>
      </c>
      <c r="H36" s="187" t="s">
        <v>3458</v>
      </c>
      <c r="I36" s="48">
        <v>811907022220</v>
      </c>
      <c r="J36" s="96" t="s">
        <v>227</v>
      </c>
      <c r="K36" s="97"/>
    </row>
    <row r="37" spans="1:11" ht="15.75" customHeight="1">
      <c r="A37" s="109" t="s">
        <v>3517</v>
      </c>
      <c r="B37" s="603" t="s">
        <v>3518</v>
      </c>
      <c r="C37" s="54"/>
      <c r="D37" s="54"/>
      <c r="E37" s="560">
        <v>5.7539070000000008</v>
      </c>
      <c r="F37" s="560">
        <v>5.1837</v>
      </c>
      <c r="G37" s="55">
        <v>4.67</v>
      </c>
      <c r="H37" s="178" t="s">
        <v>3458</v>
      </c>
      <c r="I37" s="342">
        <v>810170035654</v>
      </c>
      <c r="J37" s="57" t="s">
        <v>227</v>
      </c>
      <c r="K37" s="722"/>
    </row>
    <row r="38" spans="1:11" ht="15.75" customHeight="1">
      <c r="A38" s="557" t="s">
        <v>3519</v>
      </c>
      <c r="B38" s="558" t="s">
        <v>3520</v>
      </c>
      <c r="C38" s="559"/>
      <c r="D38" s="559"/>
      <c r="E38" s="560">
        <v>5.7539070000000008</v>
      </c>
      <c r="F38" s="560">
        <v>5.1837</v>
      </c>
      <c r="G38" s="46">
        <v>4.67</v>
      </c>
      <c r="H38" s="635" t="s">
        <v>3458</v>
      </c>
      <c r="I38" s="730">
        <v>810170035555</v>
      </c>
      <c r="J38" s="563" t="s">
        <v>227</v>
      </c>
      <c r="K38" s="731"/>
    </row>
    <row r="39" spans="1:11" ht="15.75" customHeight="1">
      <c r="A39" s="45" t="s">
        <v>3521</v>
      </c>
      <c r="B39" s="59" t="s">
        <v>3522</v>
      </c>
      <c r="C39" s="49"/>
      <c r="D39" s="49"/>
      <c r="E39" s="560">
        <v>5.7539070000000008</v>
      </c>
      <c r="F39" s="560">
        <v>5.1837</v>
      </c>
      <c r="G39" s="46">
        <v>4.67</v>
      </c>
      <c r="H39" s="635" t="s">
        <v>3458</v>
      </c>
      <c r="I39" s="135">
        <v>810170035562</v>
      </c>
      <c r="J39" s="563" t="s">
        <v>227</v>
      </c>
      <c r="K39" s="167"/>
    </row>
    <row r="40" spans="1:11" ht="15.75" customHeight="1">
      <c r="A40" s="45" t="s">
        <v>3523</v>
      </c>
      <c r="B40" s="59" t="s">
        <v>3524</v>
      </c>
      <c r="C40" s="49"/>
      <c r="D40" s="49"/>
      <c r="E40" s="560">
        <v>5.7539070000000008</v>
      </c>
      <c r="F40" s="560">
        <v>5.1837</v>
      </c>
      <c r="G40" s="46">
        <v>4.67</v>
      </c>
      <c r="H40" s="635" t="s">
        <v>3458</v>
      </c>
      <c r="I40" s="135">
        <v>810170035579</v>
      </c>
      <c r="J40" s="563" t="s">
        <v>227</v>
      </c>
      <c r="K40" s="167"/>
    </row>
    <row r="41" spans="1:11" ht="15.75" customHeight="1">
      <c r="A41" s="45" t="s">
        <v>3525</v>
      </c>
      <c r="B41" s="59" t="s">
        <v>3526</v>
      </c>
      <c r="C41" s="49"/>
      <c r="D41" s="49"/>
      <c r="E41" s="560">
        <v>5.7539070000000008</v>
      </c>
      <c r="F41" s="560">
        <v>5.1837</v>
      </c>
      <c r="G41" s="46">
        <v>4.67</v>
      </c>
      <c r="H41" s="635" t="s">
        <v>3458</v>
      </c>
      <c r="I41" s="135">
        <v>810170035586</v>
      </c>
      <c r="J41" s="563" t="s">
        <v>227</v>
      </c>
      <c r="K41" s="167"/>
    </row>
    <row r="42" spans="1:11" ht="15.75" customHeight="1">
      <c r="A42" s="45" t="s">
        <v>3527</v>
      </c>
      <c r="B42" s="59" t="s">
        <v>3528</v>
      </c>
      <c r="C42" s="49"/>
      <c r="D42" s="49"/>
      <c r="E42" s="560">
        <v>5.7539070000000008</v>
      </c>
      <c r="F42" s="560">
        <v>5.1837</v>
      </c>
      <c r="G42" s="46">
        <v>4.67</v>
      </c>
      <c r="H42" s="635" t="s">
        <v>3458</v>
      </c>
      <c r="I42" s="135">
        <v>810170035593</v>
      </c>
      <c r="J42" s="563" t="s">
        <v>227</v>
      </c>
      <c r="K42" s="167"/>
    </row>
    <row r="43" spans="1:11" ht="15.75" customHeight="1">
      <c r="A43" s="45" t="s">
        <v>3529</v>
      </c>
      <c r="B43" s="59" t="s">
        <v>3530</v>
      </c>
      <c r="C43" s="49"/>
      <c r="D43" s="49"/>
      <c r="E43" s="560">
        <v>5.7539070000000008</v>
      </c>
      <c r="F43" s="560">
        <v>5.1837</v>
      </c>
      <c r="G43" s="46">
        <v>4.67</v>
      </c>
      <c r="H43" s="635" t="s">
        <v>3458</v>
      </c>
      <c r="I43" s="135">
        <v>810170035609</v>
      </c>
      <c r="J43" s="51" t="s">
        <v>227</v>
      </c>
      <c r="K43" s="167"/>
    </row>
    <row r="44" spans="1:11" ht="15.75" customHeight="1">
      <c r="A44" s="45" t="s">
        <v>3531</v>
      </c>
      <c r="B44" s="59" t="s">
        <v>3532</v>
      </c>
      <c r="C44" s="49"/>
      <c r="D44" s="49"/>
      <c r="E44" s="50">
        <v>5.7539070000000008</v>
      </c>
      <c r="F44" s="50">
        <v>5.1837</v>
      </c>
      <c r="G44" s="46">
        <v>4.67</v>
      </c>
      <c r="H44" s="187" t="s">
        <v>3458</v>
      </c>
      <c r="I44" s="135">
        <v>810170035616</v>
      </c>
      <c r="J44" s="74" t="s">
        <v>227</v>
      </c>
      <c r="K44" s="732"/>
    </row>
    <row r="45" spans="1:11" ht="15.75" customHeight="1">
      <c r="A45" s="109" t="s">
        <v>3533</v>
      </c>
      <c r="B45" s="603" t="s">
        <v>3534</v>
      </c>
      <c r="C45" s="54"/>
      <c r="D45" s="54"/>
      <c r="E45" s="55">
        <v>5.7539070000000008</v>
      </c>
      <c r="F45" s="55">
        <v>5.1837</v>
      </c>
      <c r="G45" s="55">
        <v>4.67</v>
      </c>
      <c r="H45" s="178" t="s">
        <v>3458</v>
      </c>
      <c r="I45" s="342">
        <v>810170035623</v>
      </c>
      <c r="J45" s="57" t="s">
        <v>227</v>
      </c>
      <c r="K45" s="58"/>
    </row>
    <row r="46" spans="1:11" ht="15.75" customHeight="1">
      <c r="A46" s="557" t="s">
        <v>3535</v>
      </c>
      <c r="B46" s="558" t="s">
        <v>3536</v>
      </c>
      <c r="C46" s="559"/>
      <c r="D46" s="559"/>
      <c r="E46" s="560">
        <v>5.7539070000000008</v>
      </c>
      <c r="F46" s="560">
        <v>5.1837</v>
      </c>
      <c r="G46" s="46">
        <v>4.67</v>
      </c>
      <c r="H46" s="635" t="s">
        <v>3458</v>
      </c>
      <c r="I46" s="730">
        <v>810170035418</v>
      </c>
      <c r="J46" s="563" t="s">
        <v>227</v>
      </c>
      <c r="K46" s="65"/>
    </row>
    <row r="47" spans="1:11" ht="15.75" customHeight="1">
      <c r="A47" s="45" t="s">
        <v>3537</v>
      </c>
      <c r="B47" s="59" t="s">
        <v>3538</v>
      </c>
      <c r="C47" s="49"/>
      <c r="D47" s="49"/>
      <c r="E47" s="560">
        <v>5.7539070000000008</v>
      </c>
      <c r="F47" s="560">
        <v>5.1837</v>
      </c>
      <c r="G47" s="46">
        <v>4.67</v>
      </c>
      <c r="H47" s="635" t="s">
        <v>3458</v>
      </c>
      <c r="I47" s="135">
        <v>810170035425</v>
      </c>
      <c r="J47" s="563" t="s">
        <v>227</v>
      </c>
      <c r="K47" s="65"/>
    </row>
    <row r="48" spans="1:11" ht="15.75" customHeight="1">
      <c r="A48" s="45" t="s">
        <v>3539</v>
      </c>
      <c r="B48" s="59" t="s">
        <v>3540</v>
      </c>
      <c r="C48" s="49"/>
      <c r="D48" s="49"/>
      <c r="E48" s="560">
        <v>5.7539070000000008</v>
      </c>
      <c r="F48" s="560">
        <v>5.1837</v>
      </c>
      <c r="G48" s="46">
        <v>4.67</v>
      </c>
      <c r="H48" s="635" t="s">
        <v>3458</v>
      </c>
      <c r="I48" s="135">
        <v>810170035432</v>
      </c>
      <c r="J48" s="563" t="s">
        <v>227</v>
      </c>
      <c r="K48" s="65"/>
    </row>
    <row r="49" spans="1:11" ht="15.75" customHeight="1">
      <c r="A49" s="45" t="s">
        <v>3541</v>
      </c>
      <c r="B49" s="59" t="s">
        <v>3542</v>
      </c>
      <c r="C49" s="49"/>
      <c r="D49" s="49"/>
      <c r="E49" s="560">
        <v>5.7539070000000008</v>
      </c>
      <c r="F49" s="560">
        <v>5.1837</v>
      </c>
      <c r="G49" s="46">
        <v>4.67</v>
      </c>
      <c r="H49" s="635" t="s">
        <v>3458</v>
      </c>
      <c r="I49" s="135">
        <v>810170035449</v>
      </c>
      <c r="J49" s="563" t="s">
        <v>227</v>
      </c>
      <c r="K49" s="65"/>
    </row>
    <row r="50" spans="1:11" ht="15.75" customHeight="1">
      <c r="A50" s="45" t="s">
        <v>3543</v>
      </c>
      <c r="B50" s="59" t="s">
        <v>3544</v>
      </c>
      <c r="C50" s="49"/>
      <c r="D50" s="49"/>
      <c r="E50" s="560">
        <v>5.7539070000000008</v>
      </c>
      <c r="F50" s="560">
        <v>5.1837</v>
      </c>
      <c r="G50" s="46">
        <v>4.67</v>
      </c>
      <c r="H50" s="635" t="s">
        <v>3458</v>
      </c>
      <c r="I50" s="135">
        <v>810170035456</v>
      </c>
      <c r="J50" s="563" t="s">
        <v>227</v>
      </c>
      <c r="K50" s="65"/>
    </row>
    <row r="51" spans="1:11" ht="15.75" customHeight="1">
      <c r="A51" s="45" t="s">
        <v>3545</v>
      </c>
      <c r="B51" s="59" t="s">
        <v>3546</v>
      </c>
      <c r="C51" s="49"/>
      <c r="D51" s="49"/>
      <c r="E51" s="560">
        <v>5.7539070000000008</v>
      </c>
      <c r="F51" s="560">
        <v>5.1837</v>
      </c>
      <c r="G51" s="46">
        <v>4.67</v>
      </c>
      <c r="H51" s="635" t="s">
        <v>3458</v>
      </c>
      <c r="I51" s="135">
        <v>810170035463</v>
      </c>
      <c r="J51" s="563" t="s">
        <v>227</v>
      </c>
      <c r="K51" s="597"/>
    </row>
    <row r="52" spans="1:11" ht="15.75" customHeight="1">
      <c r="A52" s="45" t="s">
        <v>3547</v>
      </c>
      <c r="B52" s="59" t="s">
        <v>3548</v>
      </c>
      <c r="C52" s="49"/>
      <c r="D52" s="49"/>
      <c r="E52" s="560">
        <v>5.7539070000000008</v>
      </c>
      <c r="F52" s="560">
        <v>5.1837</v>
      </c>
      <c r="G52" s="46">
        <v>4.67</v>
      </c>
      <c r="H52" s="187" t="s">
        <v>3458</v>
      </c>
      <c r="I52" s="135">
        <v>810170035470</v>
      </c>
      <c r="J52" s="563" t="s">
        <v>227</v>
      </c>
      <c r="K52" s="597"/>
    </row>
    <row r="53" spans="1:11" ht="15.75" customHeight="1">
      <c r="A53" s="118" t="s">
        <v>1790</v>
      </c>
      <c r="B53" s="119" t="s">
        <v>1150</v>
      </c>
      <c r="C53" s="238"/>
      <c r="D53" s="238"/>
      <c r="E53" s="33" t="s">
        <v>170</v>
      </c>
      <c r="F53" s="33" t="s">
        <v>171</v>
      </c>
      <c r="G53" s="33" t="s">
        <v>172</v>
      </c>
      <c r="H53" s="121" t="s">
        <v>173</v>
      </c>
      <c r="I53" s="33" t="s">
        <v>174</v>
      </c>
      <c r="J53" s="122" t="s">
        <v>175</v>
      </c>
      <c r="K53" s="33" t="s">
        <v>176</v>
      </c>
    </row>
    <row r="54" spans="1:11" ht="15.75" customHeight="1">
      <c r="A54" s="721" t="s">
        <v>3549</v>
      </c>
      <c r="B54" s="729"/>
      <c r="C54" s="642"/>
      <c r="D54" s="642"/>
      <c r="E54" s="642"/>
      <c r="F54" s="642"/>
      <c r="G54" s="725"/>
      <c r="H54" s="589"/>
      <c r="I54" s="555" t="s">
        <v>3550</v>
      </c>
      <c r="J54" s="555"/>
      <c r="K54" s="596"/>
    </row>
    <row r="55" spans="1:11" ht="15.75" customHeight="1">
      <c r="A55" s="557" t="s">
        <v>3551</v>
      </c>
      <c r="B55" s="558" t="s">
        <v>3460</v>
      </c>
      <c r="C55" s="559"/>
      <c r="D55" s="559"/>
      <c r="E55" s="560">
        <v>7.8484770000000008</v>
      </c>
      <c r="F55" s="560">
        <v>7.0707000000000004</v>
      </c>
      <c r="G55" s="560">
        <v>6.37</v>
      </c>
      <c r="H55" s="635" t="s">
        <v>3458</v>
      </c>
      <c r="I55" s="730">
        <v>814992002429</v>
      </c>
      <c r="J55" s="563" t="s">
        <v>227</v>
      </c>
      <c r="K55" s="731"/>
    </row>
    <row r="56" spans="1:11" ht="15.75" customHeight="1">
      <c r="A56" s="45" t="s">
        <v>3552</v>
      </c>
      <c r="B56" s="59" t="s">
        <v>3462</v>
      </c>
      <c r="C56" s="49"/>
      <c r="D56" s="49"/>
      <c r="E56" s="560">
        <v>7.8484770000000008</v>
      </c>
      <c r="F56" s="560">
        <v>7.0707000000000004</v>
      </c>
      <c r="G56" s="46">
        <v>6.37</v>
      </c>
      <c r="H56" s="635" t="s">
        <v>3458</v>
      </c>
      <c r="I56" s="135">
        <v>814992002436</v>
      </c>
      <c r="J56" s="563" t="s">
        <v>227</v>
      </c>
      <c r="K56" s="167"/>
    </row>
    <row r="57" spans="1:11" ht="15.75" customHeight="1">
      <c r="A57" s="45" t="s">
        <v>3553</v>
      </c>
      <c r="B57" s="59" t="s">
        <v>3464</v>
      </c>
      <c r="C57" s="49"/>
      <c r="D57" s="49"/>
      <c r="E57" s="560">
        <v>7.8484770000000008</v>
      </c>
      <c r="F57" s="560">
        <v>7.0707000000000004</v>
      </c>
      <c r="G57" s="46">
        <v>6.37</v>
      </c>
      <c r="H57" s="635" t="s">
        <v>3458</v>
      </c>
      <c r="I57" s="135">
        <v>814992002481</v>
      </c>
      <c r="J57" s="563" t="s">
        <v>227</v>
      </c>
      <c r="K57" s="167"/>
    </row>
    <row r="58" spans="1:11" ht="15.75" customHeight="1">
      <c r="A58" s="45" t="s">
        <v>3554</v>
      </c>
      <c r="B58" s="59" t="s">
        <v>3466</v>
      </c>
      <c r="C58" s="49"/>
      <c r="D58" s="49"/>
      <c r="E58" s="560">
        <v>7.8484770000000008</v>
      </c>
      <c r="F58" s="560">
        <v>7.0707000000000004</v>
      </c>
      <c r="G58" s="46">
        <v>6.37</v>
      </c>
      <c r="H58" s="635" t="s">
        <v>3458</v>
      </c>
      <c r="I58" s="135">
        <v>814992002498</v>
      </c>
      <c r="J58" s="563" t="s">
        <v>227</v>
      </c>
      <c r="K58" s="167"/>
    </row>
    <row r="59" spans="1:11" ht="15.75" customHeight="1">
      <c r="A59" s="45" t="s">
        <v>3555</v>
      </c>
      <c r="B59" s="59" t="s">
        <v>3468</v>
      </c>
      <c r="C59" s="49"/>
      <c r="D59" s="49"/>
      <c r="E59" s="560">
        <v>7.8484770000000008</v>
      </c>
      <c r="F59" s="560">
        <v>7.0707000000000004</v>
      </c>
      <c r="G59" s="46">
        <v>6.37</v>
      </c>
      <c r="H59" s="635" t="s">
        <v>3458</v>
      </c>
      <c r="I59" s="135">
        <v>814992002504</v>
      </c>
      <c r="J59" s="563" t="s">
        <v>227</v>
      </c>
      <c r="K59" s="167"/>
    </row>
    <row r="60" spans="1:11" ht="15.75" customHeight="1">
      <c r="A60" s="45" t="s">
        <v>3556</v>
      </c>
      <c r="B60" s="59" t="s">
        <v>3470</v>
      </c>
      <c r="C60" s="49"/>
      <c r="D60" s="49"/>
      <c r="E60" s="560">
        <v>7.8484770000000008</v>
      </c>
      <c r="F60" s="560">
        <v>7.0707000000000004</v>
      </c>
      <c r="G60" s="46">
        <v>6.37</v>
      </c>
      <c r="H60" s="635" t="s">
        <v>3458</v>
      </c>
      <c r="I60" s="135">
        <v>814992002511</v>
      </c>
      <c r="J60" s="563" t="s">
        <v>227</v>
      </c>
      <c r="K60" s="167"/>
    </row>
    <row r="61" spans="1:11" ht="15.75" customHeight="1">
      <c r="A61" s="69" t="s">
        <v>3557</v>
      </c>
      <c r="B61" s="93" t="s">
        <v>3472</v>
      </c>
      <c r="C61" s="94"/>
      <c r="D61" s="94"/>
      <c r="E61" s="86">
        <v>7.8484770000000008</v>
      </c>
      <c r="F61" s="86">
        <v>7.0707000000000004</v>
      </c>
      <c r="G61" s="192">
        <v>6.37</v>
      </c>
      <c r="H61" s="187" t="s">
        <v>3458</v>
      </c>
      <c r="I61" s="340">
        <v>814992002559</v>
      </c>
      <c r="J61" s="96" t="s">
        <v>227</v>
      </c>
      <c r="K61" s="344"/>
    </row>
    <row r="62" spans="1:11" ht="15.75" customHeight="1">
      <c r="A62" s="109" t="s">
        <v>3558</v>
      </c>
      <c r="B62" s="603" t="s">
        <v>3474</v>
      </c>
      <c r="C62" s="54"/>
      <c r="D62" s="54"/>
      <c r="E62" s="560">
        <v>9.98001</v>
      </c>
      <c r="F62" s="560">
        <v>8.9909999999999997</v>
      </c>
      <c r="G62" s="55">
        <v>8.1</v>
      </c>
      <c r="H62" s="178" t="s">
        <v>3458</v>
      </c>
      <c r="I62" s="57">
        <v>811907022237</v>
      </c>
      <c r="J62" s="57" t="s">
        <v>227</v>
      </c>
      <c r="K62" s="58"/>
    </row>
    <row r="63" spans="1:11" ht="15.75" customHeight="1">
      <c r="A63" s="106" t="s">
        <v>3559</v>
      </c>
      <c r="B63" s="107" t="s">
        <v>3476</v>
      </c>
      <c r="C63" s="49"/>
      <c r="D63" s="49"/>
      <c r="E63" s="560">
        <v>9.98001</v>
      </c>
      <c r="F63" s="560">
        <v>8.9909999999999997</v>
      </c>
      <c r="G63" s="46">
        <v>8.1</v>
      </c>
      <c r="H63" s="626" t="s">
        <v>3458</v>
      </c>
      <c r="I63" s="48">
        <v>811907022244</v>
      </c>
      <c r="J63" s="563" t="s">
        <v>227</v>
      </c>
      <c r="K63" s="65"/>
    </row>
    <row r="64" spans="1:11" ht="15.75" customHeight="1">
      <c r="A64" s="106" t="s">
        <v>3560</v>
      </c>
      <c r="B64" s="107" t="s">
        <v>3478</v>
      </c>
      <c r="C64" s="49"/>
      <c r="D64" s="49"/>
      <c r="E64" s="560">
        <v>9.98001</v>
      </c>
      <c r="F64" s="560">
        <v>8.9909999999999997</v>
      </c>
      <c r="G64" s="46">
        <v>8.1</v>
      </c>
      <c r="H64" s="626" t="s">
        <v>3458</v>
      </c>
      <c r="I64" s="48">
        <v>811907022251</v>
      </c>
      <c r="J64" s="563" t="s">
        <v>227</v>
      </c>
      <c r="K64" s="65"/>
    </row>
    <row r="65" spans="1:11" ht="15.75" customHeight="1">
      <c r="A65" s="106" t="s">
        <v>3561</v>
      </c>
      <c r="B65" s="107" t="s">
        <v>3480</v>
      </c>
      <c r="C65" s="49"/>
      <c r="D65" s="49"/>
      <c r="E65" s="560">
        <v>9.98001</v>
      </c>
      <c r="F65" s="560">
        <v>8.9909999999999997</v>
      </c>
      <c r="G65" s="46">
        <v>8.1</v>
      </c>
      <c r="H65" s="626" t="s">
        <v>3458</v>
      </c>
      <c r="I65" s="48">
        <v>811907022268</v>
      </c>
      <c r="J65" s="563" t="s">
        <v>227</v>
      </c>
      <c r="K65" s="65"/>
    </row>
    <row r="66" spans="1:11" ht="15.75" customHeight="1">
      <c r="A66" s="106" t="s">
        <v>3562</v>
      </c>
      <c r="B66" s="107" t="s">
        <v>3482</v>
      </c>
      <c r="C66" s="49"/>
      <c r="D66" s="49"/>
      <c r="E66" s="560">
        <v>9.98001</v>
      </c>
      <c r="F66" s="560">
        <v>8.9909999999999997</v>
      </c>
      <c r="G66" s="46">
        <v>8.1</v>
      </c>
      <c r="H66" s="626" t="s">
        <v>3458</v>
      </c>
      <c r="I66" s="48">
        <v>811907022275</v>
      </c>
      <c r="J66" s="563" t="s">
        <v>227</v>
      </c>
      <c r="K66" s="65"/>
    </row>
    <row r="67" spans="1:11" ht="15.75" customHeight="1">
      <c r="A67" s="106" t="s">
        <v>3563</v>
      </c>
      <c r="B67" s="107" t="s">
        <v>3484</v>
      </c>
      <c r="C67" s="49"/>
      <c r="D67" s="49"/>
      <c r="E67" s="560">
        <v>9.98001</v>
      </c>
      <c r="F67" s="560">
        <v>8.9909999999999997</v>
      </c>
      <c r="G67" s="46">
        <v>8.1</v>
      </c>
      <c r="H67" s="626" t="s">
        <v>3458</v>
      </c>
      <c r="I67" s="48">
        <v>811907022282</v>
      </c>
      <c r="J67" s="563" t="s">
        <v>227</v>
      </c>
      <c r="K67" s="65"/>
    </row>
    <row r="68" spans="1:11" ht="15.75" customHeight="1">
      <c r="A68" s="600" t="s">
        <v>3564</v>
      </c>
      <c r="B68" s="601" t="s">
        <v>3565</v>
      </c>
      <c r="C68" s="573"/>
      <c r="D68" s="573"/>
      <c r="E68" s="50">
        <v>9.98001</v>
      </c>
      <c r="F68" s="50">
        <v>8.9909999999999997</v>
      </c>
      <c r="G68" s="624">
        <v>8.1</v>
      </c>
      <c r="H68" s="345" t="s">
        <v>3458</v>
      </c>
      <c r="I68" s="576">
        <v>811907022299</v>
      </c>
      <c r="J68" s="96" t="s">
        <v>227</v>
      </c>
      <c r="K68" s="597"/>
    </row>
    <row r="69" spans="1:11" ht="15.75" customHeight="1">
      <c r="A69" s="53" t="s">
        <v>3566</v>
      </c>
      <c r="B69" s="568" t="s">
        <v>3490</v>
      </c>
      <c r="C69" s="54"/>
      <c r="D69" s="54"/>
      <c r="E69" s="55">
        <v>7.8484770000000008</v>
      </c>
      <c r="F69" s="55">
        <v>7.0707000000000004</v>
      </c>
      <c r="G69" s="55">
        <v>6.37</v>
      </c>
      <c r="H69" s="658" t="s">
        <v>3458</v>
      </c>
      <c r="I69" s="346">
        <v>814992002566</v>
      </c>
      <c r="J69" s="57" t="s">
        <v>227</v>
      </c>
      <c r="K69" s="347"/>
    </row>
    <row r="70" spans="1:11" ht="15.75" customHeight="1">
      <c r="A70" s="45" t="s">
        <v>3567</v>
      </c>
      <c r="B70" s="59" t="s">
        <v>3492</v>
      </c>
      <c r="C70" s="49"/>
      <c r="D70" s="49"/>
      <c r="E70" s="560">
        <v>7.8484770000000008</v>
      </c>
      <c r="F70" s="560">
        <v>7.0707000000000004</v>
      </c>
      <c r="G70" s="46">
        <v>6.37</v>
      </c>
      <c r="H70" s="635" t="s">
        <v>3458</v>
      </c>
      <c r="I70" s="135">
        <v>814992002573</v>
      </c>
      <c r="J70" s="563" t="s">
        <v>227</v>
      </c>
      <c r="K70" s="167"/>
    </row>
    <row r="71" spans="1:11" ht="15.75" customHeight="1">
      <c r="A71" s="45" t="s">
        <v>3568</v>
      </c>
      <c r="B71" s="59" t="s">
        <v>3494</v>
      </c>
      <c r="C71" s="49"/>
      <c r="D71" s="49"/>
      <c r="E71" s="560">
        <v>7.8484770000000008</v>
      </c>
      <c r="F71" s="560">
        <v>7.0707000000000004</v>
      </c>
      <c r="G71" s="46">
        <v>6.37</v>
      </c>
      <c r="H71" s="635" t="s">
        <v>3458</v>
      </c>
      <c r="I71" s="135">
        <v>814992002580</v>
      </c>
      <c r="J71" s="563" t="s">
        <v>227</v>
      </c>
      <c r="K71" s="167"/>
    </row>
    <row r="72" spans="1:11" ht="15.75" customHeight="1">
      <c r="A72" s="45" t="s">
        <v>3569</v>
      </c>
      <c r="B72" s="59" t="s">
        <v>3496</v>
      </c>
      <c r="C72" s="49"/>
      <c r="D72" s="49"/>
      <c r="E72" s="560">
        <v>7.8484770000000008</v>
      </c>
      <c r="F72" s="560">
        <v>7.0707000000000004</v>
      </c>
      <c r="G72" s="46">
        <v>6.37</v>
      </c>
      <c r="H72" s="635" t="s">
        <v>3458</v>
      </c>
      <c r="I72" s="135">
        <v>814992003174</v>
      </c>
      <c r="J72" s="563" t="s">
        <v>227</v>
      </c>
      <c r="K72" s="167"/>
    </row>
    <row r="73" spans="1:11" ht="15.75" customHeight="1">
      <c r="A73" s="45" t="s">
        <v>3570</v>
      </c>
      <c r="B73" s="59" t="s">
        <v>3498</v>
      </c>
      <c r="C73" s="49"/>
      <c r="D73" s="49"/>
      <c r="E73" s="560">
        <v>7.8484770000000008</v>
      </c>
      <c r="F73" s="560">
        <v>7.0707000000000004</v>
      </c>
      <c r="G73" s="46">
        <v>6.37</v>
      </c>
      <c r="H73" s="635" t="s">
        <v>3458</v>
      </c>
      <c r="I73" s="135">
        <v>814992003495</v>
      </c>
      <c r="J73" s="563" t="s">
        <v>227</v>
      </c>
      <c r="K73" s="167"/>
    </row>
    <row r="74" spans="1:11" ht="15.75" customHeight="1">
      <c r="A74" s="45" t="s">
        <v>3571</v>
      </c>
      <c r="B74" s="59" t="s">
        <v>3500</v>
      </c>
      <c r="C74" s="49"/>
      <c r="D74" s="49"/>
      <c r="E74" s="560">
        <v>7.8484770000000008</v>
      </c>
      <c r="F74" s="560">
        <v>7.0707000000000004</v>
      </c>
      <c r="G74" s="46">
        <v>6.37</v>
      </c>
      <c r="H74" s="635" t="s">
        <v>3458</v>
      </c>
      <c r="I74" s="135">
        <v>814992003525</v>
      </c>
      <c r="J74" s="563" t="s">
        <v>227</v>
      </c>
      <c r="K74" s="167"/>
    </row>
    <row r="75" spans="1:11" ht="15.75" customHeight="1">
      <c r="A75" s="69" t="s">
        <v>3572</v>
      </c>
      <c r="B75" s="93" t="s">
        <v>3502</v>
      </c>
      <c r="C75" s="94"/>
      <c r="D75" s="94"/>
      <c r="E75" s="86">
        <v>7.8484770000000008</v>
      </c>
      <c r="F75" s="86">
        <v>7.0707000000000004</v>
      </c>
      <c r="G75" s="192">
        <v>6.37</v>
      </c>
      <c r="H75" s="187" t="s">
        <v>3458</v>
      </c>
      <c r="I75" s="340">
        <v>814992004140</v>
      </c>
      <c r="J75" s="96" t="s">
        <v>227</v>
      </c>
      <c r="K75" s="344"/>
    </row>
    <row r="76" spans="1:11" ht="15.75" customHeight="1">
      <c r="A76" s="109" t="s">
        <v>3573</v>
      </c>
      <c r="B76" s="603" t="s">
        <v>3574</v>
      </c>
      <c r="C76" s="54"/>
      <c r="D76" s="54"/>
      <c r="E76" s="560">
        <v>9.98001</v>
      </c>
      <c r="F76" s="560">
        <v>8.9909999999999997</v>
      </c>
      <c r="G76" s="55">
        <v>8.1</v>
      </c>
      <c r="H76" s="178" t="s">
        <v>3458</v>
      </c>
      <c r="I76" s="57">
        <v>811907022305</v>
      </c>
      <c r="J76" s="57" t="s">
        <v>227</v>
      </c>
      <c r="K76" s="58"/>
    </row>
    <row r="77" spans="1:11" ht="15.75" customHeight="1">
      <c r="A77" s="106" t="s">
        <v>3575</v>
      </c>
      <c r="B77" s="107" t="s">
        <v>3506</v>
      </c>
      <c r="C77" s="49"/>
      <c r="D77" s="49"/>
      <c r="E77" s="560">
        <v>9.98001</v>
      </c>
      <c r="F77" s="560">
        <v>8.9909999999999997</v>
      </c>
      <c r="G77" s="46">
        <v>8.1</v>
      </c>
      <c r="H77" s="635" t="s">
        <v>3458</v>
      </c>
      <c r="I77" s="48">
        <v>811907022312</v>
      </c>
      <c r="J77" s="563" t="s">
        <v>227</v>
      </c>
      <c r="K77" s="65"/>
    </row>
    <row r="78" spans="1:11" ht="15.75" customHeight="1">
      <c r="A78" s="106" t="s">
        <v>3576</v>
      </c>
      <c r="B78" s="107" t="s">
        <v>3577</v>
      </c>
      <c r="C78" s="49"/>
      <c r="D78" s="49"/>
      <c r="E78" s="560">
        <v>9.98001</v>
      </c>
      <c r="F78" s="560">
        <v>8.9909999999999997</v>
      </c>
      <c r="G78" s="46">
        <v>8.1</v>
      </c>
      <c r="H78" s="635" t="s">
        <v>3458</v>
      </c>
      <c r="I78" s="48">
        <v>811907022329</v>
      </c>
      <c r="J78" s="563" t="s">
        <v>227</v>
      </c>
      <c r="K78" s="65"/>
    </row>
    <row r="79" spans="1:11" ht="15.75" customHeight="1">
      <c r="A79" s="106" t="s">
        <v>3578</v>
      </c>
      <c r="B79" s="107" t="s">
        <v>3510</v>
      </c>
      <c r="C79" s="49"/>
      <c r="D79" s="49"/>
      <c r="E79" s="560">
        <v>9.98001</v>
      </c>
      <c r="F79" s="560">
        <v>8.9909999999999997</v>
      </c>
      <c r="G79" s="46">
        <v>8.1</v>
      </c>
      <c r="H79" s="635" t="s">
        <v>3458</v>
      </c>
      <c r="I79" s="48">
        <v>811907022336</v>
      </c>
      <c r="J79" s="563" t="s">
        <v>227</v>
      </c>
      <c r="K79" s="65"/>
    </row>
    <row r="80" spans="1:11" ht="15.75" customHeight="1">
      <c r="A80" s="106" t="s">
        <v>3579</v>
      </c>
      <c r="B80" s="107" t="s">
        <v>3512</v>
      </c>
      <c r="C80" s="49"/>
      <c r="D80" s="49"/>
      <c r="E80" s="560">
        <v>9.98001</v>
      </c>
      <c r="F80" s="560">
        <v>8.9909999999999997</v>
      </c>
      <c r="G80" s="46">
        <v>8.1</v>
      </c>
      <c r="H80" s="635" t="s">
        <v>3458</v>
      </c>
      <c r="I80" s="48">
        <v>811907022343</v>
      </c>
      <c r="J80" s="563" t="s">
        <v>227</v>
      </c>
      <c r="K80" s="65"/>
    </row>
    <row r="81" spans="1:11" ht="15.75" customHeight="1">
      <c r="A81" s="106" t="s">
        <v>3580</v>
      </c>
      <c r="B81" s="107" t="s">
        <v>3574</v>
      </c>
      <c r="C81" s="49"/>
      <c r="D81" s="49"/>
      <c r="E81" s="560">
        <v>9.98001</v>
      </c>
      <c r="F81" s="560">
        <v>8.9909999999999997</v>
      </c>
      <c r="G81" s="46">
        <v>8.1</v>
      </c>
      <c r="H81" s="635" t="s">
        <v>3458</v>
      </c>
      <c r="I81" s="48">
        <v>811907022350</v>
      </c>
      <c r="J81" s="563" t="s">
        <v>227</v>
      </c>
      <c r="K81" s="65"/>
    </row>
    <row r="82" spans="1:11" ht="15.75" customHeight="1">
      <c r="A82" s="600" t="s">
        <v>3581</v>
      </c>
      <c r="B82" s="601" t="s">
        <v>3516</v>
      </c>
      <c r="C82" s="573"/>
      <c r="D82" s="573"/>
      <c r="E82" s="560">
        <v>9.98001</v>
      </c>
      <c r="F82" s="560">
        <v>8.9909999999999997</v>
      </c>
      <c r="G82" s="624">
        <v>8.1</v>
      </c>
      <c r="H82" s="187" t="s">
        <v>3458</v>
      </c>
      <c r="I82" s="576">
        <v>811907022367</v>
      </c>
      <c r="J82" s="51" t="s">
        <v>227</v>
      </c>
      <c r="K82" s="597"/>
    </row>
    <row r="83" spans="1:11" ht="15.75" customHeight="1">
      <c r="A83" s="721" t="s">
        <v>3582</v>
      </c>
      <c r="B83" s="729"/>
      <c r="C83" s="642"/>
      <c r="D83" s="642"/>
      <c r="E83" s="642"/>
      <c r="F83" s="642"/>
      <c r="G83" s="725"/>
      <c r="H83" s="589"/>
      <c r="I83" s="555" t="s">
        <v>3550</v>
      </c>
      <c r="J83" s="555"/>
      <c r="K83" s="596"/>
    </row>
    <row r="84" spans="1:11" ht="15.75" customHeight="1">
      <c r="A84" s="557" t="s">
        <v>3583</v>
      </c>
      <c r="B84" s="648" t="s">
        <v>3584</v>
      </c>
      <c r="C84" s="559"/>
      <c r="D84" s="559"/>
      <c r="E84" s="560">
        <v>9.3516390000000023</v>
      </c>
      <c r="F84" s="560">
        <v>8.4249000000000009</v>
      </c>
      <c r="G84" s="560">
        <v>7.59</v>
      </c>
      <c r="H84" s="626" t="s">
        <v>3458</v>
      </c>
      <c r="I84" s="48">
        <v>811907026525</v>
      </c>
      <c r="J84" s="563" t="s">
        <v>227</v>
      </c>
      <c r="K84" s="65"/>
    </row>
    <row r="85" spans="1:11" ht="15.75" customHeight="1">
      <c r="A85" s="557" t="s">
        <v>3585</v>
      </c>
      <c r="B85" s="648" t="s">
        <v>3586</v>
      </c>
      <c r="C85" s="559"/>
      <c r="D85" s="559"/>
      <c r="E85" s="560">
        <v>9.3516390000000023</v>
      </c>
      <c r="F85" s="560">
        <v>8.4249000000000009</v>
      </c>
      <c r="G85" s="560">
        <v>7.59</v>
      </c>
      <c r="H85" s="626" t="s">
        <v>3458</v>
      </c>
      <c r="I85" s="563">
        <v>811907026532</v>
      </c>
      <c r="J85" s="563" t="s">
        <v>227</v>
      </c>
      <c r="K85" s="564"/>
    </row>
    <row r="86" spans="1:11" ht="15.75" customHeight="1">
      <c r="A86" s="45" t="s">
        <v>3587</v>
      </c>
      <c r="B86" s="223" t="s">
        <v>3588</v>
      </c>
      <c r="C86" s="49"/>
      <c r="D86" s="49"/>
      <c r="E86" s="560">
        <v>9.3516390000000023</v>
      </c>
      <c r="F86" s="560">
        <v>8.4249000000000009</v>
      </c>
      <c r="G86" s="46">
        <v>7.59</v>
      </c>
      <c r="H86" s="626" t="s">
        <v>3458</v>
      </c>
      <c r="I86" s="48">
        <v>811907026549</v>
      </c>
      <c r="J86" s="563" t="s">
        <v>227</v>
      </c>
      <c r="K86" s="65"/>
    </row>
    <row r="87" spans="1:11" ht="15.75" customHeight="1">
      <c r="A87" s="45" t="s">
        <v>3589</v>
      </c>
      <c r="B87" s="223" t="s">
        <v>3590</v>
      </c>
      <c r="C87" s="49"/>
      <c r="D87" s="49"/>
      <c r="E87" s="560">
        <v>9.3516390000000023</v>
      </c>
      <c r="F87" s="560">
        <v>8.4249000000000009</v>
      </c>
      <c r="G87" s="46">
        <v>7.59</v>
      </c>
      <c r="H87" s="626" t="s">
        <v>3458</v>
      </c>
      <c r="I87" s="48">
        <v>811907026556</v>
      </c>
      <c r="J87" s="563" t="s">
        <v>227</v>
      </c>
      <c r="K87" s="65"/>
    </row>
    <row r="88" spans="1:11" ht="15.75" customHeight="1">
      <c r="A88" s="45" t="s">
        <v>3591</v>
      </c>
      <c r="B88" s="223" t="s">
        <v>3592</v>
      </c>
      <c r="C88" s="49"/>
      <c r="D88" s="49"/>
      <c r="E88" s="560">
        <v>9.3516390000000023</v>
      </c>
      <c r="F88" s="560">
        <v>8.4249000000000009</v>
      </c>
      <c r="G88" s="46">
        <v>7.59</v>
      </c>
      <c r="H88" s="626" t="s">
        <v>3458</v>
      </c>
      <c r="I88" s="48">
        <v>811907026563</v>
      </c>
      <c r="J88" s="563" t="s">
        <v>227</v>
      </c>
      <c r="K88" s="65"/>
    </row>
    <row r="89" spans="1:11" ht="15.75" customHeight="1">
      <c r="A89" s="45" t="s">
        <v>3593</v>
      </c>
      <c r="B89" s="223" t="s">
        <v>3594</v>
      </c>
      <c r="C89" s="49"/>
      <c r="D89" s="573"/>
      <c r="E89" s="560">
        <v>9.3516390000000023</v>
      </c>
      <c r="F89" s="560">
        <v>8.4249000000000009</v>
      </c>
      <c r="G89" s="624">
        <v>7.59</v>
      </c>
      <c r="H89" s="626" t="s">
        <v>3458</v>
      </c>
      <c r="I89" s="48">
        <v>811907026570</v>
      </c>
      <c r="J89" s="563" t="s">
        <v>227</v>
      </c>
      <c r="K89" s="65"/>
    </row>
    <row r="90" spans="1:11" ht="15.75" customHeight="1">
      <c r="A90" s="45" t="s">
        <v>3595</v>
      </c>
      <c r="B90" s="223" t="s">
        <v>3596</v>
      </c>
      <c r="C90" s="49"/>
      <c r="D90" s="49"/>
      <c r="E90" s="560">
        <v>9.3516390000000023</v>
      </c>
      <c r="F90" s="560">
        <v>8.4249000000000009</v>
      </c>
      <c r="G90" s="46">
        <v>7.59</v>
      </c>
      <c r="H90" s="626" t="s">
        <v>3458</v>
      </c>
      <c r="I90" s="48">
        <v>811907026587</v>
      </c>
      <c r="J90" s="563" t="s">
        <v>227</v>
      </c>
      <c r="K90" s="65"/>
    </row>
    <row r="91" spans="1:11" ht="15.75" customHeight="1">
      <c r="A91" s="566" t="s">
        <v>3597</v>
      </c>
      <c r="B91" s="640" t="s">
        <v>3598</v>
      </c>
      <c r="C91" s="573"/>
      <c r="D91" s="573"/>
      <c r="E91" s="50">
        <v>9.3516390000000023</v>
      </c>
      <c r="F91" s="50">
        <v>8.4249000000000009</v>
      </c>
      <c r="G91" s="624">
        <v>7.59</v>
      </c>
      <c r="H91" s="345" t="s">
        <v>3458</v>
      </c>
      <c r="I91" s="576">
        <v>811907026594</v>
      </c>
      <c r="J91" s="51" t="s">
        <v>227</v>
      </c>
      <c r="K91" s="597"/>
    </row>
    <row r="92" spans="1:11" ht="15.75" customHeight="1">
      <c r="A92" s="53" t="s">
        <v>3599</v>
      </c>
      <c r="B92" s="670" t="s">
        <v>3600</v>
      </c>
      <c r="C92" s="54"/>
      <c r="D92" s="54"/>
      <c r="E92" s="55">
        <v>9.3516390000000023</v>
      </c>
      <c r="F92" s="55">
        <v>8.4249000000000009</v>
      </c>
      <c r="G92" s="55">
        <v>7.59</v>
      </c>
      <c r="H92" s="178" t="s">
        <v>3458</v>
      </c>
      <c r="I92" s="57">
        <v>811907027997</v>
      </c>
      <c r="J92" s="57" t="s">
        <v>227</v>
      </c>
      <c r="K92" s="58"/>
    </row>
    <row r="93" spans="1:11" ht="15.75" customHeight="1">
      <c r="A93" s="557" t="s">
        <v>3601</v>
      </c>
      <c r="B93" s="648" t="s">
        <v>3602</v>
      </c>
      <c r="C93" s="559"/>
      <c r="D93" s="559"/>
      <c r="E93" s="560">
        <v>9.3516390000000023</v>
      </c>
      <c r="F93" s="560">
        <v>8.4249000000000009</v>
      </c>
      <c r="G93" s="560">
        <v>7.59</v>
      </c>
      <c r="H93" s="626" t="s">
        <v>3458</v>
      </c>
      <c r="I93" s="563">
        <v>811907028000</v>
      </c>
      <c r="J93" s="563" t="s">
        <v>227</v>
      </c>
      <c r="K93" s="564"/>
    </row>
    <row r="94" spans="1:11" ht="15.75" customHeight="1">
      <c r="A94" s="45" t="s">
        <v>3603</v>
      </c>
      <c r="B94" s="223" t="s">
        <v>3604</v>
      </c>
      <c r="C94" s="49"/>
      <c r="D94" s="49"/>
      <c r="E94" s="560">
        <v>9.3516390000000023</v>
      </c>
      <c r="F94" s="560">
        <v>8.4249000000000009</v>
      </c>
      <c r="G94" s="46">
        <v>7.59</v>
      </c>
      <c r="H94" s="626" t="s">
        <v>3458</v>
      </c>
      <c r="I94" s="48">
        <v>811907028017</v>
      </c>
      <c r="J94" s="563" t="s">
        <v>227</v>
      </c>
      <c r="K94" s="65"/>
    </row>
    <row r="95" spans="1:11" ht="15.75" customHeight="1">
      <c r="A95" s="45" t="s">
        <v>3605</v>
      </c>
      <c r="B95" s="223" t="s">
        <v>3606</v>
      </c>
      <c r="C95" s="49"/>
      <c r="D95" s="49"/>
      <c r="E95" s="560">
        <v>9.3516390000000023</v>
      </c>
      <c r="F95" s="560">
        <v>8.4249000000000009</v>
      </c>
      <c r="G95" s="46">
        <v>7.59</v>
      </c>
      <c r="H95" s="626" t="s">
        <v>3458</v>
      </c>
      <c r="I95" s="48">
        <v>811907028024</v>
      </c>
      <c r="J95" s="563" t="s">
        <v>227</v>
      </c>
      <c r="K95" s="65"/>
    </row>
    <row r="96" spans="1:11" ht="15.75" customHeight="1">
      <c r="A96" s="45" t="s">
        <v>3607</v>
      </c>
      <c r="B96" s="223" t="s">
        <v>3608</v>
      </c>
      <c r="C96" s="49"/>
      <c r="D96" s="49"/>
      <c r="E96" s="560">
        <v>9.3516390000000023</v>
      </c>
      <c r="F96" s="560">
        <v>8.4249000000000009</v>
      </c>
      <c r="G96" s="46">
        <v>7.59</v>
      </c>
      <c r="H96" s="626" t="s">
        <v>3458</v>
      </c>
      <c r="I96" s="48">
        <v>811907028031</v>
      </c>
      <c r="J96" s="563" t="s">
        <v>227</v>
      </c>
      <c r="K96" s="65"/>
    </row>
    <row r="97" spans="1:11" ht="15.75" customHeight="1">
      <c r="A97" s="45" t="s">
        <v>3609</v>
      </c>
      <c r="B97" s="223" t="s">
        <v>3610</v>
      </c>
      <c r="C97" s="49"/>
      <c r="D97" s="49"/>
      <c r="E97" s="560">
        <v>9.3516390000000023</v>
      </c>
      <c r="F97" s="560">
        <v>8.4249000000000009</v>
      </c>
      <c r="G97" s="624">
        <v>7.59</v>
      </c>
      <c r="H97" s="626" t="s">
        <v>3458</v>
      </c>
      <c r="I97" s="48">
        <v>811907028048</v>
      </c>
      <c r="J97" s="563" t="s">
        <v>227</v>
      </c>
      <c r="K97" s="65"/>
    </row>
    <row r="98" spans="1:11" ht="15.75" customHeight="1">
      <c r="A98" s="557" t="s">
        <v>3611</v>
      </c>
      <c r="B98" s="648" t="s">
        <v>3612</v>
      </c>
      <c r="C98" s="559"/>
      <c r="D98" s="559"/>
      <c r="E98" s="560">
        <v>9.3516390000000023</v>
      </c>
      <c r="F98" s="560">
        <v>8.4249000000000009</v>
      </c>
      <c r="G98" s="46">
        <v>7.59</v>
      </c>
      <c r="H98" s="626" t="s">
        <v>3458</v>
      </c>
      <c r="I98" s="48">
        <v>811907028055</v>
      </c>
      <c r="J98" s="563" t="s">
        <v>227</v>
      </c>
      <c r="K98" s="65"/>
    </row>
    <row r="99" spans="1:11" ht="15.75" customHeight="1">
      <c r="A99" s="566" t="s">
        <v>3613</v>
      </c>
      <c r="B99" s="640" t="s">
        <v>3614</v>
      </c>
      <c r="C99" s="573"/>
      <c r="D99" s="573"/>
      <c r="E99" s="560">
        <v>9.3516390000000023</v>
      </c>
      <c r="F99" s="560">
        <v>8.4249000000000009</v>
      </c>
      <c r="G99" s="624">
        <v>7.59</v>
      </c>
      <c r="H99" s="345" t="s">
        <v>3458</v>
      </c>
      <c r="I99" s="576">
        <v>811907028062</v>
      </c>
      <c r="J99" s="51" t="s">
        <v>227</v>
      </c>
      <c r="K99" s="65"/>
    </row>
    <row r="100" spans="1:11" ht="15.75" customHeight="1">
      <c r="A100" s="721" t="s">
        <v>3615</v>
      </c>
      <c r="B100" s="729"/>
      <c r="C100" s="642"/>
      <c r="D100" s="642"/>
      <c r="E100" s="591"/>
      <c r="F100" s="591"/>
      <c r="G100" s="725"/>
      <c r="H100" s="589"/>
      <c r="I100" s="555" t="s">
        <v>3550</v>
      </c>
      <c r="J100" s="555"/>
      <c r="K100" s="556"/>
    </row>
    <row r="101" spans="1:11" ht="15.75" customHeight="1">
      <c r="A101" s="557" t="s">
        <v>3616</v>
      </c>
      <c r="B101" s="558" t="s">
        <v>3457</v>
      </c>
      <c r="C101" s="559"/>
      <c r="D101" s="559"/>
      <c r="E101" s="560">
        <v>10.275714000000001</v>
      </c>
      <c r="F101" s="560">
        <v>9.2574000000000005</v>
      </c>
      <c r="G101" s="560">
        <v>8.34</v>
      </c>
      <c r="H101" s="626" t="s">
        <v>3458</v>
      </c>
      <c r="I101" s="730">
        <v>811907029038</v>
      </c>
      <c r="J101" s="563" t="s">
        <v>227</v>
      </c>
      <c r="K101" s="731"/>
    </row>
    <row r="102" spans="1:11" ht="15.75" customHeight="1">
      <c r="A102" s="557" t="s">
        <v>3617</v>
      </c>
      <c r="B102" s="558" t="s">
        <v>3460</v>
      </c>
      <c r="C102" s="559"/>
      <c r="D102" s="559"/>
      <c r="E102" s="560">
        <v>10.275714000000001</v>
      </c>
      <c r="F102" s="560">
        <v>9.2574000000000005</v>
      </c>
      <c r="G102" s="560">
        <v>8.34</v>
      </c>
      <c r="H102" s="626" t="s">
        <v>3458</v>
      </c>
      <c r="I102" s="730">
        <v>814992004317</v>
      </c>
      <c r="J102" s="563" t="s">
        <v>227</v>
      </c>
      <c r="K102" s="731"/>
    </row>
    <row r="103" spans="1:11" ht="15.75" customHeight="1">
      <c r="A103" s="45" t="s">
        <v>3618</v>
      </c>
      <c r="B103" s="59" t="s">
        <v>3462</v>
      </c>
      <c r="C103" s="49"/>
      <c r="D103" s="49"/>
      <c r="E103" s="560">
        <v>10.275714000000001</v>
      </c>
      <c r="F103" s="560">
        <v>9.2574000000000005</v>
      </c>
      <c r="G103" s="46">
        <v>8.34</v>
      </c>
      <c r="H103" s="626" t="s">
        <v>3458</v>
      </c>
      <c r="I103" s="135">
        <v>814992004928</v>
      </c>
      <c r="J103" s="563" t="s">
        <v>227</v>
      </c>
      <c r="K103" s="167"/>
    </row>
    <row r="104" spans="1:11" ht="15.75" customHeight="1">
      <c r="A104" s="45" t="s">
        <v>3619</v>
      </c>
      <c r="B104" s="59" t="s">
        <v>3464</v>
      </c>
      <c r="C104" s="49"/>
      <c r="D104" s="49"/>
      <c r="E104" s="560">
        <v>10.275714000000001</v>
      </c>
      <c r="F104" s="560">
        <v>9.2574000000000005</v>
      </c>
      <c r="G104" s="46">
        <v>8.34</v>
      </c>
      <c r="H104" s="626" t="s">
        <v>3458</v>
      </c>
      <c r="I104" s="135">
        <v>814992005048</v>
      </c>
      <c r="J104" s="563" t="s">
        <v>227</v>
      </c>
      <c r="K104" s="167"/>
    </row>
    <row r="105" spans="1:11" ht="15.75" customHeight="1">
      <c r="A105" s="45" t="s">
        <v>3620</v>
      </c>
      <c r="B105" s="59" t="s">
        <v>3466</v>
      </c>
      <c r="C105" s="49"/>
      <c r="D105" s="49"/>
      <c r="E105" s="560">
        <v>10.275714000000001</v>
      </c>
      <c r="F105" s="560">
        <v>9.2574000000000005</v>
      </c>
      <c r="G105" s="46">
        <v>8.34</v>
      </c>
      <c r="H105" s="626" t="s">
        <v>3458</v>
      </c>
      <c r="I105" s="135">
        <v>814992005208</v>
      </c>
      <c r="J105" s="563" t="s">
        <v>227</v>
      </c>
      <c r="K105" s="167"/>
    </row>
    <row r="106" spans="1:11" ht="15.75" customHeight="1">
      <c r="A106" s="45" t="s">
        <v>3621</v>
      </c>
      <c r="B106" s="59" t="s">
        <v>3468</v>
      </c>
      <c r="C106" s="49"/>
      <c r="D106" s="49"/>
      <c r="E106" s="560">
        <v>10.275714000000001</v>
      </c>
      <c r="F106" s="560">
        <v>9.2574000000000005</v>
      </c>
      <c r="G106" s="46">
        <v>8.34</v>
      </c>
      <c r="H106" s="626" t="s">
        <v>3458</v>
      </c>
      <c r="I106" s="135">
        <v>814992005260</v>
      </c>
      <c r="J106" s="563" t="s">
        <v>227</v>
      </c>
      <c r="K106" s="167"/>
    </row>
    <row r="107" spans="1:11" ht="15.75" customHeight="1">
      <c r="A107" s="45" t="s">
        <v>3622</v>
      </c>
      <c r="B107" s="59" t="s">
        <v>3470</v>
      </c>
      <c r="C107" s="49"/>
      <c r="D107" s="49"/>
      <c r="E107" s="560">
        <v>10.275714000000001</v>
      </c>
      <c r="F107" s="560">
        <v>9.2574000000000005</v>
      </c>
      <c r="G107" s="46">
        <v>8.34</v>
      </c>
      <c r="H107" s="626" t="s">
        <v>3458</v>
      </c>
      <c r="I107" s="135">
        <v>814992005277</v>
      </c>
      <c r="J107" s="563" t="s">
        <v>227</v>
      </c>
      <c r="K107" s="167"/>
    </row>
    <row r="108" spans="1:11" ht="15.75" customHeight="1">
      <c r="A108" s="69" t="s">
        <v>3623</v>
      </c>
      <c r="B108" s="93" t="s">
        <v>3472</v>
      </c>
      <c r="C108" s="94"/>
      <c r="D108" s="94"/>
      <c r="E108" s="50">
        <v>10.275714000000001</v>
      </c>
      <c r="F108" s="50">
        <v>9.2574000000000005</v>
      </c>
      <c r="G108" s="192">
        <v>8.34</v>
      </c>
      <c r="H108" s="345" t="s">
        <v>3458</v>
      </c>
      <c r="I108" s="667">
        <v>814992005451</v>
      </c>
      <c r="J108" s="51" t="s">
        <v>227</v>
      </c>
      <c r="K108" s="732"/>
    </row>
    <row r="109" spans="1:11" ht="15.75" customHeight="1">
      <c r="A109" s="53" t="s">
        <v>3624</v>
      </c>
      <c r="B109" s="568" t="s">
        <v>3474</v>
      </c>
      <c r="C109" s="54"/>
      <c r="D109" s="54"/>
      <c r="E109" s="55">
        <v>12.702951000000004</v>
      </c>
      <c r="F109" s="55">
        <v>11.444100000000002</v>
      </c>
      <c r="G109" s="55">
        <v>10.31</v>
      </c>
      <c r="H109" s="178" t="s">
        <v>3458</v>
      </c>
      <c r="I109" s="57">
        <v>811907023661</v>
      </c>
      <c r="J109" s="57" t="s">
        <v>227</v>
      </c>
      <c r="K109" s="58"/>
    </row>
    <row r="110" spans="1:11" ht="15.75" customHeight="1">
      <c r="A110" s="45" t="s">
        <v>3625</v>
      </c>
      <c r="B110" s="59" t="s">
        <v>3476</v>
      </c>
      <c r="C110" s="49"/>
      <c r="D110" s="49"/>
      <c r="E110" s="560">
        <v>12.702951000000004</v>
      </c>
      <c r="F110" s="560">
        <v>11.444100000000002</v>
      </c>
      <c r="G110" s="46">
        <v>10.31</v>
      </c>
      <c r="H110" s="626" t="s">
        <v>3458</v>
      </c>
      <c r="I110" s="48">
        <v>811907023678</v>
      </c>
      <c r="J110" s="563" t="s">
        <v>227</v>
      </c>
      <c r="K110" s="65"/>
    </row>
    <row r="111" spans="1:11" ht="15.75" customHeight="1">
      <c r="A111" s="45" t="s">
        <v>3626</v>
      </c>
      <c r="B111" s="59" t="s">
        <v>3478</v>
      </c>
      <c r="C111" s="49"/>
      <c r="D111" s="49"/>
      <c r="E111" s="560">
        <v>12.702951000000004</v>
      </c>
      <c r="F111" s="560">
        <v>11.444100000000002</v>
      </c>
      <c r="G111" s="46">
        <v>10.31</v>
      </c>
      <c r="H111" s="626" t="s">
        <v>3458</v>
      </c>
      <c r="I111" s="48">
        <v>811907023685</v>
      </c>
      <c r="J111" s="563" t="s">
        <v>227</v>
      </c>
      <c r="K111" s="65"/>
    </row>
    <row r="112" spans="1:11" ht="15.75" customHeight="1">
      <c r="A112" s="45" t="s">
        <v>3627</v>
      </c>
      <c r="B112" s="59" t="s">
        <v>3480</v>
      </c>
      <c r="C112" s="49"/>
      <c r="D112" s="49"/>
      <c r="E112" s="560">
        <v>12.702951000000004</v>
      </c>
      <c r="F112" s="560">
        <v>11.444100000000002</v>
      </c>
      <c r="G112" s="46">
        <v>10.31</v>
      </c>
      <c r="H112" s="626" t="s">
        <v>3458</v>
      </c>
      <c r="I112" s="48">
        <v>811907023692</v>
      </c>
      <c r="J112" s="563" t="s">
        <v>227</v>
      </c>
      <c r="K112" s="65"/>
    </row>
    <row r="113" spans="1:11" ht="15.75" customHeight="1">
      <c r="A113" s="45" t="s">
        <v>3628</v>
      </c>
      <c r="B113" s="59" t="s">
        <v>3482</v>
      </c>
      <c r="C113" s="49"/>
      <c r="D113" s="49"/>
      <c r="E113" s="560">
        <v>12.702951000000004</v>
      </c>
      <c r="F113" s="560">
        <v>11.444100000000002</v>
      </c>
      <c r="G113" s="46">
        <v>10.31</v>
      </c>
      <c r="H113" s="626" t="s">
        <v>3458</v>
      </c>
      <c r="I113" s="48">
        <v>811907023708</v>
      </c>
      <c r="J113" s="563" t="s">
        <v>227</v>
      </c>
      <c r="K113" s="65"/>
    </row>
    <row r="114" spans="1:11" ht="15.75" customHeight="1">
      <c r="A114" s="45" t="s">
        <v>3629</v>
      </c>
      <c r="B114" s="59" t="s">
        <v>3484</v>
      </c>
      <c r="C114" s="49"/>
      <c r="D114" s="49"/>
      <c r="E114" s="560">
        <v>12.702951000000004</v>
      </c>
      <c r="F114" s="560">
        <v>11.444100000000002</v>
      </c>
      <c r="G114" s="46">
        <v>10.31</v>
      </c>
      <c r="H114" s="626" t="s">
        <v>3458</v>
      </c>
      <c r="I114" s="48">
        <v>811907023715</v>
      </c>
      <c r="J114" s="563" t="s">
        <v>227</v>
      </c>
      <c r="K114" s="65"/>
    </row>
    <row r="115" spans="1:11" ht="15.75" customHeight="1">
      <c r="A115" s="566" t="s">
        <v>3630</v>
      </c>
      <c r="B115" s="567" t="s">
        <v>3565</v>
      </c>
      <c r="C115" s="573"/>
      <c r="D115" s="573"/>
      <c r="E115" s="86">
        <v>12.702951000000004</v>
      </c>
      <c r="F115" s="86">
        <v>11.444100000000002</v>
      </c>
      <c r="G115" s="624">
        <v>10.31</v>
      </c>
      <c r="H115" s="345" t="s">
        <v>3458</v>
      </c>
      <c r="I115" s="576">
        <v>811907023722</v>
      </c>
      <c r="J115" s="96" t="s">
        <v>227</v>
      </c>
      <c r="K115" s="597"/>
    </row>
    <row r="116" spans="1:11" ht="15.75" customHeight="1">
      <c r="A116" s="53" t="s">
        <v>3631</v>
      </c>
      <c r="B116" s="568" t="s">
        <v>3488</v>
      </c>
      <c r="C116" s="54"/>
      <c r="D116" s="54"/>
      <c r="E116" s="560">
        <v>10.275714000000001</v>
      </c>
      <c r="F116" s="560">
        <v>9.2574000000000005</v>
      </c>
      <c r="G116" s="55">
        <v>8.34</v>
      </c>
      <c r="H116" s="178" t="s">
        <v>3458</v>
      </c>
      <c r="I116" s="346">
        <v>811907029045</v>
      </c>
      <c r="J116" s="57" t="s">
        <v>227</v>
      </c>
      <c r="K116" s="347"/>
    </row>
    <row r="117" spans="1:11" ht="15.75" customHeight="1">
      <c r="A117" s="557" t="s">
        <v>3632</v>
      </c>
      <c r="B117" s="558" t="s">
        <v>3490</v>
      </c>
      <c r="C117" s="559"/>
      <c r="D117" s="559"/>
      <c r="E117" s="560">
        <v>10.275714000000001</v>
      </c>
      <c r="F117" s="560">
        <v>9.2574000000000005</v>
      </c>
      <c r="G117" s="560">
        <v>8.34</v>
      </c>
      <c r="H117" s="626" t="s">
        <v>3458</v>
      </c>
      <c r="I117" s="730">
        <v>814992005765</v>
      </c>
      <c r="J117" s="48" t="s">
        <v>227</v>
      </c>
      <c r="K117" s="731"/>
    </row>
    <row r="118" spans="1:11" ht="15.75" customHeight="1">
      <c r="A118" s="45" t="s">
        <v>3633</v>
      </c>
      <c r="B118" s="59" t="s">
        <v>3492</v>
      </c>
      <c r="C118" s="49"/>
      <c r="D118" s="559"/>
      <c r="E118" s="560">
        <v>10.275714000000001</v>
      </c>
      <c r="F118" s="560">
        <v>9.2574000000000005</v>
      </c>
      <c r="G118" s="560">
        <v>8.34</v>
      </c>
      <c r="H118" s="626" t="s">
        <v>3458</v>
      </c>
      <c r="I118" s="135">
        <v>814992005871</v>
      </c>
      <c r="J118" s="48" t="s">
        <v>227</v>
      </c>
      <c r="K118" s="167"/>
    </row>
    <row r="119" spans="1:11" ht="15.75" customHeight="1">
      <c r="A119" s="45" t="s">
        <v>3634</v>
      </c>
      <c r="B119" s="59" t="s">
        <v>3494</v>
      </c>
      <c r="C119" s="49"/>
      <c r="D119" s="49"/>
      <c r="E119" s="560">
        <v>10.275714000000001</v>
      </c>
      <c r="F119" s="560">
        <v>9.2574000000000005</v>
      </c>
      <c r="G119" s="46">
        <v>8.34</v>
      </c>
      <c r="H119" s="626" t="s">
        <v>3458</v>
      </c>
      <c r="I119" s="135">
        <v>814992005918</v>
      </c>
      <c r="J119" s="48" t="s">
        <v>227</v>
      </c>
      <c r="K119" s="167"/>
    </row>
    <row r="120" spans="1:11" ht="15.75" customHeight="1">
      <c r="A120" s="45" t="s">
        <v>3635</v>
      </c>
      <c r="B120" s="59" t="s">
        <v>3496</v>
      </c>
      <c r="C120" s="49"/>
      <c r="D120" s="49"/>
      <c r="E120" s="560">
        <v>10.275714000000001</v>
      </c>
      <c r="F120" s="560">
        <v>9.2574000000000005</v>
      </c>
      <c r="G120" s="46">
        <v>8.34</v>
      </c>
      <c r="H120" s="626" t="s">
        <v>3458</v>
      </c>
      <c r="I120" s="135">
        <v>814992005925</v>
      </c>
      <c r="J120" s="48" t="s">
        <v>227</v>
      </c>
      <c r="K120" s="167"/>
    </row>
    <row r="121" spans="1:11" ht="15.75" customHeight="1">
      <c r="A121" s="45" t="s">
        <v>3636</v>
      </c>
      <c r="B121" s="59" t="s">
        <v>3498</v>
      </c>
      <c r="C121" s="49"/>
      <c r="D121" s="49"/>
      <c r="E121" s="560">
        <v>10.275714000000001</v>
      </c>
      <c r="F121" s="560">
        <v>9.2574000000000005</v>
      </c>
      <c r="G121" s="46">
        <v>8.34</v>
      </c>
      <c r="H121" s="626" t="s">
        <v>3458</v>
      </c>
      <c r="I121" s="135">
        <v>814992005932</v>
      </c>
      <c r="J121" s="48" t="s">
        <v>227</v>
      </c>
      <c r="K121" s="167"/>
    </row>
    <row r="122" spans="1:11" ht="15.75" customHeight="1">
      <c r="A122" s="45" t="s">
        <v>3637</v>
      </c>
      <c r="B122" s="59" t="s">
        <v>3500</v>
      </c>
      <c r="C122" s="49"/>
      <c r="D122" s="49"/>
      <c r="E122" s="560">
        <v>10.275714000000001</v>
      </c>
      <c r="F122" s="560">
        <v>9.2574000000000005</v>
      </c>
      <c r="G122" s="46">
        <v>8.34</v>
      </c>
      <c r="H122" s="626" t="s">
        <v>3458</v>
      </c>
      <c r="I122" s="135">
        <v>814992005949</v>
      </c>
      <c r="J122" s="48" t="s">
        <v>227</v>
      </c>
      <c r="K122" s="167"/>
    </row>
    <row r="123" spans="1:11" ht="15.75" customHeight="1">
      <c r="A123" s="69" t="s">
        <v>3638</v>
      </c>
      <c r="B123" s="93" t="s">
        <v>3502</v>
      </c>
      <c r="C123" s="94"/>
      <c r="D123" s="94"/>
      <c r="E123" s="50">
        <v>10.275714000000001</v>
      </c>
      <c r="F123" s="50">
        <v>9.2574000000000005</v>
      </c>
      <c r="G123" s="192">
        <v>8.34</v>
      </c>
      <c r="H123" s="345" t="s">
        <v>3458</v>
      </c>
      <c r="I123" s="667">
        <v>814992006007</v>
      </c>
      <c r="J123" s="576" t="s">
        <v>227</v>
      </c>
      <c r="K123" s="732"/>
    </row>
    <row r="124" spans="1:11" ht="15.75" customHeight="1">
      <c r="A124" s="53" t="s">
        <v>3639</v>
      </c>
      <c r="B124" s="568" t="s">
        <v>3574</v>
      </c>
      <c r="C124" s="54"/>
      <c r="D124" s="54"/>
      <c r="E124" s="55">
        <v>12.702951000000004</v>
      </c>
      <c r="F124" s="55">
        <v>11.444100000000002</v>
      </c>
      <c r="G124" s="55">
        <v>10.31</v>
      </c>
      <c r="H124" s="178" t="s">
        <v>3458</v>
      </c>
      <c r="I124" s="57">
        <v>811907023739</v>
      </c>
      <c r="J124" s="57" t="s">
        <v>227</v>
      </c>
      <c r="K124" s="58"/>
    </row>
    <row r="125" spans="1:11" ht="15.75" customHeight="1">
      <c r="A125" s="45" t="s">
        <v>3640</v>
      </c>
      <c r="B125" s="59" t="s">
        <v>3506</v>
      </c>
      <c r="C125" s="49"/>
      <c r="D125" s="49"/>
      <c r="E125" s="560">
        <v>12.702951000000004</v>
      </c>
      <c r="F125" s="560">
        <v>11.444100000000002</v>
      </c>
      <c r="G125" s="46">
        <v>10.31</v>
      </c>
      <c r="H125" s="626" t="s">
        <v>3458</v>
      </c>
      <c r="I125" s="48">
        <v>811907023746</v>
      </c>
      <c r="J125" s="48" t="s">
        <v>227</v>
      </c>
      <c r="K125" s="65"/>
    </row>
    <row r="126" spans="1:11" ht="15.75" customHeight="1">
      <c r="A126" s="45" t="s">
        <v>3641</v>
      </c>
      <c r="B126" s="59" t="s">
        <v>3508</v>
      </c>
      <c r="C126" s="49"/>
      <c r="D126" s="49"/>
      <c r="E126" s="560">
        <v>12.702951000000004</v>
      </c>
      <c r="F126" s="560">
        <v>11.444100000000002</v>
      </c>
      <c r="G126" s="46">
        <v>10.31</v>
      </c>
      <c r="H126" s="626" t="s">
        <v>3458</v>
      </c>
      <c r="I126" s="48">
        <v>811907023753</v>
      </c>
      <c r="J126" s="48" t="s">
        <v>227</v>
      </c>
      <c r="K126" s="65"/>
    </row>
    <row r="127" spans="1:11" ht="15.75" customHeight="1">
      <c r="A127" s="45" t="s">
        <v>3642</v>
      </c>
      <c r="B127" s="59" t="s">
        <v>3510</v>
      </c>
      <c r="C127" s="49"/>
      <c r="D127" s="49"/>
      <c r="E127" s="560">
        <v>12.702951000000004</v>
      </c>
      <c r="F127" s="560">
        <v>11.444100000000002</v>
      </c>
      <c r="G127" s="46">
        <v>10.31</v>
      </c>
      <c r="H127" s="626" t="s">
        <v>3458</v>
      </c>
      <c r="I127" s="48">
        <v>811907023760</v>
      </c>
      <c r="J127" s="48" t="s">
        <v>227</v>
      </c>
      <c r="K127" s="65"/>
    </row>
    <row r="128" spans="1:11" ht="15.75" customHeight="1">
      <c r="A128" s="45" t="s">
        <v>3643</v>
      </c>
      <c r="B128" s="59" t="s">
        <v>3512</v>
      </c>
      <c r="C128" s="49"/>
      <c r="D128" s="49"/>
      <c r="E128" s="560">
        <v>12.702951000000004</v>
      </c>
      <c r="F128" s="560">
        <v>11.444100000000002</v>
      </c>
      <c r="G128" s="46">
        <v>10.31</v>
      </c>
      <c r="H128" s="626" t="s">
        <v>3458</v>
      </c>
      <c r="I128" s="48">
        <v>811907023777</v>
      </c>
      <c r="J128" s="48" t="s">
        <v>227</v>
      </c>
      <c r="K128" s="65"/>
    </row>
    <row r="129" spans="1:26" ht="15.75" customHeight="1">
      <c r="A129" s="45" t="s">
        <v>3644</v>
      </c>
      <c r="B129" s="59" t="s">
        <v>3514</v>
      </c>
      <c r="C129" s="49"/>
      <c r="D129" s="49"/>
      <c r="E129" s="560">
        <v>12.702951000000004</v>
      </c>
      <c r="F129" s="560">
        <v>11.444100000000002</v>
      </c>
      <c r="G129" s="46">
        <v>10.31</v>
      </c>
      <c r="H129" s="626" t="s">
        <v>3458</v>
      </c>
      <c r="I129" s="48">
        <v>811907023784</v>
      </c>
      <c r="J129" s="48" t="s">
        <v>227</v>
      </c>
      <c r="K129" s="65"/>
    </row>
    <row r="130" spans="1:26" ht="15.75" customHeight="1">
      <c r="A130" s="566" t="s">
        <v>3645</v>
      </c>
      <c r="B130" s="567" t="s">
        <v>3516</v>
      </c>
      <c r="C130" s="573"/>
      <c r="D130" s="573"/>
      <c r="E130" s="50">
        <v>12.702951000000004</v>
      </c>
      <c r="F130" s="50">
        <v>11.444100000000002</v>
      </c>
      <c r="G130" s="624">
        <v>10.31</v>
      </c>
      <c r="H130" s="345" t="s">
        <v>3458</v>
      </c>
      <c r="I130" s="576">
        <v>811907023791</v>
      </c>
      <c r="J130" s="576" t="s">
        <v>227</v>
      </c>
      <c r="K130" s="597"/>
    </row>
    <row r="131" spans="1:26" ht="15.75" customHeight="1">
      <c r="A131" s="721" t="s">
        <v>3646</v>
      </c>
      <c r="B131" s="729"/>
      <c r="C131" s="642"/>
      <c r="D131" s="642"/>
      <c r="E131" s="591"/>
      <c r="F131" s="725"/>
      <c r="G131" s="589"/>
      <c r="H131" s="555"/>
      <c r="I131" s="555"/>
      <c r="J131" s="556"/>
      <c r="K131" s="556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733" t="s">
        <v>3647</v>
      </c>
      <c r="B132" s="733" t="s">
        <v>3648</v>
      </c>
      <c r="C132" s="723"/>
      <c r="D132" s="723"/>
      <c r="E132" s="46">
        <v>8.1</v>
      </c>
      <c r="F132" s="226">
        <v>8.1</v>
      </c>
      <c r="G132" s="734">
        <v>8.1</v>
      </c>
      <c r="H132" s="735" t="s">
        <v>3649</v>
      </c>
      <c r="I132" s="606">
        <v>811907023784</v>
      </c>
      <c r="J132" s="276" t="s">
        <v>227</v>
      </c>
      <c r="K132" s="103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721" t="s">
        <v>3650</v>
      </c>
      <c r="B133" s="729"/>
      <c r="C133" s="642"/>
      <c r="D133" s="642"/>
      <c r="E133" s="591"/>
      <c r="F133" s="591"/>
      <c r="G133" s="725"/>
      <c r="H133" s="589"/>
      <c r="I133" s="555" t="s">
        <v>3550</v>
      </c>
      <c r="J133" s="555"/>
      <c r="K133" s="596"/>
    </row>
    <row r="134" spans="1:26" ht="15.75" customHeight="1">
      <c r="A134" s="557" t="s">
        <v>3651</v>
      </c>
      <c r="B134" s="558" t="s">
        <v>3652</v>
      </c>
      <c r="C134" s="559"/>
      <c r="D134" s="559"/>
      <c r="E134" s="560">
        <v>10.916406</v>
      </c>
      <c r="F134" s="560">
        <v>9.8346</v>
      </c>
      <c r="G134" s="560">
        <v>8.86</v>
      </c>
      <c r="H134" s="626" t="s">
        <v>3458</v>
      </c>
      <c r="I134" s="730">
        <v>810170035630</v>
      </c>
      <c r="J134" s="563" t="s">
        <v>227</v>
      </c>
      <c r="K134" s="731"/>
    </row>
    <row r="135" spans="1:26" ht="15.75" customHeight="1">
      <c r="A135" s="557" t="s">
        <v>3653</v>
      </c>
      <c r="B135" s="558" t="s">
        <v>3654</v>
      </c>
      <c r="C135" s="559"/>
      <c r="D135" s="559"/>
      <c r="E135" s="560">
        <v>10.916406</v>
      </c>
      <c r="F135" s="560">
        <v>9.8346</v>
      </c>
      <c r="G135" s="46">
        <v>8.86</v>
      </c>
      <c r="H135" s="626" t="s">
        <v>3458</v>
      </c>
      <c r="I135" s="730">
        <v>810170035340</v>
      </c>
      <c r="J135" s="563" t="s">
        <v>227</v>
      </c>
      <c r="K135" s="731"/>
    </row>
    <row r="136" spans="1:26" ht="15.75" customHeight="1">
      <c r="A136" s="45" t="s">
        <v>3655</v>
      </c>
      <c r="B136" s="59" t="s">
        <v>3656</v>
      </c>
      <c r="C136" s="49"/>
      <c r="D136" s="559"/>
      <c r="E136" s="560">
        <v>10.916406</v>
      </c>
      <c r="F136" s="560">
        <v>9.8346</v>
      </c>
      <c r="G136" s="46">
        <v>8.86</v>
      </c>
      <c r="H136" s="626" t="s">
        <v>3458</v>
      </c>
      <c r="I136" s="730">
        <v>810170035357</v>
      </c>
      <c r="J136" s="563" t="s">
        <v>227</v>
      </c>
      <c r="K136" s="731"/>
    </row>
    <row r="137" spans="1:26" ht="15.75" customHeight="1">
      <c r="A137" s="45" t="s">
        <v>3657</v>
      </c>
      <c r="B137" s="59" t="s">
        <v>3658</v>
      </c>
      <c r="C137" s="49"/>
      <c r="D137" s="49"/>
      <c r="E137" s="560">
        <v>10.916406</v>
      </c>
      <c r="F137" s="560">
        <v>9.8346</v>
      </c>
      <c r="G137" s="46">
        <v>8.86</v>
      </c>
      <c r="H137" s="626" t="s">
        <v>3458</v>
      </c>
      <c r="I137" s="135">
        <v>810170035364</v>
      </c>
      <c r="J137" s="563" t="s">
        <v>227</v>
      </c>
      <c r="K137" s="167"/>
    </row>
    <row r="138" spans="1:26" ht="15.75" customHeight="1">
      <c r="A138" s="45" t="s">
        <v>3659</v>
      </c>
      <c r="B138" s="59" t="s">
        <v>3660</v>
      </c>
      <c r="C138" s="49"/>
      <c r="D138" s="49"/>
      <c r="E138" s="560">
        <v>10.916406</v>
      </c>
      <c r="F138" s="560">
        <v>9.8346</v>
      </c>
      <c r="G138" s="46">
        <v>8.86</v>
      </c>
      <c r="H138" s="626" t="s">
        <v>3458</v>
      </c>
      <c r="I138" s="135">
        <v>810170035371</v>
      </c>
      <c r="J138" s="563" t="s">
        <v>227</v>
      </c>
      <c r="K138" s="167"/>
    </row>
    <row r="139" spans="1:26" ht="15.75" customHeight="1">
      <c r="A139" s="45" t="s">
        <v>3661</v>
      </c>
      <c r="B139" s="59" t="s">
        <v>3662</v>
      </c>
      <c r="C139" s="49"/>
      <c r="D139" s="49"/>
      <c r="E139" s="560">
        <v>10.916406</v>
      </c>
      <c r="F139" s="560">
        <v>9.8346</v>
      </c>
      <c r="G139" s="46">
        <v>8.86</v>
      </c>
      <c r="H139" s="626" t="s">
        <v>3458</v>
      </c>
      <c r="I139" s="135">
        <v>810170035388</v>
      </c>
      <c r="J139" s="563" t="s">
        <v>227</v>
      </c>
      <c r="K139" s="167"/>
    </row>
    <row r="140" spans="1:26" ht="15.75" customHeight="1">
      <c r="A140" s="45" t="s">
        <v>3663</v>
      </c>
      <c r="B140" s="59" t="s">
        <v>3664</v>
      </c>
      <c r="C140" s="49"/>
      <c r="D140" s="49"/>
      <c r="E140" s="560">
        <v>10.916406</v>
      </c>
      <c r="F140" s="560">
        <v>9.8346</v>
      </c>
      <c r="G140" s="46">
        <v>8.86</v>
      </c>
      <c r="H140" s="626" t="s">
        <v>3458</v>
      </c>
      <c r="I140" s="135">
        <v>810170035395</v>
      </c>
      <c r="J140" s="563" t="s">
        <v>227</v>
      </c>
      <c r="K140" s="167"/>
    </row>
    <row r="141" spans="1:26" ht="15.75" customHeight="1">
      <c r="A141" s="69" t="s">
        <v>3665</v>
      </c>
      <c r="B141" s="93" t="s">
        <v>3666</v>
      </c>
      <c r="C141" s="94"/>
      <c r="D141" s="94"/>
      <c r="E141" s="50">
        <v>10.916406</v>
      </c>
      <c r="F141" s="50">
        <v>9.8346</v>
      </c>
      <c r="G141" s="192">
        <v>8.86</v>
      </c>
      <c r="H141" s="345" t="s">
        <v>3458</v>
      </c>
      <c r="I141" s="340">
        <v>810170035401</v>
      </c>
      <c r="J141" s="96" t="s">
        <v>227</v>
      </c>
      <c r="K141" s="344"/>
    </row>
    <row r="142" spans="1:26" ht="15.75" customHeight="1">
      <c r="A142" s="53" t="s">
        <v>3667</v>
      </c>
      <c r="B142" s="568" t="s">
        <v>3668</v>
      </c>
      <c r="C142" s="54"/>
      <c r="D142" s="54"/>
      <c r="E142" s="55">
        <v>10.916406</v>
      </c>
      <c r="F142" s="55">
        <v>9.8346</v>
      </c>
      <c r="G142" s="560">
        <v>8.86</v>
      </c>
      <c r="H142" s="178" t="s">
        <v>3458</v>
      </c>
      <c r="I142" s="730">
        <v>810170035647</v>
      </c>
      <c r="J142" s="563" t="s">
        <v>227</v>
      </c>
      <c r="K142" s="731"/>
    </row>
    <row r="143" spans="1:26" ht="15.75" customHeight="1">
      <c r="A143" s="557" t="s">
        <v>3669</v>
      </c>
      <c r="B143" s="558" t="s">
        <v>3670</v>
      </c>
      <c r="C143" s="559"/>
      <c r="D143" s="559"/>
      <c r="E143" s="560">
        <v>10.916406</v>
      </c>
      <c r="F143" s="560">
        <v>9.8346</v>
      </c>
      <c r="G143" s="46">
        <v>8.86</v>
      </c>
      <c r="H143" s="626" t="s">
        <v>3458</v>
      </c>
      <c r="I143" s="563">
        <v>810170035487</v>
      </c>
      <c r="J143" s="563" t="s">
        <v>227</v>
      </c>
      <c r="K143" s="564"/>
    </row>
    <row r="144" spans="1:26" ht="15.75" customHeight="1">
      <c r="A144" s="45" t="s">
        <v>3671</v>
      </c>
      <c r="B144" s="59" t="s">
        <v>3672</v>
      </c>
      <c r="C144" s="49"/>
      <c r="D144" s="559"/>
      <c r="E144" s="560">
        <v>10.916406</v>
      </c>
      <c r="F144" s="560">
        <v>9.8346</v>
      </c>
      <c r="G144" s="46">
        <v>8.86</v>
      </c>
      <c r="H144" s="626" t="s">
        <v>3458</v>
      </c>
      <c r="I144" s="48">
        <v>810170035494</v>
      </c>
      <c r="J144" s="563" t="s">
        <v>227</v>
      </c>
      <c r="K144" s="65"/>
    </row>
    <row r="145" spans="1:11" ht="15.75" customHeight="1">
      <c r="A145" s="45" t="s">
        <v>3673</v>
      </c>
      <c r="B145" s="59" t="s">
        <v>3674</v>
      </c>
      <c r="C145" s="49"/>
      <c r="D145" s="49"/>
      <c r="E145" s="560">
        <v>10.916406</v>
      </c>
      <c r="F145" s="560">
        <v>9.8346</v>
      </c>
      <c r="G145" s="46">
        <v>8.86</v>
      </c>
      <c r="H145" s="626" t="s">
        <v>3458</v>
      </c>
      <c r="I145" s="48">
        <v>810170035500</v>
      </c>
      <c r="J145" s="563" t="s">
        <v>227</v>
      </c>
      <c r="K145" s="65"/>
    </row>
    <row r="146" spans="1:11" ht="15.75" customHeight="1">
      <c r="A146" s="45" t="s">
        <v>3675</v>
      </c>
      <c r="B146" s="59" t="s">
        <v>3676</v>
      </c>
      <c r="C146" s="49"/>
      <c r="D146" s="49"/>
      <c r="E146" s="560">
        <v>10.916406</v>
      </c>
      <c r="F146" s="560">
        <v>9.8346</v>
      </c>
      <c r="G146" s="46">
        <v>8.86</v>
      </c>
      <c r="H146" s="626" t="s">
        <v>3458</v>
      </c>
      <c r="I146" s="48">
        <v>810170035517</v>
      </c>
      <c r="J146" s="563" t="s">
        <v>227</v>
      </c>
      <c r="K146" s="65"/>
    </row>
    <row r="147" spans="1:11" ht="15.75" customHeight="1">
      <c r="A147" s="45" t="s">
        <v>3677</v>
      </c>
      <c r="B147" s="59" t="s">
        <v>3678</v>
      </c>
      <c r="C147" s="49"/>
      <c r="D147" s="49"/>
      <c r="E147" s="560">
        <v>10.916406</v>
      </c>
      <c r="F147" s="560">
        <v>9.8346</v>
      </c>
      <c r="G147" s="46">
        <v>8.86</v>
      </c>
      <c r="H147" s="626" t="s">
        <v>3458</v>
      </c>
      <c r="I147" s="48">
        <v>810170035524</v>
      </c>
      <c r="J147" s="563" t="s">
        <v>227</v>
      </c>
      <c r="K147" s="65"/>
    </row>
    <row r="148" spans="1:11" ht="15.75" customHeight="1">
      <c r="A148" s="45" t="s">
        <v>3679</v>
      </c>
      <c r="B148" s="59" t="s">
        <v>3680</v>
      </c>
      <c r="C148" s="49"/>
      <c r="D148" s="49"/>
      <c r="E148" s="560">
        <v>10.916406</v>
      </c>
      <c r="F148" s="560">
        <v>9.8346</v>
      </c>
      <c r="G148" s="46">
        <v>8.86</v>
      </c>
      <c r="H148" s="626" t="s">
        <v>3458</v>
      </c>
      <c r="I148" s="48">
        <v>810170035531</v>
      </c>
      <c r="J148" s="563" t="s">
        <v>227</v>
      </c>
      <c r="K148" s="65"/>
    </row>
    <row r="149" spans="1:11" ht="15.75" customHeight="1">
      <c r="A149" s="69" t="s">
        <v>3681</v>
      </c>
      <c r="B149" s="93" t="s">
        <v>3682</v>
      </c>
      <c r="C149" s="94"/>
      <c r="D149" s="94"/>
      <c r="E149" s="86">
        <v>10.916406</v>
      </c>
      <c r="F149" s="86">
        <v>9.8346</v>
      </c>
      <c r="G149" s="46">
        <v>8.86</v>
      </c>
      <c r="H149" s="345" t="s">
        <v>3458</v>
      </c>
      <c r="I149" s="576">
        <v>810170035548</v>
      </c>
      <c r="J149" s="51" t="s">
        <v>227</v>
      </c>
      <c r="K149" s="597"/>
    </row>
    <row r="150" spans="1:11" ht="15.75" customHeight="1">
      <c r="A150" s="53" t="s">
        <v>3683</v>
      </c>
      <c r="B150" s="568" t="s">
        <v>3684</v>
      </c>
      <c r="C150" s="54"/>
      <c r="D150" s="54"/>
      <c r="E150" s="560">
        <v>10.916406</v>
      </c>
      <c r="F150" s="560">
        <v>9.8346</v>
      </c>
      <c r="G150" s="55">
        <v>8.86</v>
      </c>
      <c r="H150" s="178" t="s">
        <v>3458</v>
      </c>
      <c r="I150" s="346">
        <v>810170039997</v>
      </c>
      <c r="J150" s="57" t="s">
        <v>227</v>
      </c>
      <c r="K150" s="58"/>
    </row>
    <row r="151" spans="1:11" ht="15.75" customHeight="1">
      <c r="A151" s="557" t="s">
        <v>3685</v>
      </c>
      <c r="B151" s="558" t="s">
        <v>3686</v>
      </c>
      <c r="C151" s="559"/>
      <c r="D151" s="559"/>
      <c r="E151" s="560">
        <v>10.916406</v>
      </c>
      <c r="F151" s="560">
        <v>9.8346</v>
      </c>
      <c r="G151" s="46">
        <v>8.86</v>
      </c>
      <c r="H151" s="626" t="s">
        <v>3458</v>
      </c>
      <c r="I151" s="563">
        <v>810048730018</v>
      </c>
      <c r="J151" s="563" t="s">
        <v>227</v>
      </c>
      <c r="K151" s="65"/>
    </row>
    <row r="152" spans="1:11" ht="15.75" customHeight="1">
      <c r="A152" s="45" t="s">
        <v>3687</v>
      </c>
      <c r="B152" s="59" t="s">
        <v>3688</v>
      </c>
      <c r="C152" s="49"/>
      <c r="D152" s="559"/>
      <c r="E152" s="560">
        <v>10.916406</v>
      </c>
      <c r="F152" s="560">
        <v>9.8346</v>
      </c>
      <c r="G152" s="46">
        <v>8.86</v>
      </c>
      <c r="H152" s="626" t="s">
        <v>3458</v>
      </c>
      <c r="I152" s="48">
        <v>810048730025</v>
      </c>
      <c r="J152" s="563" t="s">
        <v>227</v>
      </c>
      <c r="K152" s="65"/>
    </row>
    <row r="153" spans="1:11" ht="15.75" customHeight="1">
      <c r="A153" s="45" t="s">
        <v>3689</v>
      </c>
      <c r="B153" s="59" t="s">
        <v>3690</v>
      </c>
      <c r="C153" s="49"/>
      <c r="D153" s="49"/>
      <c r="E153" s="560">
        <v>10.916406</v>
      </c>
      <c r="F153" s="560">
        <v>9.8346</v>
      </c>
      <c r="G153" s="46">
        <v>8.86</v>
      </c>
      <c r="H153" s="626" t="s">
        <v>3458</v>
      </c>
      <c r="I153" s="48">
        <v>810048730032</v>
      </c>
      <c r="J153" s="563" t="s">
        <v>227</v>
      </c>
      <c r="K153" s="65"/>
    </row>
    <row r="154" spans="1:11" ht="15.75" customHeight="1">
      <c r="A154" s="45" t="s">
        <v>3691</v>
      </c>
      <c r="B154" s="59" t="s">
        <v>3692</v>
      </c>
      <c r="C154" s="49"/>
      <c r="D154" s="49"/>
      <c r="E154" s="560">
        <v>10.916406</v>
      </c>
      <c r="F154" s="560">
        <v>9.8346</v>
      </c>
      <c r="G154" s="46">
        <v>8.86</v>
      </c>
      <c r="H154" s="626" t="s">
        <v>3458</v>
      </c>
      <c r="I154" s="48">
        <v>810048730049</v>
      </c>
      <c r="J154" s="563" t="s">
        <v>227</v>
      </c>
      <c r="K154" s="65"/>
    </row>
    <row r="155" spans="1:11" ht="15.75" customHeight="1">
      <c r="A155" s="45" t="s">
        <v>3693</v>
      </c>
      <c r="B155" s="59" t="s">
        <v>3694</v>
      </c>
      <c r="C155" s="49"/>
      <c r="D155" s="49"/>
      <c r="E155" s="560">
        <v>10.916406</v>
      </c>
      <c r="F155" s="560">
        <v>9.8346</v>
      </c>
      <c r="G155" s="46">
        <v>8.86</v>
      </c>
      <c r="H155" s="626" t="s">
        <v>3458</v>
      </c>
      <c r="I155" s="48">
        <v>810048730056</v>
      </c>
      <c r="J155" s="563" t="s">
        <v>227</v>
      </c>
      <c r="K155" s="65"/>
    </row>
    <row r="156" spans="1:11" ht="15.75" customHeight="1">
      <c r="A156" s="45" t="s">
        <v>3695</v>
      </c>
      <c r="B156" s="59" t="s">
        <v>3696</v>
      </c>
      <c r="C156" s="49"/>
      <c r="D156" s="49"/>
      <c r="E156" s="560">
        <v>10.916406</v>
      </c>
      <c r="F156" s="560">
        <v>9.8346</v>
      </c>
      <c r="G156" s="46">
        <v>8.86</v>
      </c>
      <c r="H156" s="626" t="s">
        <v>3458</v>
      </c>
      <c r="I156" s="48">
        <v>810048730063</v>
      </c>
      <c r="J156" s="563" t="s">
        <v>227</v>
      </c>
      <c r="K156" s="65"/>
    </row>
    <row r="157" spans="1:11" ht="15.75" customHeight="1">
      <c r="A157" s="566" t="s">
        <v>3697</v>
      </c>
      <c r="B157" s="567" t="s">
        <v>3698</v>
      </c>
      <c r="C157" s="573"/>
      <c r="D157" s="573"/>
      <c r="E157" s="50">
        <v>10.916406</v>
      </c>
      <c r="F157" s="50">
        <v>9.8346</v>
      </c>
      <c r="G157" s="624">
        <v>8.86</v>
      </c>
      <c r="H157" s="625" t="s">
        <v>3458</v>
      </c>
      <c r="I157" s="576">
        <v>810048730070</v>
      </c>
      <c r="J157" s="576" t="s">
        <v>227</v>
      </c>
      <c r="K157" s="597"/>
    </row>
    <row r="158" spans="1:11" ht="15.75" customHeight="1">
      <c r="A158" s="53" t="s">
        <v>3699</v>
      </c>
      <c r="B158" s="568" t="s">
        <v>3700</v>
      </c>
      <c r="C158" s="54"/>
      <c r="D158" s="54"/>
      <c r="E158" s="55">
        <f t="shared" ref="E158:F158" si="0">SUM(F158*111%)</f>
        <v>11.70495</v>
      </c>
      <c r="F158" s="55">
        <f t="shared" si="0"/>
        <v>10.545</v>
      </c>
      <c r="G158" s="55">
        <v>9.5</v>
      </c>
      <c r="H158" s="178" t="s">
        <v>3458</v>
      </c>
      <c r="I158" s="346" t="s">
        <v>3701</v>
      </c>
      <c r="J158" s="57" t="s">
        <v>227</v>
      </c>
      <c r="K158" s="58"/>
    </row>
    <row r="159" spans="1:11" ht="15.75" customHeight="1">
      <c r="A159" s="45" t="s">
        <v>3702</v>
      </c>
      <c r="B159" s="59" t="s">
        <v>3703</v>
      </c>
      <c r="C159" s="49"/>
      <c r="D159" s="49"/>
      <c r="E159" s="46">
        <f t="shared" ref="E159:F159" si="1">SUM(F159*111%)</f>
        <v>11.70495</v>
      </c>
      <c r="F159" s="46">
        <f t="shared" si="1"/>
        <v>10.545</v>
      </c>
      <c r="G159" s="46">
        <v>9.5</v>
      </c>
      <c r="H159" s="180" t="s">
        <v>3458</v>
      </c>
      <c r="I159" s="135" t="s">
        <v>3704</v>
      </c>
      <c r="J159" s="48" t="s">
        <v>227</v>
      </c>
      <c r="K159" s="65"/>
    </row>
    <row r="160" spans="1:11" ht="15.75" customHeight="1">
      <c r="A160" s="45" t="s">
        <v>3705</v>
      </c>
      <c r="B160" s="59" t="s">
        <v>3706</v>
      </c>
      <c r="C160" s="49"/>
      <c r="D160" s="49"/>
      <c r="E160" s="46">
        <f t="shared" ref="E160:F160" si="2">SUM(F160*111%)</f>
        <v>11.70495</v>
      </c>
      <c r="F160" s="46">
        <f t="shared" si="2"/>
        <v>10.545</v>
      </c>
      <c r="G160" s="46">
        <v>9.5</v>
      </c>
      <c r="H160" s="180" t="s">
        <v>3458</v>
      </c>
      <c r="I160" s="135" t="s">
        <v>3707</v>
      </c>
      <c r="J160" s="48" t="s">
        <v>227</v>
      </c>
      <c r="K160" s="65"/>
    </row>
    <row r="161" spans="1:11" ht="15.75" customHeight="1">
      <c r="A161" s="45" t="s">
        <v>3708</v>
      </c>
      <c r="B161" s="59" t="s">
        <v>3709</v>
      </c>
      <c r="C161" s="49"/>
      <c r="D161" s="49"/>
      <c r="E161" s="46">
        <f t="shared" ref="E161:F161" si="3">SUM(F161*111%)</f>
        <v>11.70495</v>
      </c>
      <c r="F161" s="46">
        <f t="shared" si="3"/>
        <v>10.545</v>
      </c>
      <c r="G161" s="46">
        <v>9.5</v>
      </c>
      <c r="H161" s="180" t="s">
        <v>3458</v>
      </c>
      <c r="I161" s="135" t="s">
        <v>3710</v>
      </c>
      <c r="J161" s="48" t="s">
        <v>227</v>
      </c>
      <c r="K161" s="65"/>
    </row>
    <row r="162" spans="1:11" ht="15.75" customHeight="1">
      <c r="A162" s="45" t="s">
        <v>3711</v>
      </c>
      <c r="B162" s="59" t="s">
        <v>3712</v>
      </c>
      <c r="C162" s="49"/>
      <c r="D162" s="49"/>
      <c r="E162" s="46">
        <f t="shared" ref="E162:F162" si="4">SUM(F162*111%)</f>
        <v>11.70495</v>
      </c>
      <c r="F162" s="46">
        <f t="shared" si="4"/>
        <v>10.545</v>
      </c>
      <c r="G162" s="46">
        <v>9.5</v>
      </c>
      <c r="H162" s="180" t="s">
        <v>3458</v>
      </c>
      <c r="I162" s="135" t="s">
        <v>3713</v>
      </c>
      <c r="J162" s="48" t="s">
        <v>227</v>
      </c>
      <c r="K162" s="65"/>
    </row>
    <row r="163" spans="1:11" ht="15.75" customHeight="1">
      <c r="A163" s="45" t="s">
        <v>3714</v>
      </c>
      <c r="B163" s="59" t="s">
        <v>3715</v>
      </c>
      <c r="C163" s="49"/>
      <c r="D163" s="49"/>
      <c r="E163" s="46">
        <f t="shared" ref="E163:F163" si="5">SUM(F163*111%)</f>
        <v>11.70495</v>
      </c>
      <c r="F163" s="46">
        <f t="shared" si="5"/>
        <v>10.545</v>
      </c>
      <c r="G163" s="46">
        <v>9.5</v>
      </c>
      <c r="H163" s="180" t="s">
        <v>3458</v>
      </c>
      <c r="I163" s="135" t="s">
        <v>3716</v>
      </c>
      <c r="J163" s="48" t="s">
        <v>227</v>
      </c>
      <c r="K163" s="65"/>
    </row>
    <row r="164" spans="1:11" ht="15.75" customHeight="1">
      <c r="A164" s="45" t="s">
        <v>3717</v>
      </c>
      <c r="B164" s="59" t="s">
        <v>3718</v>
      </c>
      <c r="C164" s="49"/>
      <c r="D164" s="49"/>
      <c r="E164" s="46">
        <f t="shared" ref="E164:F164" si="6">SUM(F164*111%)</f>
        <v>11.70495</v>
      </c>
      <c r="F164" s="46">
        <f t="shared" si="6"/>
        <v>10.545</v>
      </c>
      <c r="G164" s="46">
        <v>9.5</v>
      </c>
      <c r="H164" s="180" t="s">
        <v>3458</v>
      </c>
      <c r="I164" s="135" t="s">
        <v>3719</v>
      </c>
      <c r="J164" s="48" t="s">
        <v>227</v>
      </c>
      <c r="K164" s="65"/>
    </row>
    <row r="165" spans="1:11" ht="15.75" customHeight="1">
      <c r="A165" s="566" t="s">
        <v>3720</v>
      </c>
      <c r="B165" s="567" t="s">
        <v>3721</v>
      </c>
      <c r="C165" s="573"/>
      <c r="D165" s="573"/>
      <c r="E165" s="624">
        <f t="shared" ref="E165:F165" si="7">SUM(F165*111%)</f>
        <v>11.70495</v>
      </c>
      <c r="F165" s="624">
        <f t="shared" si="7"/>
        <v>10.545</v>
      </c>
      <c r="G165" s="624">
        <v>9.5</v>
      </c>
      <c r="H165" s="625" t="s">
        <v>3458</v>
      </c>
      <c r="I165" s="667" t="s">
        <v>3722</v>
      </c>
      <c r="J165" s="576" t="s">
        <v>227</v>
      </c>
      <c r="K165" s="597"/>
    </row>
    <row r="166" spans="1:11" ht="15.75" customHeight="1">
      <c r="A166" s="53" t="s">
        <v>3723</v>
      </c>
      <c r="B166" s="568" t="s">
        <v>3724</v>
      </c>
      <c r="C166" s="54"/>
      <c r="D166" s="54"/>
      <c r="E166" s="55">
        <v>10.916406</v>
      </c>
      <c r="F166" s="55">
        <v>9.8346</v>
      </c>
      <c r="G166" s="55">
        <v>8.86</v>
      </c>
      <c r="H166" s="178" t="s">
        <v>3458</v>
      </c>
      <c r="I166" s="346">
        <v>810135970228</v>
      </c>
      <c r="J166" s="57" t="s">
        <v>227</v>
      </c>
      <c r="K166" s="348"/>
    </row>
    <row r="167" spans="1:11" ht="15.75" customHeight="1">
      <c r="A167" s="45" t="s">
        <v>3725</v>
      </c>
      <c r="B167" s="59" t="s">
        <v>3726</v>
      </c>
      <c r="C167" s="49"/>
      <c r="D167" s="49"/>
      <c r="E167" s="46">
        <v>10.916406</v>
      </c>
      <c r="F167" s="46">
        <v>9.8346</v>
      </c>
      <c r="G167" s="46">
        <v>8.86</v>
      </c>
      <c r="H167" s="180" t="s">
        <v>3458</v>
      </c>
      <c r="I167" s="135">
        <v>810135970235</v>
      </c>
      <c r="J167" s="48" t="s">
        <v>227</v>
      </c>
      <c r="K167" s="257"/>
    </row>
    <row r="168" spans="1:11" ht="15.75" customHeight="1">
      <c r="A168" s="45" t="s">
        <v>3727</v>
      </c>
      <c r="B168" s="59" t="s">
        <v>3728</v>
      </c>
      <c r="C168" s="49"/>
      <c r="D168" s="49"/>
      <c r="E168" s="46">
        <v>10.916406</v>
      </c>
      <c r="F168" s="46">
        <v>9.8346</v>
      </c>
      <c r="G168" s="46">
        <v>8.86</v>
      </c>
      <c r="H168" s="180" t="s">
        <v>3458</v>
      </c>
      <c r="I168" s="135">
        <v>810135970242</v>
      </c>
      <c r="J168" s="48" t="s">
        <v>227</v>
      </c>
      <c r="K168" s="257"/>
    </row>
    <row r="169" spans="1:11" ht="15.75" customHeight="1">
      <c r="A169" s="45" t="s">
        <v>3729</v>
      </c>
      <c r="B169" s="59" t="s">
        <v>3730</v>
      </c>
      <c r="C169" s="49"/>
      <c r="D169" s="49"/>
      <c r="E169" s="46">
        <v>10.916406</v>
      </c>
      <c r="F169" s="46">
        <v>9.8346</v>
      </c>
      <c r="G169" s="46">
        <v>8.86</v>
      </c>
      <c r="H169" s="180" t="s">
        <v>3458</v>
      </c>
      <c r="I169" s="135">
        <v>810135970259</v>
      </c>
      <c r="J169" s="48" t="s">
        <v>227</v>
      </c>
      <c r="K169" s="257"/>
    </row>
    <row r="170" spans="1:11" ht="15.75" customHeight="1">
      <c r="A170" s="45" t="s">
        <v>3731</v>
      </c>
      <c r="B170" s="59" t="s">
        <v>3732</v>
      </c>
      <c r="C170" s="49"/>
      <c r="D170" s="49"/>
      <c r="E170" s="46">
        <v>10.916406</v>
      </c>
      <c r="F170" s="46">
        <v>9.8346</v>
      </c>
      <c r="G170" s="46">
        <v>8.86</v>
      </c>
      <c r="H170" s="180" t="s">
        <v>3458</v>
      </c>
      <c r="I170" s="135">
        <v>810135970266</v>
      </c>
      <c r="J170" s="48" t="s">
        <v>227</v>
      </c>
      <c r="K170" s="257"/>
    </row>
    <row r="171" spans="1:11" ht="15.75" customHeight="1">
      <c r="A171" s="45" t="s">
        <v>3733</v>
      </c>
      <c r="B171" s="59" t="s">
        <v>3734</v>
      </c>
      <c r="C171" s="49"/>
      <c r="D171" s="49"/>
      <c r="E171" s="46">
        <v>10.916406</v>
      </c>
      <c r="F171" s="46">
        <v>9.8346</v>
      </c>
      <c r="G171" s="46">
        <v>8.86</v>
      </c>
      <c r="H171" s="180" t="s">
        <v>3458</v>
      </c>
      <c r="I171" s="135">
        <v>810135970273</v>
      </c>
      <c r="J171" s="48" t="s">
        <v>227</v>
      </c>
      <c r="K171" s="257"/>
    </row>
    <row r="172" spans="1:11" ht="15.75" customHeight="1">
      <c r="A172" s="45" t="s">
        <v>3735</v>
      </c>
      <c r="B172" s="59" t="s">
        <v>3736</v>
      </c>
      <c r="C172" s="49"/>
      <c r="D172" s="49"/>
      <c r="E172" s="46">
        <v>10.916406</v>
      </c>
      <c r="F172" s="46">
        <v>9.8346</v>
      </c>
      <c r="G172" s="46">
        <v>8.86</v>
      </c>
      <c r="H172" s="180" t="s">
        <v>3458</v>
      </c>
      <c r="I172" s="135">
        <v>810135970280</v>
      </c>
      <c r="J172" s="48" t="s">
        <v>227</v>
      </c>
      <c r="K172" s="257"/>
    </row>
    <row r="173" spans="1:11" ht="15.75" customHeight="1">
      <c r="A173" s="69" t="s">
        <v>3737</v>
      </c>
      <c r="B173" s="93" t="s">
        <v>3738</v>
      </c>
      <c r="C173" s="94"/>
      <c r="D173" s="94"/>
      <c r="E173" s="192">
        <v>10.916406</v>
      </c>
      <c r="F173" s="192">
        <v>9.8346</v>
      </c>
      <c r="G173" s="192">
        <v>8.86</v>
      </c>
      <c r="H173" s="225" t="s">
        <v>3458</v>
      </c>
      <c r="I173" s="340">
        <v>810135970297</v>
      </c>
      <c r="J173" s="74" t="s">
        <v>227</v>
      </c>
      <c r="K173" s="349"/>
    </row>
    <row r="174" spans="1:11" ht="15.75" customHeight="1">
      <c r="A174" s="557" t="s">
        <v>3739</v>
      </c>
      <c r="B174" s="558" t="s">
        <v>3740</v>
      </c>
      <c r="C174" s="559"/>
      <c r="D174" s="559"/>
      <c r="E174" s="560">
        <f t="shared" ref="E174:F174" si="8">SUM(F174*111%)</f>
        <v>11.70495</v>
      </c>
      <c r="F174" s="560">
        <f t="shared" si="8"/>
        <v>10.545</v>
      </c>
      <c r="G174" s="560">
        <v>9.5</v>
      </c>
      <c r="H174" s="626" t="s">
        <v>3458</v>
      </c>
      <c r="I174" s="730" t="s">
        <v>3701</v>
      </c>
      <c r="J174" s="563" t="s">
        <v>227</v>
      </c>
      <c r="K174" s="564"/>
    </row>
    <row r="175" spans="1:11" ht="15.75" customHeight="1">
      <c r="A175" s="557" t="s">
        <v>3741</v>
      </c>
      <c r="B175" s="558" t="s">
        <v>3742</v>
      </c>
      <c r="C175" s="559"/>
      <c r="D175" s="559"/>
      <c r="E175" s="560">
        <f t="shared" ref="E175:F175" si="9">SUM(F175*111%)</f>
        <v>11.70495</v>
      </c>
      <c r="F175" s="560">
        <f t="shared" si="9"/>
        <v>10.545</v>
      </c>
      <c r="G175" s="46">
        <v>9.5</v>
      </c>
      <c r="H175" s="626" t="s">
        <v>3458</v>
      </c>
      <c r="I175" s="730" t="s">
        <v>3704</v>
      </c>
      <c r="J175" s="563" t="s">
        <v>227</v>
      </c>
      <c r="K175" s="65"/>
    </row>
    <row r="176" spans="1:11" ht="15.75" customHeight="1">
      <c r="A176" s="557" t="s">
        <v>3743</v>
      </c>
      <c r="B176" s="558" t="s">
        <v>3744</v>
      </c>
      <c r="C176" s="559"/>
      <c r="D176" s="559"/>
      <c r="E176" s="560">
        <f t="shared" ref="E176:F176" si="10">SUM(F176*111%)</f>
        <v>11.70495</v>
      </c>
      <c r="F176" s="560">
        <f t="shared" si="10"/>
        <v>10.545</v>
      </c>
      <c r="G176" s="46">
        <v>9.5</v>
      </c>
      <c r="H176" s="626" t="s">
        <v>3458</v>
      </c>
      <c r="I176" s="730" t="s">
        <v>3707</v>
      </c>
      <c r="J176" s="563" t="s">
        <v>227</v>
      </c>
      <c r="K176" s="65"/>
    </row>
    <row r="177" spans="1:11" ht="15.75" customHeight="1">
      <c r="A177" s="45" t="s">
        <v>3745</v>
      </c>
      <c r="B177" s="59" t="s">
        <v>3746</v>
      </c>
      <c r="C177" s="49"/>
      <c r="D177" s="559"/>
      <c r="E177" s="560">
        <f t="shared" ref="E177:F177" si="11">SUM(F177*111%)</f>
        <v>11.70495</v>
      </c>
      <c r="F177" s="560">
        <f t="shared" si="11"/>
        <v>10.545</v>
      </c>
      <c r="G177" s="46">
        <v>9.5</v>
      </c>
      <c r="H177" s="626" t="s">
        <v>3458</v>
      </c>
      <c r="I177" s="135" t="s">
        <v>3710</v>
      </c>
      <c r="J177" s="563" t="s">
        <v>227</v>
      </c>
      <c r="K177" s="65"/>
    </row>
    <row r="178" spans="1:11" ht="15.75" customHeight="1">
      <c r="A178" s="45" t="s">
        <v>3747</v>
      </c>
      <c r="B178" s="59" t="s">
        <v>3748</v>
      </c>
      <c r="C178" s="49"/>
      <c r="D178" s="49"/>
      <c r="E178" s="560">
        <f t="shared" ref="E178:F178" si="12">SUM(F178*111%)</f>
        <v>11.70495</v>
      </c>
      <c r="F178" s="560">
        <f t="shared" si="12"/>
        <v>10.545</v>
      </c>
      <c r="G178" s="46">
        <v>9.5</v>
      </c>
      <c r="H178" s="626" t="s">
        <v>3458</v>
      </c>
      <c r="I178" s="135" t="s">
        <v>3713</v>
      </c>
      <c r="J178" s="563" t="s">
        <v>227</v>
      </c>
      <c r="K178" s="65"/>
    </row>
    <row r="179" spans="1:11" ht="15.75" customHeight="1">
      <c r="A179" s="45" t="s">
        <v>3749</v>
      </c>
      <c r="B179" s="59" t="s">
        <v>3750</v>
      </c>
      <c r="C179" s="49"/>
      <c r="D179" s="49"/>
      <c r="E179" s="560">
        <f t="shared" ref="E179:F179" si="13">SUM(F179*111%)</f>
        <v>11.70495</v>
      </c>
      <c r="F179" s="560">
        <f t="shared" si="13"/>
        <v>10.545</v>
      </c>
      <c r="G179" s="46">
        <v>9.5</v>
      </c>
      <c r="H179" s="626" t="s">
        <v>3458</v>
      </c>
      <c r="I179" s="135" t="s">
        <v>3716</v>
      </c>
      <c r="J179" s="563" t="s">
        <v>227</v>
      </c>
      <c r="K179" s="65"/>
    </row>
    <row r="180" spans="1:11" ht="15.75" customHeight="1">
      <c r="A180" s="45" t="s">
        <v>3751</v>
      </c>
      <c r="B180" s="59" t="s">
        <v>3752</v>
      </c>
      <c r="C180" s="49"/>
      <c r="D180" s="49"/>
      <c r="E180" s="560">
        <f t="shared" ref="E180:F180" si="14">SUM(F180*111%)</f>
        <v>11.70495</v>
      </c>
      <c r="F180" s="560">
        <f t="shared" si="14"/>
        <v>10.545</v>
      </c>
      <c r="G180" s="46">
        <v>9.5</v>
      </c>
      <c r="H180" s="626" t="s">
        <v>3458</v>
      </c>
      <c r="I180" s="135" t="s">
        <v>3719</v>
      </c>
      <c r="J180" s="563" t="s">
        <v>227</v>
      </c>
      <c r="K180" s="65"/>
    </row>
    <row r="181" spans="1:11" ht="15.75" customHeight="1">
      <c r="A181" s="45" t="s">
        <v>3753</v>
      </c>
      <c r="B181" s="59" t="s">
        <v>3754</v>
      </c>
      <c r="C181" s="49"/>
      <c r="D181" s="49"/>
      <c r="E181" s="560">
        <f t="shared" ref="E181:F181" si="15">SUM(F181*111%)</f>
        <v>11.70495</v>
      </c>
      <c r="F181" s="560">
        <f t="shared" si="15"/>
        <v>10.545</v>
      </c>
      <c r="G181" s="46">
        <v>9.5</v>
      </c>
      <c r="H181" s="180" t="s">
        <v>3458</v>
      </c>
      <c r="I181" s="135" t="s">
        <v>3722</v>
      </c>
      <c r="J181" s="563" t="s">
        <v>227</v>
      </c>
      <c r="K181" s="597"/>
    </row>
    <row r="182" spans="1:11" ht="15.75" customHeight="1">
      <c r="A182" s="118" t="s">
        <v>1790</v>
      </c>
      <c r="B182" s="119" t="s">
        <v>1150</v>
      </c>
      <c r="C182" s="238"/>
      <c r="D182" s="238"/>
      <c r="E182" s="33" t="s">
        <v>170</v>
      </c>
      <c r="F182" s="33" t="s">
        <v>171</v>
      </c>
      <c r="G182" s="33" t="s">
        <v>172</v>
      </c>
      <c r="H182" s="121" t="s">
        <v>173</v>
      </c>
      <c r="I182" s="33" t="s">
        <v>174</v>
      </c>
      <c r="J182" s="122" t="s">
        <v>175</v>
      </c>
      <c r="K182" s="33" t="s">
        <v>176</v>
      </c>
    </row>
    <row r="183" spans="1:11" ht="15.75" customHeight="1">
      <c r="A183" s="350" t="s">
        <v>3755</v>
      </c>
      <c r="B183" s="351"/>
      <c r="C183" s="352"/>
      <c r="D183" s="352"/>
      <c r="E183" s="352"/>
      <c r="F183" s="352"/>
      <c r="G183" s="353"/>
      <c r="H183" s="131"/>
      <c r="I183" s="555" t="s">
        <v>3756</v>
      </c>
      <c r="J183" s="132"/>
      <c r="K183" s="596"/>
    </row>
    <row r="184" spans="1:11" ht="15.75" customHeight="1">
      <c r="A184" s="594" t="s">
        <v>3757</v>
      </c>
      <c r="B184" s="598" t="s">
        <v>3758</v>
      </c>
      <c r="C184" s="559"/>
      <c r="D184" s="559"/>
      <c r="E184" s="560">
        <v>5.3596350000000008</v>
      </c>
      <c r="F184" s="560">
        <v>4.8285</v>
      </c>
      <c r="G184" s="560">
        <v>4.3499999999999996</v>
      </c>
      <c r="H184" s="626" t="s">
        <v>3458</v>
      </c>
      <c r="I184" s="563">
        <v>810170037481</v>
      </c>
      <c r="J184" s="563" t="s">
        <v>227</v>
      </c>
      <c r="K184" s="564"/>
    </row>
    <row r="185" spans="1:11" ht="15.75" customHeight="1">
      <c r="A185" s="106" t="s">
        <v>3759</v>
      </c>
      <c r="B185" s="107" t="s">
        <v>3760</v>
      </c>
      <c r="C185" s="49"/>
      <c r="D185" s="49"/>
      <c r="E185" s="560">
        <v>5.3596350000000008</v>
      </c>
      <c r="F185" s="560">
        <v>4.8285</v>
      </c>
      <c r="G185" s="560">
        <v>4.3499999999999996</v>
      </c>
      <c r="H185" s="626" t="s">
        <v>3458</v>
      </c>
      <c r="I185" s="563">
        <v>810170037498</v>
      </c>
      <c r="J185" s="563" t="s">
        <v>227</v>
      </c>
      <c r="K185" s="564"/>
    </row>
    <row r="186" spans="1:11" ht="15.75" customHeight="1">
      <c r="A186" s="106" t="s">
        <v>3761</v>
      </c>
      <c r="B186" s="107" t="s">
        <v>3762</v>
      </c>
      <c r="C186" s="49"/>
      <c r="D186" s="49"/>
      <c r="E186" s="560">
        <v>5.3596350000000008</v>
      </c>
      <c r="F186" s="560">
        <v>4.8285</v>
      </c>
      <c r="G186" s="560">
        <v>4.3499999999999996</v>
      </c>
      <c r="H186" s="626" t="s">
        <v>3458</v>
      </c>
      <c r="I186" s="48">
        <v>810170037504</v>
      </c>
      <c r="J186" s="563" t="s">
        <v>227</v>
      </c>
      <c r="K186" s="564"/>
    </row>
    <row r="187" spans="1:11" ht="15.75" customHeight="1">
      <c r="A187" s="106" t="s">
        <v>3763</v>
      </c>
      <c r="B187" s="107" t="s">
        <v>3764</v>
      </c>
      <c r="C187" s="49"/>
      <c r="D187" s="49"/>
      <c r="E187" s="560">
        <v>5.3596350000000008</v>
      </c>
      <c r="F187" s="560">
        <v>4.8285</v>
      </c>
      <c r="G187" s="560">
        <v>4.3499999999999996</v>
      </c>
      <c r="H187" s="626" t="s">
        <v>3458</v>
      </c>
      <c r="I187" s="48">
        <v>810170037511</v>
      </c>
      <c r="J187" s="563" t="s">
        <v>227</v>
      </c>
      <c r="K187" s="564"/>
    </row>
    <row r="188" spans="1:11" ht="15.75" customHeight="1">
      <c r="A188" s="106" t="s">
        <v>3765</v>
      </c>
      <c r="B188" s="107" t="s">
        <v>3766</v>
      </c>
      <c r="C188" s="49"/>
      <c r="D188" s="49"/>
      <c r="E188" s="560">
        <v>5.3596350000000008</v>
      </c>
      <c r="F188" s="560">
        <v>4.8285</v>
      </c>
      <c r="G188" s="560">
        <v>4.3499999999999996</v>
      </c>
      <c r="H188" s="626" t="s">
        <v>3458</v>
      </c>
      <c r="I188" s="48">
        <v>810170037528</v>
      </c>
      <c r="J188" s="563" t="s">
        <v>227</v>
      </c>
      <c r="K188" s="564"/>
    </row>
    <row r="189" spans="1:11" ht="15.75" customHeight="1">
      <c r="A189" s="106" t="s">
        <v>3767</v>
      </c>
      <c r="B189" s="107" t="s">
        <v>3768</v>
      </c>
      <c r="C189" s="49"/>
      <c r="D189" s="49"/>
      <c r="E189" s="560">
        <v>5.3596350000000008</v>
      </c>
      <c r="F189" s="560">
        <v>4.8285</v>
      </c>
      <c r="G189" s="560">
        <v>4.3499999999999996</v>
      </c>
      <c r="H189" s="626" t="s">
        <v>3458</v>
      </c>
      <c r="I189" s="48">
        <v>810170037535</v>
      </c>
      <c r="J189" s="563" t="s">
        <v>227</v>
      </c>
      <c r="K189" s="564"/>
    </row>
    <row r="190" spans="1:11" ht="15.75" customHeight="1">
      <c r="A190" s="106" t="s">
        <v>3769</v>
      </c>
      <c r="B190" s="107" t="s">
        <v>3770</v>
      </c>
      <c r="C190" s="49"/>
      <c r="D190" s="49"/>
      <c r="E190" s="560">
        <v>5.3596350000000008</v>
      </c>
      <c r="F190" s="560">
        <v>4.8285</v>
      </c>
      <c r="G190" s="560">
        <v>4.3499999999999996</v>
      </c>
      <c r="H190" s="626" t="s">
        <v>3458</v>
      </c>
      <c r="I190" s="48">
        <v>810170037542</v>
      </c>
      <c r="J190" s="563" t="s">
        <v>227</v>
      </c>
      <c r="K190" s="564"/>
    </row>
    <row r="191" spans="1:11" ht="15.75" customHeight="1">
      <c r="A191" s="600" t="s">
        <v>3771</v>
      </c>
      <c r="B191" s="601" t="s">
        <v>3772</v>
      </c>
      <c r="C191" s="573"/>
      <c r="D191" s="573"/>
      <c r="E191" s="560">
        <v>5.3596350000000008</v>
      </c>
      <c r="F191" s="560">
        <v>4.8285</v>
      </c>
      <c r="G191" s="560">
        <v>4.3499999999999996</v>
      </c>
      <c r="H191" s="626" t="s">
        <v>3458</v>
      </c>
      <c r="I191" s="48">
        <v>810170037559</v>
      </c>
      <c r="J191" s="563" t="s">
        <v>227</v>
      </c>
      <c r="K191" s="564"/>
    </row>
    <row r="192" spans="1:11" ht="15.75" customHeight="1">
      <c r="A192" s="114" t="s">
        <v>3773</v>
      </c>
      <c r="B192" s="354" t="s">
        <v>3774</v>
      </c>
      <c r="C192" s="94"/>
      <c r="D192" s="573"/>
      <c r="E192" s="50">
        <v>5.3596350000000008</v>
      </c>
      <c r="F192" s="50">
        <v>4.8285</v>
      </c>
      <c r="G192" s="50">
        <v>4.3499999999999996</v>
      </c>
      <c r="H192" s="345" t="s">
        <v>3458</v>
      </c>
      <c r="I192" s="576">
        <v>810170037566</v>
      </c>
      <c r="J192" s="51" t="s">
        <v>227</v>
      </c>
      <c r="K192" s="52"/>
    </row>
    <row r="193" spans="1:11" ht="15.75" customHeight="1">
      <c r="A193" s="109" t="s">
        <v>3775</v>
      </c>
      <c r="B193" s="603" t="s">
        <v>3776</v>
      </c>
      <c r="C193" s="559"/>
      <c r="D193" s="54"/>
      <c r="E193" s="55">
        <v>5.3596350000000008</v>
      </c>
      <c r="F193" s="55">
        <v>4.8285</v>
      </c>
      <c r="G193" s="55">
        <v>4.3499999999999996</v>
      </c>
      <c r="H193" s="178" t="s">
        <v>3458</v>
      </c>
      <c r="I193" s="57">
        <v>810170037573</v>
      </c>
      <c r="J193" s="57" t="s">
        <v>227</v>
      </c>
      <c r="K193" s="58"/>
    </row>
    <row r="194" spans="1:11" ht="15.75" customHeight="1">
      <c r="A194" s="594" t="s">
        <v>3777</v>
      </c>
      <c r="B194" s="598" t="s">
        <v>3778</v>
      </c>
      <c r="C194" s="49"/>
      <c r="D194" s="49"/>
      <c r="E194" s="560">
        <v>5.3596350000000008</v>
      </c>
      <c r="F194" s="560">
        <v>4.8285</v>
      </c>
      <c r="G194" s="560">
        <v>4.3499999999999996</v>
      </c>
      <c r="H194" s="626" t="s">
        <v>3458</v>
      </c>
      <c r="I194" s="563">
        <v>810170037580</v>
      </c>
      <c r="J194" s="563" t="s">
        <v>227</v>
      </c>
      <c r="K194" s="564"/>
    </row>
    <row r="195" spans="1:11" ht="15.75" customHeight="1">
      <c r="A195" s="106" t="s">
        <v>3779</v>
      </c>
      <c r="B195" s="107" t="s">
        <v>3780</v>
      </c>
      <c r="C195" s="49"/>
      <c r="D195" s="49"/>
      <c r="E195" s="560">
        <v>5.3596350000000008</v>
      </c>
      <c r="F195" s="560">
        <v>4.8285</v>
      </c>
      <c r="G195" s="560">
        <v>4.3499999999999996</v>
      </c>
      <c r="H195" s="626" t="s">
        <v>3458</v>
      </c>
      <c r="I195" s="48">
        <v>810170037597</v>
      </c>
      <c r="J195" s="563" t="s">
        <v>227</v>
      </c>
      <c r="K195" s="564"/>
    </row>
    <row r="196" spans="1:11" ht="15.75" customHeight="1">
      <c r="A196" s="106" t="s">
        <v>3781</v>
      </c>
      <c r="B196" s="107" t="s">
        <v>3782</v>
      </c>
      <c r="C196" s="49"/>
      <c r="D196" s="49"/>
      <c r="E196" s="560">
        <v>5.3596350000000008</v>
      </c>
      <c r="F196" s="560">
        <v>4.8285</v>
      </c>
      <c r="G196" s="560">
        <v>4.3499999999999996</v>
      </c>
      <c r="H196" s="626" t="s">
        <v>3458</v>
      </c>
      <c r="I196" s="48">
        <v>810170037603</v>
      </c>
      <c r="J196" s="563" t="s">
        <v>227</v>
      </c>
      <c r="K196" s="564"/>
    </row>
    <row r="197" spans="1:11" ht="15.75" customHeight="1">
      <c r="A197" s="106" t="s">
        <v>3783</v>
      </c>
      <c r="B197" s="107" t="s">
        <v>3784</v>
      </c>
      <c r="C197" s="49"/>
      <c r="D197" s="49"/>
      <c r="E197" s="560">
        <v>5.3596350000000008</v>
      </c>
      <c r="F197" s="560">
        <v>4.8285</v>
      </c>
      <c r="G197" s="560">
        <v>4.3499999999999996</v>
      </c>
      <c r="H197" s="626" t="s">
        <v>3458</v>
      </c>
      <c r="I197" s="48">
        <v>810170037610</v>
      </c>
      <c r="J197" s="563" t="s">
        <v>227</v>
      </c>
      <c r="K197" s="564"/>
    </row>
    <row r="198" spans="1:11" ht="15.75" customHeight="1">
      <c r="A198" s="106" t="s">
        <v>3785</v>
      </c>
      <c r="B198" s="107" t="s">
        <v>3786</v>
      </c>
      <c r="C198" s="49"/>
      <c r="D198" s="49"/>
      <c r="E198" s="560">
        <v>5.3596350000000008</v>
      </c>
      <c r="F198" s="560">
        <v>4.8285</v>
      </c>
      <c r="G198" s="560">
        <v>4.3499999999999996</v>
      </c>
      <c r="H198" s="626" t="s">
        <v>3458</v>
      </c>
      <c r="I198" s="48">
        <v>810170037627</v>
      </c>
      <c r="J198" s="563" t="s">
        <v>227</v>
      </c>
      <c r="K198" s="564"/>
    </row>
    <row r="199" spans="1:11" ht="15.75" customHeight="1">
      <c r="A199" s="106" t="s">
        <v>3787</v>
      </c>
      <c r="B199" s="107" t="s">
        <v>3788</v>
      </c>
      <c r="C199" s="49"/>
      <c r="D199" s="49"/>
      <c r="E199" s="560">
        <v>5.3596350000000008</v>
      </c>
      <c r="F199" s="560">
        <v>4.8285</v>
      </c>
      <c r="G199" s="560">
        <v>4.3499999999999996</v>
      </c>
      <c r="H199" s="626" t="s">
        <v>3458</v>
      </c>
      <c r="I199" s="48">
        <v>810170037634</v>
      </c>
      <c r="J199" s="563" t="s">
        <v>227</v>
      </c>
      <c r="K199" s="564"/>
    </row>
    <row r="200" spans="1:11" ht="15.75" customHeight="1">
      <c r="A200" s="106" t="s">
        <v>3789</v>
      </c>
      <c r="B200" s="107" t="s">
        <v>3790</v>
      </c>
      <c r="C200" s="573"/>
      <c r="D200" s="573"/>
      <c r="E200" s="560">
        <v>5.3596350000000008</v>
      </c>
      <c r="F200" s="560">
        <v>4.8285</v>
      </c>
      <c r="G200" s="560">
        <v>4.3499999999999996</v>
      </c>
      <c r="H200" s="626" t="s">
        <v>3458</v>
      </c>
      <c r="I200" s="48">
        <v>810170037641</v>
      </c>
      <c r="J200" s="563" t="s">
        <v>227</v>
      </c>
      <c r="K200" s="564"/>
    </row>
    <row r="201" spans="1:11" ht="15.75" customHeight="1">
      <c r="A201" s="600" t="s">
        <v>3791</v>
      </c>
      <c r="B201" s="601" t="s">
        <v>3792</v>
      </c>
      <c r="C201" s="573"/>
      <c r="D201" s="573"/>
      <c r="E201" s="560">
        <v>5.3596350000000008</v>
      </c>
      <c r="F201" s="560">
        <v>4.8285</v>
      </c>
      <c r="G201" s="50">
        <v>4.3499999999999996</v>
      </c>
      <c r="H201" s="345" t="s">
        <v>3458</v>
      </c>
      <c r="I201" s="576">
        <v>810170037658</v>
      </c>
      <c r="J201" s="51" t="s">
        <v>227</v>
      </c>
      <c r="K201" s="52"/>
    </row>
    <row r="202" spans="1:11" ht="15.75" customHeight="1">
      <c r="A202" s="721" t="s">
        <v>3793</v>
      </c>
      <c r="B202" s="729"/>
      <c r="C202" s="642"/>
      <c r="D202" s="642"/>
      <c r="E202" s="642"/>
      <c r="F202" s="642"/>
      <c r="G202" s="725"/>
      <c r="H202" s="589"/>
      <c r="I202" s="555" t="s">
        <v>3756</v>
      </c>
      <c r="J202" s="555"/>
      <c r="K202" s="596"/>
    </row>
    <row r="203" spans="1:11" ht="15.75" customHeight="1">
      <c r="A203" s="594" t="s">
        <v>3794</v>
      </c>
      <c r="B203" s="598" t="s">
        <v>3795</v>
      </c>
      <c r="C203" s="559"/>
      <c r="D203" s="559"/>
      <c r="E203" s="560">
        <v>7.5650940000000011</v>
      </c>
      <c r="F203" s="560">
        <v>6.8154000000000003</v>
      </c>
      <c r="G203" s="560">
        <v>6.14</v>
      </c>
      <c r="H203" s="626" t="s">
        <v>3458</v>
      </c>
      <c r="I203" s="563">
        <v>811907021957</v>
      </c>
      <c r="J203" s="563" t="s">
        <v>227</v>
      </c>
      <c r="K203" s="564"/>
    </row>
    <row r="204" spans="1:11" ht="15.75" customHeight="1">
      <c r="A204" s="106" t="s">
        <v>3796</v>
      </c>
      <c r="B204" s="107" t="s">
        <v>3797</v>
      </c>
      <c r="C204" s="49"/>
      <c r="D204" s="49"/>
      <c r="E204" s="560">
        <v>7.5650940000000011</v>
      </c>
      <c r="F204" s="560">
        <v>6.8154000000000003</v>
      </c>
      <c r="G204" s="46">
        <v>6.14</v>
      </c>
      <c r="H204" s="626" t="s">
        <v>3458</v>
      </c>
      <c r="I204" s="48">
        <v>811907021964</v>
      </c>
      <c r="J204" s="563" t="s">
        <v>227</v>
      </c>
      <c r="K204" s="65"/>
    </row>
    <row r="205" spans="1:11" ht="15.75" customHeight="1">
      <c r="A205" s="106" t="s">
        <v>3798</v>
      </c>
      <c r="B205" s="107" t="s">
        <v>3799</v>
      </c>
      <c r="C205" s="49"/>
      <c r="D205" s="49"/>
      <c r="E205" s="560">
        <v>7.5650940000000011</v>
      </c>
      <c r="F205" s="560">
        <v>6.8154000000000003</v>
      </c>
      <c r="G205" s="46">
        <v>6.14</v>
      </c>
      <c r="H205" s="626" t="s">
        <v>3458</v>
      </c>
      <c r="I205" s="48">
        <v>811907021971</v>
      </c>
      <c r="J205" s="563" t="s">
        <v>227</v>
      </c>
      <c r="K205" s="65"/>
    </row>
    <row r="206" spans="1:11" ht="15.75" customHeight="1">
      <c r="A206" s="106" t="s">
        <v>3800</v>
      </c>
      <c r="B206" s="107" t="s">
        <v>3801</v>
      </c>
      <c r="C206" s="49"/>
      <c r="D206" s="49"/>
      <c r="E206" s="560">
        <v>7.5650940000000011</v>
      </c>
      <c r="F206" s="560">
        <v>6.8154000000000003</v>
      </c>
      <c r="G206" s="46">
        <v>6.14</v>
      </c>
      <c r="H206" s="626" t="s">
        <v>3458</v>
      </c>
      <c r="I206" s="48">
        <v>811907021988</v>
      </c>
      <c r="J206" s="563" t="s">
        <v>227</v>
      </c>
      <c r="K206" s="65"/>
    </row>
    <row r="207" spans="1:11" ht="15.75" customHeight="1">
      <c r="A207" s="106" t="s">
        <v>3802</v>
      </c>
      <c r="B207" s="107" t="s">
        <v>3803</v>
      </c>
      <c r="C207" s="49"/>
      <c r="D207" s="49"/>
      <c r="E207" s="560">
        <v>7.5650940000000011</v>
      </c>
      <c r="F207" s="560">
        <v>6.8154000000000003</v>
      </c>
      <c r="G207" s="46">
        <v>6.14</v>
      </c>
      <c r="H207" s="626" t="s">
        <v>3458</v>
      </c>
      <c r="I207" s="48">
        <v>811907021995</v>
      </c>
      <c r="J207" s="563" t="s">
        <v>227</v>
      </c>
      <c r="K207" s="65"/>
    </row>
    <row r="208" spans="1:11" ht="15.75" customHeight="1">
      <c r="A208" s="600" t="s">
        <v>3804</v>
      </c>
      <c r="B208" s="601" t="s">
        <v>3805</v>
      </c>
      <c r="C208" s="573"/>
      <c r="D208" s="573"/>
      <c r="E208" s="560">
        <v>7.5650940000000011</v>
      </c>
      <c r="F208" s="560">
        <v>6.8154000000000003</v>
      </c>
      <c r="G208" s="624">
        <v>6.14</v>
      </c>
      <c r="H208" s="345" t="s">
        <v>3458</v>
      </c>
      <c r="I208" s="576">
        <v>811907022008</v>
      </c>
      <c r="J208" s="563" t="s">
        <v>227</v>
      </c>
      <c r="K208" s="65"/>
    </row>
    <row r="209" spans="1:11" ht="15.75" customHeight="1">
      <c r="A209" s="114" t="s">
        <v>3806</v>
      </c>
      <c r="B209" s="354" t="s">
        <v>3807</v>
      </c>
      <c r="C209" s="94"/>
      <c r="D209" s="94"/>
      <c r="E209" s="86">
        <v>7.5650940000000011</v>
      </c>
      <c r="F209" s="86">
        <v>6.8154000000000003</v>
      </c>
      <c r="G209" s="192">
        <v>6.14</v>
      </c>
      <c r="H209" s="225" t="s">
        <v>3458</v>
      </c>
      <c r="I209" s="74">
        <v>811907022015</v>
      </c>
      <c r="J209" s="51" t="s">
        <v>227</v>
      </c>
      <c r="K209" s="97"/>
    </row>
    <row r="210" spans="1:11" ht="15.75" customHeight="1">
      <c r="A210" s="594" t="s">
        <v>3808</v>
      </c>
      <c r="B210" s="598" t="s">
        <v>3809</v>
      </c>
      <c r="C210" s="559"/>
      <c r="D210" s="559"/>
      <c r="E210" s="560">
        <v>7.5650940000000011</v>
      </c>
      <c r="F210" s="560">
        <v>6.8154000000000003</v>
      </c>
      <c r="G210" s="560">
        <v>6.14</v>
      </c>
      <c r="H210" s="626" t="s">
        <v>3458</v>
      </c>
      <c r="I210" s="563">
        <v>811907022022</v>
      </c>
      <c r="J210" s="57" t="s">
        <v>227</v>
      </c>
      <c r="K210" s="65"/>
    </row>
    <row r="211" spans="1:11" ht="15.75" customHeight="1">
      <c r="A211" s="106" t="s">
        <v>3810</v>
      </c>
      <c r="B211" s="107" t="s">
        <v>3811</v>
      </c>
      <c r="C211" s="49"/>
      <c r="D211" s="49"/>
      <c r="E211" s="560">
        <v>7.5650940000000011</v>
      </c>
      <c r="F211" s="560">
        <v>6.8154000000000003</v>
      </c>
      <c r="G211" s="46">
        <v>6.14</v>
      </c>
      <c r="H211" s="626" t="s">
        <v>3458</v>
      </c>
      <c r="I211" s="48">
        <v>811907022039</v>
      </c>
      <c r="J211" s="48" t="s">
        <v>227</v>
      </c>
      <c r="K211" s="65"/>
    </row>
    <row r="212" spans="1:11" ht="15.75" customHeight="1">
      <c r="A212" s="106" t="s">
        <v>3812</v>
      </c>
      <c r="B212" s="107" t="s">
        <v>3813</v>
      </c>
      <c r="C212" s="49"/>
      <c r="D212" s="49"/>
      <c r="E212" s="560">
        <v>7.5650940000000011</v>
      </c>
      <c r="F212" s="560">
        <v>6.8154000000000003</v>
      </c>
      <c r="G212" s="46">
        <v>6.14</v>
      </c>
      <c r="H212" s="626" t="s">
        <v>3458</v>
      </c>
      <c r="I212" s="48">
        <v>811907022046</v>
      </c>
      <c r="J212" s="48" t="s">
        <v>227</v>
      </c>
      <c r="K212" s="65"/>
    </row>
    <row r="213" spans="1:11" ht="15.75" customHeight="1">
      <c r="A213" s="106" t="s">
        <v>3814</v>
      </c>
      <c r="B213" s="107" t="s">
        <v>3815</v>
      </c>
      <c r="C213" s="49"/>
      <c r="D213" s="49"/>
      <c r="E213" s="560">
        <v>7.5650940000000011</v>
      </c>
      <c r="F213" s="560">
        <v>6.8154000000000003</v>
      </c>
      <c r="G213" s="46">
        <v>6.14</v>
      </c>
      <c r="H213" s="626" t="s">
        <v>3458</v>
      </c>
      <c r="I213" s="48">
        <v>811907022053</v>
      </c>
      <c r="J213" s="48" t="s">
        <v>227</v>
      </c>
      <c r="K213" s="65"/>
    </row>
    <row r="214" spans="1:11" ht="15.75" customHeight="1">
      <c r="A214" s="106" t="s">
        <v>3816</v>
      </c>
      <c r="B214" s="107" t="s">
        <v>3817</v>
      </c>
      <c r="C214" s="49"/>
      <c r="D214" s="49"/>
      <c r="E214" s="560">
        <v>7.5650940000000011</v>
      </c>
      <c r="F214" s="560">
        <v>6.8154000000000003</v>
      </c>
      <c r="G214" s="46">
        <v>6.14</v>
      </c>
      <c r="H214" s="626" t="s">
        <v>3458</v>
      </c>
      <c r="I214" s="48">
        <v>811907022060</v>
      </c>
      <c r="J214" s="48" t="s">
        <v>227</v>
      </c>
      <c r="K214" s="65"/>
    </row>
    <row r="215" spans="1:11" ht="15.75" customHeight="1">
      <c r="A215" s="106" t="s">
        <v>3818</v>
      </c>
      <c r="B215" s="107" t="s">
        <v>3819</v>
      </c>
      <c r="C215" s="49"/>
      <c r="D215" s="49"/>
      <c r="E215" s="560">
        <v>7.5650940000000011</v>
      </c>
      <c r="F215" s="560">
        <v>6.8154000000000003</v>
      </c>
      <c r="G215" s="46">
        <v>6.14</v>
      </c>
      <c r="H215" s="626" t="s">
        <v>3458</v>
      </c>
      <c r="I215" s="48">
        <v>811907022077</v>
      </c>
      <c r="J215" s="48" t="s">
        <v>227</v>
      </c>
      <c r="K215" s="65"/>
    </row>
    <row r="216" spans="1:11" ht="15.75" customHeight="1">
      <c r="A216" s="600" t="s">
        <v>3820</v>
      </c>
      <c r="B216" s="601" t="s">
        <v>3821</v>
      </c>
      <c r="C216" s="573"/>
      <c r="D216" s="573"/>
      <c r="E216" s="560">
        <v>7.5650940000000011</v>
      </c>
      <c r="F216" s="560">
        <v>6.8154000000000003</v>
      </c>
      <c r="G216" s="624">
        <v>6.14</v>
      </c>
      <c r="H216" s="345" t="s">
        <v>3458</v>
      </c>
      <c r="I216" s="576">
        <v>811907022084</v>
      </c>
      <c r="J216" s="576" t="s">
        <v>227</v>
      </c>
      <c r="K216" s="65"/>
    </row>
    <row r="217" spans="1:11" ht="15.75" customHeight="1">
      <c r="A217" s="721" t="s">
        <v>3822</v>
      </c>
      <c r="B217" s="729"/>
      <c r="C217" s="642"/>
      <c r="D217" s="642"/>
      <c r="E217" s="642"/>
      <c r="F217" s="642"/>
      <c r="G217" s="642"/>
      <c r="H217" s="589"/>
      <c r="I217" s="555" t="s">
        <v>3756</v>
      </c>
      <c r="J217" s="555"/>
      <c r="K217" s="596"/>
    </row>
    <row r="218" spans="1:11" ht="15.75" customHeight="1">
      <c r="A218" s="594" t="s">
        <v>3823</v>
      </c>
      <c r="B218" s="598" t="s">
        <v>3824</v>
      </c>
      <c r="C218" s="559"/>
      <c r="D218" s="559"/>
      <c r="E218" s="560">
        <v>6.4438830000000005</v>
      </c>
      <c r="F218" s="560">
        <v>5.8052999999999999</v>
      </c>
      <c r="G218" s="560">
        <v>5.2299999999999995</v>
      </c>
      <c r="H218" s="626" t="s">
        <v>3458</v>
      </c>
      <c r="I218" s="563">
        <v>810170037191</v>
      </c>
      <c r="J218" s="563" t="s">
        <v>227</v>
      </c>
      <c r="K218" s="564"/>
    </row>
    <row r="219" spans="1:11" ht="15.75" customHeight="1">
      <c r="A219" s="106" t="s">
        <v>3825</v>
      </c>
      <c r="B219" s="107" t="s">
        <v>3826</v>
      </c>
      <c r="C219" s="49"/>
      <c r="D219" s="49"/>
      <c r="E219" s="560">
        <v>6.4438830000000005</v>
      </c>
      <c r="F219" s="560">
        <v>5.8052999999999999</v>
      </c>
      <c r="G219" s="46">
        <v>5.2299999999999995</v>
      </c>
      <c r="H219" s="626" t="s">
        <v>3458</v>
      </c>
      <c r="I219" s="48">
        <v>810170037207</v>
      </c>
      <c r="J219" s="48" t="s">
        <v>227</v>
      </c>
      <c r="K219" s="65"/>
    </row>
    <row r="220" spans="1:11" ht="15.75" customHeight="1">
      <c r="A220" s="106" t="s">
        <v>3827</v>
      </c>
      <c r="B220" s="107" t="s">
        <v>3828</v>
      </c>
      <c r="C220" s="49"/>
      <c r="D220" s="49"/>
      <c r="E220" s="560">
        <v>6.4438830000000005</v>
      </c>
      <c r="F220" s="560">
        <v>5.8052999999999999</v>
      </c>
      <c r="G220" s="46">
        <v>5.2299999999999995</v>
      </c>
      <c r="H220" s="626" t="s">
        <v>3458</v>
      </c>
      <c r="I220" s="48">
        <v>810170037214</v>
      </c>
      <c r="J220" s="48" t="s">
        <v>227</v>
      </c>
      <c r="K220" s="65"/>
    </row>
    <row r="221" spans="1:11" ht="15.75" customHeight="1">
      <c r="A221" s="106" t="s">
        <v>3829</v>
      </c>
      <c r="B221" s="107" t="s">
        <v>3830</v>
      </c>
      <c r="C221" s="49"/>
      <c r="D221" s="49"/>
      <c r="E221" s="560">
        <v>6.4438830000000005</v>
      </c>
      <c r="F221" s="560">
        <v>5.8052999999999999</v>
      </c>
      <c r="G221" s="46">
        <v>5.2299999999999995</v>
      </c>
      <c r="H221" s="626" t="s">
        <v>3458</v>
      </c>
      <c r="I221" s="48">
        <v>810170037221</v>
      </c>
      <c r="J221" s="48" t="s">
        <v>227</v>
      </c>
      <c r="K221" s="65"/>
    </row>
    <row r="222" spans="1:11" ht="15.75" customHeight="1">
      <c r="A222" s="106" t="s">
        <v>3831</v>
      </c>
      <c r="B222" s="107" t="s">
        <v>3832</v>
      </c>
      <c r="C222" s="49"/>
      <c r="D222" s="49"/>
      <c r="E222" s="560">
        <v>6.4438830000000005</v>
      </c>
      <c r="F222" s="560">
        <v>5.8052999999999999</v>
      </c>
      <c r="G222" s="46">
        <v>5.2299999999999995</v>
      </c>
      <c r="H222" s="626" t="s">
        <v>3458</v>
      </c>
      <c r="I222" s="48">
        <v>810170037238</v>
      </c>
      <c r="J222" s="48" t="s">
        <v>227</v>
      </c>
      <c r="K222" s="65"/>
    </row>
    <row r="223" spans="1:11" ht="15.75" customHeight="1">
      <c r="A223" s="106" t="s">
        <v>3833</v>
      </c>
      <c r="B223" s="107" t="s">
        <v>3834</v>
      </c>
      <c r="C223" s="49"/>
      <c r="D223" s="49"/>
      <c r="E223" s="560">
        <v>6.4438830000000005</v>
      </c>
      <c r="F223" s="560">
        <v>5.8052999999999999</v>
      </c>
      <c r="G223" s="46">
        <v>5.2299999999999995</v>
      </c>
      <c r="H223" s="626" t="s">
        <v>3458</v>
      </c>
      <c r="I223" s="48">
        <v>811907021865</v>
      </c>
      <c r="J223" s="48" t="s">
        <v>227</v>
      </c>
      <c r="K223" s="65"/>
    </row>
    <row r="224" spans="1:11" ht="15.75" customHeight="1">
      <c r="A224" s="600" t="s">
        <v>3835</v>
      </c>
      <c r="B224" s="601" t="s">
        <v>3836</v>
      </c>
      <c r="C224" s="573"/>
      <c r="D224" s="573"/>
      <c r="E224" s="560">
        <v>6.4438830000000005</v>
      </c>
      <c r="F224" s="560">
        <v>5.8052999999999999</v>
      </c>
      <c r="G224" s="624">
        <v>5.2299999999999995</v>
      </c>
      <c r="H224" s="345" t="s">
        <v>3458</v>
      </c>
      <c r="I224" s="576">
        <v>811907021872</v>
      </c>
      <c r="J224" s="576" t="s">
        <v>227</v>
      </c>
      <c r="K224" s="597"/>
    </row>
    <row r="225" spans="1:26" ht="15.75" customHeight="1">
      <c r="A225" s="109" t="s">
        <v>3837</v>
      </c>
      <c r="B225" s="603" t="s">
        <v>3838</v>
      </c>
      <c r="C225" s="54"/>
      <c r="D225" s="54"/>
      <c r="E225" s="56">
        <v>2.81</v>
      </c>
      <c r="F225" s="56">
        <v>2.81</v>
      </c>
      <c r="G225" s="56">
        <v>2.81</v>
      </c>
      <c r="H225" s="178" t="s">
        <v>3458</v>
      </c>
      <c r="I225" s="57">
        <v>811907021940</v>
      </c>
      <c r="J225" s="57" t="s">
        <v>227</v>
      </c>
      <c r="K225" s="134"/>
    </row>
    <row r="226" spans="1:26" ht="15.75" customHeight="1">
      <c r="A226" s="721" t="s">
        <v>3839</v>
      </c>
      <c r="B226" s="729"/>
      <c r="C226" s="642"/>
      <c r="D226" s="642"/>
      <c r="E226" s="591"/>
      <c r="F226" s="591"/>
      <c r="G226" s="725"/>
      <c r="H226" s="589"/>
      <c r="I226" s="555" t="s">
        <v>3840</v>
      </c>
      <c r="J226" s="555"/>
      <c r="K226" s="596"/>
    </row>
    <row r="227" spans="1:26" ht="15.75" customHeight="1">
      <c r="A227" s="594" t="s">
        <v>3841</v>
      </c>
      <c r="B227" s="594" t="s">
        <v>3842</v>
      </c>
      <c r="C227" s="558"/>
      <c r="D227" s="559"/>
      <c r="E227" s="560">
        <v>9.0805770000000035</v>
      </c>
      <c r="F227" s="560">
        <v>8.1807000000000016</v>
      </c>
      <c r="G227" s="560">
        <v>7.37</v>
      </c>
      <c r="H227" s="626" t="s">
        <v>3458</v>
      </c>
      <c r="I227" s="563">
        <v>811907022374</v>
      </c>
      <c r="J227" s="563" t="s">
        <v>227</v>
      </c>
      <c r="K227" s="564"/>
    </row>
    <row r="228" spans="1:26" ht="15.75" customHeight="1">
      <c r="A228" s="106" t="s">
        <v>3843</v>
      </c>
      <c r="B228" s="106" t="s">
        <v>3844</v>
      </c>
      <c r="C228" s="59"/>
      <c r="D228" s="49"/>
      <c r="E228" s="560">
        <v>9.0805770000000035</v>
      </c>
      <c r="F228" s="560">
        <v>8.1807000000000016</v>
      </c>
      <c r="G228" s="46">
        <v>7.37</v>
      </c>
      <c r="H228" s="626" t="s">
        <v>3458</v>
      </c>
      <c r="I228" s="48">
        <v>811907022381</v>
      </c>
      <c r="J228" s="48" t="s">
        <v>227</v>
      </c>
      <c r="K228" s="65"/>
    </row>
    <row r="229" spans="1:26" ht="15.75" customHeight="1">
      <c r="A229" s="106" t="s">
        <v>3845</v>
      </c>
      <c r="B229" s="106" t="s">
        <v>3846</v>
      </c>
      <c r="C229" s="59"/>
      <c r="D229" s="49"/>
      <c r="E229" s="560">
        <v>9.0805770000000035</v>
      </c>
      <c r="F229" s="560">
        <v>8.1807000000000016</v>
      </c>
      <c r="G229" s="46">
        <v>7.37</v>
      </c>
      <c r="H229" s="626" t="s">
        <v>3458</v>
      </c>
      <c r="I229" s="48">
        <v>811907022398</v>
      </c>
      <c r="J229" s="48" t="s">
        <v>227</v>
      </c>
      <c r="K229" s="65"/>
    </row>
    <row r="230" spans="1:26" ht="15.75" customHeight="1">
      <c r="A230" s="106" t="s">
        <v>3847</v>
      </c>
      <c r="B230" s="106" t="s">
        <v>3848</v>
      </c>
      <c r="C230" s="59"/>
      <c r="D230" s="49"/>
      <c r="E230" s="560">
        <v>9.0805770000000035</v>
      </c>
      <c r="F230" s="560">
        <v>8.1807000000000016</v>
      </c>
      <c r="G230" s="46">
        <v>7.37</v>
      </c>
      <c r="H230" s="626" t="s">
        <v>3458</v>
      </c>
      <c r="I230" s="48">
        <v>811907022404</v>
      </c>
      <c r="J230" s="48" t="s">
        <v>227</v>
      </c>
      <c r="K230" s="65"/>
    </row>
    <row r="231" spans="1:26" ht="15.75" customHeight="1">
      <c r="A231" s="106" t="s">
        <v>3849</v>
      </c>
      <c r="B231" s="106" t="s">
        <v>3850</v>
      </c>
      <c r="C231" s="59"/>
      <c r="D231" s="49"/>
      <c r="E231" s="560">
        <v>9.0805770000000035</v>
      </c>
      <c r="F231" s="560">
        <v>8.1807000000000016</v>
      </c>
      <c r="G231" s="46">
        <v>7.37</v>
      </c>
      <c r="H231" s="626" t="s">
        <v>3458</v>
      </c>
      <c r="I231" s="48">
        <v>811907022411</v>
      </c>
      <c r="J231" s="48" t="s">
        <v>227</v>
      </c>
      <c r="K231" s="65"/>
    </row>
    <row r="232" spans="1:26" ht="15.75" customHeight="1">
      <c r="A232" s="106" t="s">
        <v>3851</v>
      </c>
      <c r="B232" s="106" t="s">
        <v>3852</v>
      </c>
      <c r="C232" s="59"/>
      <c r="D232" s="49"/>
      <c r="E232" s="560">
        <v>9.0805770000000035</v>
      </c>
      <c r="F232" s="560">
        <v>8.1807000000000016</v>
      </c>
      <c r="G232" s="46">
        <v>7.37</v>
      </c>
      <c r="H232" s="626" t="s">
        <v>3458</v>
      </c>
      <c r="I232" s="48">
        <v>811907022428</v>
      </c>
      <c r="J232" s="48" t="s">
        <v>227</v>
      </c>
      <c r="K232" s="65"/>
    </row>
    <row r="233" spans="1:26" ht="15.75" customHeight="1">
      <c r="A233" s="114" t="s">
        <v>3853</v>
      </c>
      <c r="B233" s="114" t="s">
        <v>3854</v>
      </c>
      <c r="C233" s="93"/>
      <c r="D233" s="94"/>
      <c r="E233" s="50">
        <v>9.0805770000000035</v>
      </c>
      <c r="F233" s="50">
        <v>8.1807000000000016</v>
      </c>
      <c r="G233" s="192">
        <v>7.37</v>
      </c>
      <c r="H233" s="345" t="s">
        <v>3458</v>
      </c>
      <c r="I233" s="74">
        <v>811907022435</v>
      </c>
      <c r="J233" s="576" t="s">
        <v>227</v>
      </c>
      <c r="K233" s="97"/>
    </row>
    <row r="234" spans="1:26" ht="15.75" customHeight="1">
      <c r="A234" s="109" t="s">
        <v>3855</v>
      </c>
      <c r="B234" s="109" t="s">
        <v>3856</v>
      </c>
      <c r="C234" s="568"/>
      <c r="D234" s="559"/>
      <c r="E234" s="55">
        <v>9.0805770000000035</v>
      </c>
      <c r="F234" s="55">
        <v>8.1807000000000016</v>
      </c>
      <c r="G234" s="560">
        <v>7.37</v>
      </c>
      <c r="H234" s="178" t="s">
        <v>3458</v>
      </c>
      <c r="I234" s="57">
        <v>811907022442</v>
      </c>
      <c r="J234" s="57" t="s">
        <v>227</v>
      </c>
      <c r="K234" s="58"/>
    </row>
    <row r="235" spans="1:26" ht="15.75" customHeight="1">
      <c r="A235" s="106" t="s">
        <v>3857</v>
      </c>
      <c r="B235" s="106" t="s">
        <v>3858</v>
      </c>
      <c r="C235" s="59"/>
      <c r="D235" s="49"/>
      <c r="E235" s="560">
        <v>9.0805770000000035</v>
      </c>
      <c r="F235" s="560">
        <v>8.1807000000000016</v>
      </c>
      <c r="G235" s="46">
        <v>7.37</v>
      </c>
      <c r="H235" s="626" t="s">
        <v>3458</v>
      </c>
      <c r="I235" s="48">
        <v>811907022459</v>
      </c>
      <c r="J235" s="48" t="s">
        <v>227</v>
      </c>
      <c r="K235" s="65"/>
    </row>
    <row r="236" spans="1:26" ht="12.75" customHeight="1">
      <c r="A236" s="106" t="s">
        <v>3859</v>
      </c>
      <c r="B236" s="106" t="s">
        <v>3860</v>
      </c>
      <c r="C236" s="59"/>
      <c r="D236" s="49"/>
      <c r="E236" s="560">
        <v>9.0805770000000035</v>
      </c>
      <c r="F236" s="560">
        <v>8.1807000000000016</v>
      </c>
      <c r="G236" s="46">
        <v>7.37</v>
      </c>
      <c r="H236" s="626" t="s">
        <v>3458</v>
      </c>
      <c r="I236" s="48">
        <v>811907022466</v>
      </c>
      <c r="J236" s="48" t="s">
        <v>227</v>
      </c>
      <c r="K236" s="65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06" t="s">
        <v>3861</v>
      </c>
      <c r="B237" s="106" t="s">
        <v>3862</v>
      </c>
      <c r="C237" s="59"/>
      <c r="D237" s="49"/>
      <c r="E237" s="560">
        <v>9.0805770000000035</v>
      </c>
      <c r="F237" s="560">
        <v>8.1807000000000016</v>
      </c>
      <c r="G237" s="46">
        <v>7.37</v>
      </c>
      <c r="H237" s="626" t="s">
        <v>3458</v>
      </c>
      <c r="I237" s="48">
        <v>811907022473</v>
      </c>
      <c r="J237" s="48" t="s">
        <v>227</v>
      </c>
      <c r="K237" s="65"/>
    </row>
    <row r="238" spans="1:26" ht="15.75" customHeight="1">
      <c r="A238" s="106" t="s">
        <v>3863</v>
      </c>
      <c r="B238" s="106" t="s">
        <v>3864</v>
      </c>
      <c r="C238" s="59"/>
      <c r="D238" s="49"/>
      <c r="E238" s="560">
        <v>9.0805770000000035</v>
      </c>
      <c r="F238" s="560">
        <v>8.1807000000000016</v>
      </c>
      <c r="G238" s="46">
        <v>7.37</v>
      </c>
      <c r="H238" s="626" t="s">
        <v>3458</v>
      </c>
      <c r="I238" s="48">
        <v>811907022480</v>
      </c>
      <c r="J238" s="48" t="s">
        <v>227</v>
      </c>
      <c r="K238" s="65"/>
    </row>
    <row r="239" spans="1:26" ht="15.75" customHeight="1">
      <c r="A239" s="106" t="s">
        <v>3865</v>
      </c>
      <c r="B239" s="106" t="s">
        <v>3866</v>
      </c>
      <c r="C239" s="59"/>
      <c r="D239" s="49"/>
      <c r="E239" s="560">
        <v>9.0805770000000035</v>
      </c>
      <c r="F239" s="560">
        <v>8.1807000000000016</v>
      </c>
      <c r="G239" s="46">
        <v>7.37</v>
      </c>
      <c r="H239" s="626" t="s">
        <v>3458</v>
      </c>
      <c r="I239" s="48">
        <v>811907022497</v>
      </c>
      <c r="J239" s="48" t="s">
        <v>227</v>
      </c>
      <c r="K239" s="65"/>
    </row>
    <row r="240" spans="1:26" ht="15.75" customHeight="1">
      <c r="A240" s="106" t="s">
        <v>3867</v>
      </c>
      <c r="B240" s="106" t="s">
        <v>3868</v>
      </c>
      <c r="C240" s="59"/>
      <c r="D240" s="49"/>
      <c r="E240" s="560">
        <v>9.0805770000000035</v>
      </c>
      <c r="F240" s="560">
        <v>8.1807000000000016</v>
      </c>
      <c r="G240" s="46">
        <v>7.37</v>
      </c>
      <c r="H240" s="626" t="s">
        <v>3458</v>
      </c>
      <c r="I240" s="576">
        <v>811907022503</v>
      </c>
      <c r="J240" s="48" t="s">
        <v>227</v>
      </c>
      <c r="K240" s="65"/>
    </row>
    <row r="241" spans="1:26" ht="15.75" customHeight="1">
      <c r="A241" s="355" t="s">
        <v>3869</v>
      </c>
      <c r="B241" s="356"/>
      <c r="C241" s="357"/>
      <c r="D241" s="357"/>
      <c r="E241" s="83"/>
      <c r="F241" s="83"/>
      <c r="G241" s="358"/>
      <c r="H241" s="157"/>
      <c r="I241" s="85" t="s">
        <v>660</v>
      </c>
      <c r="J241" s="85"/>
      <c r="K241" s="158"/>
    </row>
    <row r="242" spans="1:26" ht="15.75" customHeight="1">
      <c r="A242" s="45" t="s">
        <v>3870</v>
      </c>
      <c r="B242" s="45" t="s">
        <v>3871</v>
      </c>
      <c r="C242" s="59"/>
      <c r="D242" s="49"/>
      <c r="E242" s="46">
        <v>6.55</v>
      </c>
      <c r="F242" s="46">
        <v>6.55</v>
      </c>
      <c r="G242" s="46">
        <v>6.55</v>
      </c>
      <c r="H242" s="180" t="s">
        <v>1454</v>
      </c>
      <c r="I242" s="48">
        <v>811907024033</v>
      </c>
      <c r="J242" s="48" t="s">
        <v>227</v>
      </c>
      <c r="K242" s="275"/>
    </row>
    <row r="243" spans="1:26" ht="15.75" customHeight="1">
      <c r="A243" s="45" t="s">
        <v>3872</v>
      </c>
      <c r="B243" s="45" t="s">
        <v>3873</v>
      </c>
      <c r="C243" s="59"/>
      <c r="D243" s="49"/>
      <c r="E243" s="46">
        <v>6.55</v>
      </c>
      <c r="F243" s="46">
        <v>6.55</v>
      </c>
      <c r="G243" s="46">
        <v>6.55</v>
      </c>
      <c r="H243" s="180" t="s">
        <v>1454</v>
      </c>
      <c r="I243" s="48">
        <v>811907024064</v>
      </c>
      <c r="J243" s="48" t="s">
        <v>227</v>
      </c>
      <c r="K243" s="275"/>
    </row>
    <row r="244" spans="1:26" ht="15.75" customHeight="1">
      <c r="A244" s="45" t="s">
        <v>3874</v>
      </c>
      <c r="B244" s="45" t="s">
        <v>3875</v>
      </c>
      <c r="C244" s="59"/>
      <c r="D244" s="49"/>
      <c r="E244" s="46">
        <v>6.55</v>
      </c>
      <c r="F244" s="46">
        <v>6.55</v>
      </c>
      <c r="G244" s="46">
        <v>6.55</v>
      </c>
      <c r="H244" s="180" t="s">
        <v>1454</v>
      </c>
      <c r="I244" s="43">
        <v>811907024071</v>
      </c>
      <c r="J244" s="563" t="s">
        <v>227</v>
      </c>
      <c r="K244" s="103"/>
    </row>
    <row r="245" spans="1:26" ht="15.75" customHeight="1">
      <c r="A245" s="721" t="s">
        <v>3876</v>
      </c>
      <c r="B245" s="729"/>
      <c r="C245" s="642"/>
      <c r="D245" s="642"/>
      <c r="E245" s="591"/>
      <c r="F245" s="591"/>
      <c r="G245" s="725"/>
      <c r="H245" s="589"/>
      <c r="I245" s="555" t="s">
        <v>3756</v>
      </c>
      <c r="J245" s="555"/>
      <c r="K245" s="556"/>
    </row>
    <row r="246" spans="1:26" ht="15.75" customHeight="1">
      <c r="A246" s="45" t="s">
        <v>3877</v>
      </c>
      <c r="B246" s="59" t="s">
        <v>3878</v>
      </c>
      <c r="C246" s="573"/>
      <c r="D246" s="573"/>
      <c r="E246" s="560">
        <v>17.187795000000001</v>
      </c>
      <c r="F246" s="560">
        <v>15.484500000000001</v>
      </c>
      <c r="G246" s="46">
        <v>13.95</v>
      </c>
      <c r="H246" s="626" t="s">
        <v>3458</v>
      </c>
      <c r="I246" s="48" t="s">
        <v>3879</v>
      </c>
      <c r="J246" s="563" t="s">
        <v>227</v>
      </c>
      <c r="K246" s="65"/>
    </row>
    <row r="247" spans="1:26" ht="15.75" customHeight="1">
      <c r="A247" s="45" t="s">
        <v>3880</v>
      </c>
      <c r="B247" s="59" t="s">
        <v>3881</v>
      </c>
      <c r="C247" s="573"/>
      <c r="D247" s="573"/>
      <c r="E247" s="560">
        <v>17.187795000000001</v>
      </c>
      <c r="F247" s="560">
        <v>15.484500000000001</v>
      </c>
      <c r="G247" s="46">
        <v>13.95</v>
      </c>
      <c r="H247" s="626" t="s">
        <v>3458</v>
      </c>
      <c r="I247" s="48" t="s">
        <v>3882</v>
      </c>
      <c r="J247" s="563" t="s">
        <v>227</v>
      </c>
      <c r="K247" s="65"/>
    </row>
    <row r="248" spans="1:26" ht="15.75" customHeight="1">
      <c r="A248" s="45" t="s">
        <v>3883</v>
      </c>
      <c r="B248" s="59" t="s">
        <v>3884</v>
      </c>
      <c r="C248" s="573"/>
      <c r="D248" s="573"/>
      <c r="E248" s="560">
        <v>17.187795000000001</v>
      </c>
      <c r="F248" s="560">
        <v>15.484500000000001</v>
      </c>
      <c r="G248" s="46">
        <v>13.95</v>
      </c>
      <c r="H248" s="626" t="s">
        <v>3458</v>
      </c>
      <c r="I248" s="48" t="s">
        <v>3885</v>
      </c>
      <c r="J248" s="563" t="s">
        <v>227</v>
      </c>
      <c r="K248" s="65"/>
    </row>
    <row r="249" spans="1:26" ht="15.75" customHeight="1">
      <c r="A249" s="45" t="s">
        <v>3886</v>
      </c>
      <c r="B249" s="59" t="s">
        <v>3887</v>
      </c>
      <c r="C249" s="573"/>
      <c r="D249" s="573"/>
      <c r="E249" s="560">
        <v>17.187795000000001</v>
      </c>
      <c r="F249" s="560">
        <v>15.484500000000001</v>
      </c>
      <c r="G249" s="46">
        <v>13.95</v>
      </c>
      <c r="H249" s="626" t="s">
        <v>3458</v>
      </c>
      <c r="I249" s="48" t="s">
        <v>3888</v>
      </c>
      <c r="J249" s="563" t="s">
        <v>227</v>
      </c>
      <c r="K249" s="65"/>
    </row>
    <row r="250" spans="1:26" ht="15.75" customHeight="1">
      <c r="A250" s="45" t="s">
        <v>3889</v>
      </c>
      <c r="B250" s="59" t="s">
        <v>3890</v>
      </c>
      <c r="C250" s="573"/>
      <c r="D250" s="573"/>
      <c r="E250" s="560">
        <v>17.187795000000001</v>
      </c>
      <c r="F250" s="560">
        <v>15.484500000000001</v>
      </c>
      <c r="G250" s="46">
        <v>13.95</v>
      </c>
      <c r="H250" s="626" t="s">
        <v>3458</v>
      </c>
      <c r="I250" s="48" t="s">
        <v>3891</v>
      </c>
      <c r="J250" s="563" t="s">
        <v>227</v>
      </c>
      <c r="K250" s="65"/>
    </row>
    <row r="251" spans="1:26" ht="15.75" customHeight="1">
      <c r="A251" s="45" t="s">
        <v>3892</v>
      </c>
      <c r="B251" s="59" t="s">
        <v>3893</v>
      </c>
      <c r="C251" s="573"/>
      <c r="D251" s="573"/>
      <c r="E251" s="560">
        <v>17.187795000000001</v>
      </c>
      <c r="F251" s="560">
        <v>15.484500000000001</v>
      </c>
      <c r="G251" s="46">
        <v>13.95</v>
      </c>
      <c r="H251" s="626" t="s">
        <v>3458</v>
      </c>
      <c r="I251" s="48" t="s">
        <v>3894</v>
      </c>
      <c r="J251" s="563" t="s">
        <v>227</v>
      </c>
      <c r="K251" s="65"/>
    </row>
    <row r="252" spans="1:26" ht="15.75" customHeight="1">
      <c r="A252" s="566" t="s">
        <v>3895</v>
      </c>
      <c r="B252" s="567" t="s">
        <v>3896</v>
      </c>
      <c r="C252" s="573"/>
      <c r="D252" s="573"/>
      <c r="E252" s="86">
        <v>17.187795000000001</v>
      </c>
      <c r="F252" s="86">
        <v>15.484500000000001</v>
      </c>
      <c r="G252" s="624">
        <v>13.95</v>
      </c>
      <c r="H252" s="345" t="s">
        <v>3458</v>
      </c>
      <c r="I252" s="576" t="s">
        <v>3897</v>
      </c>
      <c r="J252" s="51" t="s">
        <v>227</v>
      </c>
      <c r="K252" s="597"/>
    </row>
    <row r="253" spans="1:26" ht="15.75" customHeight="1">
      <c r="A253" s="53" t="s">
        <v>3898</v>
      </c>
      <c r="B253" s="568" t="s">
        <v>3899</v>
      </c>
      <c r="C253" s="54"/>
      <c r="D253" s="54"/>
      <c r="E253" s="560">
        <v>17.187795000000001</v>
      </c>
      <c r="F253" s="560">
        <v>15.484500000000001</v>
      </c>
      <c r="G253" s="55">
        <v>13.95</v>
      </c>
      <c r="H253" s="178" t="s">
        <v>3458</v>
      </c>
      <c r="I253" s="57" t="s">
        <v>3900</v>
      </c>
      <c r="J253" s="57" t="s">
        <v>227</v>
      </c>
      <c r="K253" s="58"/>
    </row>
    <row r="254" spans="1:26" ht="15.75" customHeight="1">
      <c r="A254" s="45" t="s">
        <v>3901</v>
      </c>
      <c r="B254" s="59" t="s">
        <v>3902</v>
      </c>
      <c r="C254" s="573"/>
      <c r="D254" s="573"/>
      <c r="E254" s="560">
        <v>17.187795000000001</v>
      </c>
      <c r="F254" s="560">
        <v>15.484500000000001</v>
      </c>
      <c r="G254" s="46">
        <v>13.95</v>
      </c>
      <c r="H254" s="626" t="s">
        <v>3458</v>
      </c>
      <c r="I254" s="48" t="s">
        <v>3903</v>
      </c>
      <c r="J254" s="563" t="s">
        <v>227</v>
      </c>
      <c r="K254" s="65"/>
    </row>
    <row r="255" spans="1:26" ht="12.75" customHeight="1">
      <c r="A255" s="45" t="s">
        <v>3904</v>
      </c>
      <c r="B255" s="59" t="s">
        <v>3905</v>
      </c>
      <c r="C255" s="573"/>
      <c r="D255" s="573"/>
      <c r="E255" s="560">
        <v>17.187795000000001</v>
      </c>
      <c r="F255" s="560">
        <v>15.484500000000001</v>
      </c>
      <c r="G255" s="46">
        <v>13.95</v>
      </c>
      <c r="H255" s="626" t="s">
        <v>3458</v>
      </c>
      <c r="I255" s="48" t="s">
        <v>3906</v>
      </c>
      <c r="J255" s="563" t="s">
        <v>227</v>
      </c>
      <c r="K255" s="65"/>
      <c r="L255" s="1"/>
      <c r="M255" s="3"/>
      <c r="N255" s="3"/>
      <c r="O255" s="3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45" t="s">
        <v>3907</v>
      </c>
      <c r="B256" s="59" t="s">
        <v>3908</v>
      </c>
      <c r="C256" s="573"/>
      <c r="D256" s="573"/>
      <c r="E256" s="560">
        <v>17.187795000000001</v>
      </c>
      <c r="F256" s="560">
        <v>15.484500000000001</v>
      </c>
      <c r="G256" s="46">
        <v>13.95</v>
      </c>
      <c r="H256" s="626" t="s">
        <v>3458</v>
      </c>
      <c r="I256" s="48" t="s">
        <v>3909</v>
      </c>
      <c r="J256" s="563" t="s">
        <v>227</v>
      </c>
      <c r="K256" s="65"/>
      <c r="L256" s="1"/>
      <c r="M256" s="3"/>
      <c r="N256" s="3"/>
      <c r="O256" s="3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45" t="s">
        <v>3910</v>
      </c>
      <c r="B257" s="59" t="s">
        <v>3911</v>
      </c>
      <c r="C257" s="573"/>
      <c r="D257" s="573"/>
      <c r="E257" s="560">
        <v>17.187795000000001</v>
      </c>
      <c r="F257" s="560">
        <v>15.484500000000001</v>
      </c>
      <c r="G257" s="46">
        <v>13.95</v>
      </c>
      <c r="H257" s="626" t="s">
        <v>3458</v>
      </c>
      <c r="I257" s="48" t="s">
        <v>3912</v>
      </c>
      <c r="J257" s="563" t="s">
        <v>227</v>
      </c>
      <c r="K257" s="65"/>
      <c r="L257" s="1"/>
      <c r="M257" s="3"/>
      <c r="N257" s="3"/>
      <c r="O257" s="3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45" t="s">
        <v>3913</v>
      </c>
      <c r="B258" s="59" t="s">
        <v>3914</v>
      </c>
      <c r="C258" s="573"/>
      <c r="D258" s="573"/>
      <c r="E258" s="560">
        <v>17.187795000000001</v>
      </c>
      <c r="F258" s="560">
        <v>15.484500000000001</v>
      </c>
      <c r="G258" s="46">
        <v>13.95</v>
      </c>
      <c r="H258" s="626" t="s">
        <v>3458</v>
      </c>
      <c r="I258" s="48" t="s">
        <v>3915</v>
      </c>
      <c r="J258" s="563" t="s">
        <v>227</v>
      </c>
      <c r="K258" s="65"/>
      <c r="L258" s="1"/>
      <c r="M258" s="3"/>
      <c r="N258" s="3"/>
      <c r="O258" s="3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45" t="s">
        <v>3916</v>
      </c>
      <c r="B259" s="59" t="s">
        <v>3917</v>
      </c>
      <c r="C259" s="573"/>
      <c r="D259" s="573"/>
      <c r="E259" s="560">
        <v>17.187795000000001</v>
      </c>
      <c r="F259" s="560">
        <v>15.484500000000001</v>
      </c>
      <c r="G259" s="46">
        <v>13.95</v>
      </c>
      <c r="H259" s="626" t="s">
        <v>3458</v>
      </c>
      <c r="I259" s="48" t="s">
        <v>3918</v>
      </c>
      <c r="J259" s="563" t="s">
        <v>227</v>
      </c>
      <c r="K259" s="65"/>
      <c r="L259" s="1"/>
      <c r="M259" s="3"/>
      <c r="N259" s="3"/>
      <c r="O259" s="3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721" t="s">
        <v>3919</v>
      </c>
      <c r="B260" s="729"/>
      <c r="C260" s="642"/>
      <c r="D260" s="642"/>
      <c r="E260" s="642"/>
      <c r="F260" s="642"/>
      <c r="G260" s="725"/>
      <c r="H260" s="589"/>
      <c r="I260" s="555" t="s">
        <v>3920</v>
      </c>
      <c r="J260" s="555"/>
      <c r="K260" s="596"/>
      <c r="L260" s="1"/>
      <c r="M260" s="3"/>
      <c r="N260" s="3"/>
      <c r="O260" s="3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>
      <c r="A261" s="594" t="s">
        <v>3921</v>
      </c>
      <c r="B261" s="557" t="s">
        <v>3922</v>
      </c>
      <c r="C261" s="733"/>
      <c r="D261" s="723"/>
      <c r="E261" s="560">
        <v>3.4252380000000002</v>
      </c>
      <c r="F261" s="560">
        <v>3.0857999999999999</v>
      </c>
      <c r="G261" s="560">
        <v>2.78</v>
      </c>
      <c r="H261" s="626" t="s">
        <v>1454</v>
      </c>
      <c r="I261" s="563">
        <v>811907029755</v>
      </c>
      <c r="J261" s="563" t="s">
        <v>227</v>
      </c>
      <c r="K261" s="56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594" t="s">
        <v>3923</v>
      </c>
      <c r="B262" s="557" t="s">
        <v>3924</v>
      </c>
      <c r="C262" s="733"/>
      <c r="D262" s="723"/>
      <c r="E262" s="560">
        <v>3.4252380000000002</v>
      </c>
      <c r="F262" s="560">
        <v>3.0857999999999999</v>
      </c>
      <c r="G262" s="560">
        <v>2.78</v>
      </c>
      <c r="H262" s="626" t="s">
        <v>1454</v>
      </c>
      <c r="I262" s="563">
        <v>811907028499</v>
      </c>
      <c r="J262" s="563" t="s">
        <v>227</v>
      </c>
      <c r="K262" s="56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06" t="s">
        <v>3925</v>
      </c>
      <c r="B263" s="557" t="s">
        <v>3926</v>
      </c>
      <c r="C263" s="359"/>
      <c r="D263" s="238"/>
      <c r="E263" s="560">
        <v>3.4252380000000002</v>
      </c>
      <c r="F263" s="560">
        <v>3.0857999999999999</v>
      </c>
      <c r="G263" s="46">
        <v>2.78</v>
      </c>
      <c r="H263" s="180" t="s">
        <v>1454</v>
      </c>
      <c r="I263" s="48">
        <v>811907028505</v>
      </c>
      <c r="J263" s="563" t="s">
        <v>227</v>
      </c>
      <c r="K263" s="65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06" t="s">
        <v>3927</v>
      </c>
      <c r="B264" s="557" t="s">
        <v>3928</v>
      </c>
      <c r="C264" s="359"/>
      <c r="D264" s="238"/>
      <c r="E264" s="560">
        <v>3.4252380000000002</v>
      </c>
      <c r="F264" s="560">
        <v>3.0857999999999999</v>
      </c>
      <c r="G264" s="46">
        <v>2.78</v>
      </c>
      <c r="H264" s="180" t="s">
        <v>1454</v>
      </c>
      <c r="I264" s="48">
        <v>811907028512</v>
      </c>
      <c r="J264" s="563" t="s">
        <v>227</v>
      </c>
      <c r="K264" s="65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06" t="s">
        <v>3929</v>
      </c>
      <c r="B265" s="557" t="s">
        <v>3930</v>
      </c>
      <c r="C265" s="359"/>
      <c r="D265" s="238"/>
      <c r="E265" s="560">
        <v>3.4252380000000002</v>
      </c>
      <c r="F265" s="560">
        <v>3.0857999999999999</v>
      </c>
      <c r="G265" s="46">
        <v>2.78</v>
      </c>
      <c r="H265" s="180" t="s">
        <v>1454</v>
      </c>
      <c r="I265" s="48">
        <v>811907028529</v>
      </c>
      <c r="J265" s="563" t="s">
        <v>227</v>
      </c>
      <c r="K265" s="65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600" t="s">
        <v>3931</v>
      </c>
      <c r="B266" s="38" t="s">
        <v>3932</v>
      </c>
      <c r="C266" s="736"/>
      <c r="D266" s="727"/>
      <c r="E266" s="50">
        <v>3.4252380000000002</v>
      </c>
      <c r="F266" s="50">
        <v>3.0857999999999999</v>
      </c>
      <c r="G266" s="624">
        <v>2.78</v>
      </c>
      <c r="H266" s="625" t="s">
        <v>1454</v>
      </c>
      <c r="I266" s="576">
        <v>811907028536</v>
      </c>
      <c r="J266" s="51" t="s">
        <v>227</v>
      </c>
      <c r="K266" s="597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09" t="s">
        <v>3933</v>
      </c>
      <c r="B267" s="53" t="s">
        <v>3934</v>
      </c>
      <c r="C267" s="655"/>
      <c r="D267" s="239"/>
      <c r="E267" s="55">
        <v>3.4252380000000002</v>
      </c>
      <c r="F267" s="55">
        <v>3.0857999999999999</v>
      </c>
      <c r="G267" s="55">
        <v>2.78</v>
      </c>
      <c r="H267" s="178" t="s">
        <v>1454</v>
      </c>
      <c r="I267" s="57">
        <v>811907029274</v>
      </c>
      <c r="J267" s="57" t="s">
        <v>227</v>
      </c>
      <c r="K267" s="58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600" t="s">
        <v>3935</v>
      </c>
      <c r="B268" s="45" t="s">
        <v>3936</v>
      </c>
      <c r="C268" s="736"/>
      <c r="D268" s="727"/>
      <c r="E268" s="560">
        <v>3.4252380000000002</v>
      </c>
      <c r="F268" s="560">
        <v>3.0857999999999999</v>
      </c>
      <c r="G268" s="46">
        <v>2.78</v>
      </c>
      <c r="H268" s="626" t="s">
        <v>1454</v>
      </c>
      <c r="I268" s="48">
        <v>811907029281</v>
      </c>
      <c r="J268" s="563" t="s">
        <v>227</v>
      </c>
      <c r="K268" s="65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600" t="s">
        <v>3937</v>
      </c>
      <c r="B269" s="45" t="s">
        <v>3938</v>
      </c>
      <c r="C269" s="736"/>
      <c r="D269" s="727"/>
      <c r="E269" s="560">
        <v>3.4252380000000002</v>
      </c>
      <c r="F269" s="560">
        <v>3.0857999999999999</v>
      </c>
      <c r="G269" s="46">
        <v>2.78</v>
      </c>
      <c r="H269" s="626" t="s">
        <v>1454</v>
      </c>
      <c r="I269" s="48">
        <v>811907029298</v>
      </c>
      <c r="J269" s="563" t="s">
        <v>227</v>
      </c>
      <c r="K269" s="65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600" t="s">
        <v>3939</v>
      </c>
      <c r="B270" s="45" t="s">
        <v>3940</v>
      </c>
      <c r="C270" s="736"/>
      <c r="D270" s="727"/>
      <c r="E270" s="560">
        <v>3.4252380000000002</v>
      </c>
      <c r="F270" s="560">
        <v>3.0857999999999999</v>
      </c>
      <c r="G270" s="46">
        <v>2.78</v>
      </c>
      <c r="H270" s="626" t="s">
        <v>1454</v>
      </c>
      <c r="I270" s="48">
        <v>811907029304</v>
      </c>
      <c r="J270" s="563" t="s">
        <v>227</v>
      </c>
      <c r="K270" s="65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600" t="s">
        <v>3941</v>
      </c>
      <c r="B271" s="45" t="s">
        <v>3942</v>
      </c>
      <c r="C271" s="736"/>
      <c r="D271" s="727"/>
      <c r="E271" s="560">
        <v>3.4252380000000002</v>
      </c>
      <c r="F271" s="560">
        <v>3.0857999999999999</v>
      </c>
      <c r="G271" s="624">
        <v>2.78</v>
      </c>
      <c r="H271" s="626" t="s">
        <v>1454</v>
      </c>
      <c r="I271" s="48">
        <v>811907029311</v>
      </c>
      <c r="J271" s="563" t="s">
        <v>227</v>
      </c>
      <c r="K271" s="65"/>
    </row>
    <row r="272" spans="1:26" ht="15.75" customHeight="1">
      <c r="A272" s="721" t="s">
        <v>3943</v>
      </c>
      <c r="B272" s="729"/>
      <c r="C272" s="642"/>
      <c r="D272" s="642"/>
      <c r="E272" s="642"/>
      <c r="F272" s="642"/>
      <c r="G272" s="725"/>
      <c r="H272" s="589"/>
      <c r="I272" s="555" t="s">
        <v>3840</v>
      </c>
      <c r="J272" s="555"/>
      <c r="K272" s="596"/>
    </row>
    <row r="273" spans="1:11" ht="15.75" customHeight="1">
      <c r="A273" s="594" t="s">
        <v>3944</v>
      </c>
      <c r="B273" s="557" t="s">
        <v>3945</v>
      </c>
      <c r="C273" s="727"/>
      <c r="D273" s="727"/>
      <c r="E273" s="560">
        <v>3.2527440000000003</v>
      </c>
      <c r="F273" s="560">
        <v>2.9304000000000001</v>
      </c>
      <c r="G273" s="46">
        <v>2.6399999999999997</v>
      </c>
      <c r="H273" s="180" t="s">
        <v>1454</v>
      </c>
      <c r="I273" s="580">
        <v>810170033766</v>
      </c>
      <c r="J273" s="563" t="s">
        <v>227</v>
      </c>
      <c r="K273" s="604"/>
    </row>
    <row r="274" spans="1:11" ht="15.75" customHeight="1">
      <c r="A274" s="594" t="s">
        <v>3946</v>
      </c>
      <c r="B274" s="557" t="s">
        <v>3947</v>
      </c>
      <c r="C274" s="727"/>
      <c r="D274" s="727"/>
      <c r="E274" s="560">
        <v>3.2527440000000003</v>
      </c>
      <c r="F274" s="560">
        <v>2.9304000000000001</v>
      </c>
      <c r="G274" s="46">
        <v>2.6399999999999997</v>
      </c>
      <c r="H274" s="626" t="s">
        <v>1454</v>
      </c>
      <c r="I274" s="580">
        <v>810170030444</v>
      </c>
      <c r="J274" s="563" t="s">
        <v>227</v>
      </c>
      <c r="K274" s="604"/>
    </row>
    <row r="275" spans="1:11" ht="15.75" customHeight="1">
      <c r="A275" s="106" t="s">
        <v>3948</v>
      </c>
      <c r="B275" s="557" t="s">
        <v>3949</v>
      </c>
      <c r="C275" s="727"/>
      <c r="D275" s="727"/>
      <c r="E275" s="560">
        <v>3.2527440000000003</v>
      </c>
      <c r="F275" s="560">
        <v>2.9304000000000001</v>
      </c>
      <c r="G275" s="46">
        <v>2.6399999999999997</v>
      </c>
      <c r="H275" s="626" t="s">
        <v>1454</v>
      </c>
      <c r="I275" s="580">
        <v>810170030451</v>
      </c>
      <c r="J275" s="563" t="s">
        <v>227</v>
      </c>
      <c r="K275" s="604"/>
    </row>
    <row r="276" spans="1:11" ht="15.75" customHeight="1">
      <c r="A276" s="106" t="s">
        <v>3950</v>
      </c>
      <c r="B276" s="557" t="s">
        <v>3951</v>
      </c>
      <c r="C276" s="727"/>
      <c r="D276" s="727"/>
      <c r="E276" s="560">
        <v>3.2527440000000003</v>
      </c>
      <c r="F276" s="560">
        <v>2.9304000000000001</v>
      </c>
      <c r="G276" s="46">
        <v>2.6399999999999997</v>
      </c>
      <c r="H276" s="626" t="s">
        <v>1454</v>
      </c>
      <c r="I276" s="580">
        <v>810170030468</v>
      </c>
      <c r="J276" s="563" t="s">
        <v>227</v>
      </c>
      <c r="K276" s="604"/>
    </row>
    <row r="277" spans="1:11" ht="15.75" customHeight="1">
      <c r="A277" s="106" t="s">
        <v>3952</v>
      </c>
      <c r="B277" s="557" t="s">
        <v>3953</v>
      </c>
      <c r="C277" s="727"/>
      <c r="D277" s="727"/>
      <c r="E277" s="560">
        <v>3.2527440000000003</v>
      </c>
      <c r="F277" s="560">
        <v>2.9304000000000001</v>
      </c>
      <c r="G277" s="46">
        <v>2.6399999999999997</v>
      </c>
      <c r="H277" s="626" t="s">
        <v>1454</v>
      </c>
      <c r="I277" s="580">
        <v>810170030475</v>
      </c>
      <c r="J277" s="563" t="s">
        <v>227</v>
      </c>
      <c r="K277" s="604"/>
    </row>
    <row r="278" spans="1:11" ht="15.75" customHeight="1">
      <c r="A278" s="600" t="s">
        <v>3954</v>
      </c>
      <c r="B278" s="566" t="s">
        <v>3955</v>
      </c>
      <c r="C278" s="727"/>
      <c r="D278" s="727"/>
      <c r="E278" s="86">
        <v>3.2527440000000003</v>
      </c>
      <c r="F278" s="86">
        <v>2.9304000000000001</v>
      </c>
      <c r="G278" s="624">
        <v>2.6399999999999997</v>
      </c>
      <c r="H278" s="625" t="s">
        <v>1454</v>
      </c>
      <c r="I278" s="580">
        <v>810170030482</v>
      </c>
      <c r="J278" s="51" t="s">
        <v>227</v>
      </c>
      <c r="K278" s="604"/>
    </row>
    <row r="279" spans="1:11" ht="15.75" customHeight="1">
      <c r="A279" s="109" t="s">
        <v>3956</v>
      </c>
      <c r="B279" s="53" t="s">
        <v>3957</v>
      </c>
      <c r="C279" s="239"/>
      <c r="D279" s="239"/>
      <c r="E279" s="560">
        <v>3.2527440000000003</v>
      </c>
      <c r="F279" s="560">
        <v>2.9304000000000001</v>
      </c>
      <c r="G279" s="55">
        <v>2.6399999999999997</v>
      </c>
      <c r="H279" s="178" t="s">
        <v>1454</v>
      </c>
      <c r="I279" s="125">
        <v>810048733682</v>
      </c>
      <c r="J279" s="57" t="s">
        <v>227</v>
      </c>
      <c r="K279" s="58"/>
    </row>
    <row r="280" spans="1:11" ht="15.75" customHeight="1">
      <c r="A280" s="106" t="s">
        <v>3958</v>
      </c>
      <c r="B280" s="45" t="s">
        <v>3959</v>
      </c>
      <c r="C280" s="727"/>
      <c r="D280" s="727"/>
      <c r="E280" s="560">
        <v>3.2527440000000003</v>
      </c>
      <c r="F280" s="560">
        <v>2.9304000000000001</v>
      </c>
      <c r="G280" s="46">
        <v>2.6399999999999997</v>
      </c>
      <c r="H280" s="626" t="s">
        <v>1454</v>
      </c>
      <c r="I280" s="580">
        <v>810048733699</v>
      </c>
      <c r="J280" s="563" t="s">
        <v>227</v>
      </c>
      <c r="K280" s="604"/>
    </row>
    <row r="281" spans="1:11" ht="15.75" customHeight="1">
      <c r="A281" s="106" t="s">
        <v>3960</v>
      </c>
      <c r="B281" s="45" t="s">
        <v>3961</v>
      </c>
      <c r="C281" s="727"/>
      <c r="D281" s="727"/>
      <c r="E281" s="560">
        <v>3.2527440000000003</v>
      </c>
      <c r="F281" s="560">
        <v>2.9304000000000001</v>
      </c>
      <c r="G281" s="46">
        <v>2.6399999999999997</v>
      </c>
      <c r="H281" s="626" t="s">
        <v>1454</v>
      </c>
      <c r="I281" s="580">
        <v>810048733705</v>
      </c>
      <c r="J281" s="563" t="s">
        <v>227</v>
      </c>
      <c r="K281" s="604"/>
    </row>
    <row r="282" spans="1:11" ht="15.75" customHeight="1">
      <c r="A282" s="106" t="s">
        <v>3962</v>
      </c>
      <c r="B282" s="45" t="s">
        <v>3963</v>
      </c>
      <c r="C282" s="727"/>
      <c r="D282" s="727"/>
      <c r="E282" s="560">
        <v>3.2527440000000003</v>
      </c>
      <c r="F282" s="560">
        <v>2.9304000000000001</v>
      </c>
      <c r="G282" s="46">
        <v>2.6399999999999997</v>
      </c>
      <c r="H282" s="626" t="s">
        <v>1454</v>
      </c>
      <c r="I282" s="580">
        <v>810048733712</v>
      </c>
      <c r="J282" s="563" t="s">
        <v>227</v>
      </c>
      <c r="K282" s="604"/>
    </row>
    <row r="283" spans="1:11" ht="15.75" customHeight="1">
      <c r="A283" s="106" t="s">
        <v>3964</v>
      </c>
      <c r="B283" s="45" t="s">
        <v>3965</v>
      </c>
      <c r="C283" s="727"/>
      <c r="D283" s="727"/>
      <c r="E283" s="560">
        <v>3.2527440000000003</v>
      </c>
      <c r="F283" s="560">
        <v>2.9304000000000001</v>
      </c>
      <c r="G283" s="46">
        <v>2.6399999999999997</v>
      </c>
      <c r="H283" s="626" t="s">
        <v>1454</v>
      </c>
      <c r="I283" s="580">
        <v>810048733729</v>
      </c>
      <c r="J283" s="563" t="s">
        <v>227</v>
      </c>
      <c r="K283" s="604"/>
    </row>
    <row r="284" spans="1:11" ht="15.75" customHeight="1">
      <c r="A284" s="106" t="s">
        <v>3966</v>
      </c>
      <c r="B284" s="45" t="s">
        <v>3967</v>
      </c>
      <c r="C284" s="238"/>
      <c r="D284" s="238"/>
      <c r="E284" s="560">
        <v>3.2527440000000003</v>
      </c>
      <c r="F284" s="560">
        <v>2.9304000000000001</v>
      </c>
      <c r="G284" s="46">
        <v>2.6399999999999997</v>
      </c>
      <c r="H284" s="180" t="s">
        <v>1454</v>
      </c>
      <c r="I284" s="580">
        <v>810048733736</v>
      </c>
      <c r="J284" s="563" t="s">
        <v>227</v>
      </c>
      <c r="K284" s="604"/>
    </row>
    <row r="285" spans="1:11" ht="15.75" customHeight="1">
      <c r="A285" s="721" t="s">
        <v>3968</v>
      </c>
      <c r="B285" s="729"/>
      <c r="C285" s="642"/>
      <c r="D285" s="642"/>
      <c r="E285" s="642"/>
      <c r="F285" s="642"/>
      <c r="G285" s="725"/>
      <c r="H285" s="589"/>
      <c r="I285" s="555" t="s">
        <v>3969</v>
      </c>
      <c r="J285" s="555"/>
      <c r="K285" s="596"/>
    </row>
    <row r="286" spans="1:11" ht="15.75" customHeight="1">
      <c r="A286" s="594" t="s">
        <v>3970</v>
      </c>
      <c r="B286" s="558" t="s">
        <v>3971</v>
      </c>
      <c r="C286" s="727"/>
      <c r="D286" s="727"/>
      <c r="E286" s="560">
        <v>9.1791450000000019</v>
      </c>
      <c r="F286" s="560">
        <v>8.2695000000000007</v>
      </c>
      <c r="G286" s="46">
        <v>7.45</v>
      </c>
      <c r="H286" s="180" t="s">
        <v>618</v>
      </c>
      <c r="I286" s="580">
        <v>857676007525</v>
      </c>
      <c r="J286" s="563" t="s">
        <v>227</v>
      </c>
      <c r="K286" s="167"/>
    </row>
    <row r="287" spans="1:11" ht="15.75" customHeight="1">
      <c r="A287" s="594" t="s">
        <v>3972</v>
      </c>
      <c r="B287" s="558" t="s">
        <v>3973</v>
      </c>
      <c r="C287" s="727"/>
      <c r="D287" s="727"/>
      <c r="E287" s="560">
        <v>9.1791450000000019</v>
      </c>
      <c r="F287" s="560">
        <v>8.2695000000000007</v>
      </c>
      <c r="G287" s="46">
        <v>7.45</v>
      </c>
      <c r="H287" s="180" t="s">
        <v>618</v>
      </c>
      <c r="I287" s="580">
        <v>857676007532</v>
      </c>
      <c r="J287" s="563" t="s">
        <v>227</v>
      </c>
      <c r="K287" s="167"/>
    </row>
    <row r="288" spans="1:11" ht="15.75" customHeight="1">
      <c r="A288" s="106" t="s">
        <v>3974</v>
      </c>
      <c r="B288" s="558" t="s">
        <v>3975</v>
      </c>
      <c r="C288" s="727"/>
      <c r="D288" s="727"/>
      <c r="E288" s="560">
        <v>9.1791450000000019</v>
      </c>
      <c r="F288" s="560">
        <v>8.2695000000000007</v>
      </c>
      <c r="G288" s="46">
        <v>7.45</v>
      </c>
      <c r="H288" s="180" t="s">
        <v>618</v>
      </c>
      <c r="I288" s="580">
        <v>857676007549</v>
      </c>
      <c r="J288" s="563" t="s">
        <v>227</v>
      </c>
      <c r="K288" s="167"/>
    </row>
    <row r="289" spans="1:11" ht="15.75" customHeight="1">
      <c r="A289" s="106" t="s">
        <v>3976</v>
      </c>
      <c r="B289" s="558" t="s">
        <v>3977</v>
      </c>
      <c r="C289" s="727"/>
      <c r="D289" s="727"/>
      <c r="E289" s="560">
        <v>9.1791450000000019</v>
      </c>
      <c r="F289" s="560">
        <v>8.2695000000000007</v>
      </c>
      <c r="G289" s="46">
        <v>7.45</v>
      </c>
      <c r="H289" s="180" t="s">
        <v>618</v>
      </c>
      <c r="I289" s="580">
        <v>857676007556</v>
      </c>
      <c r="J289" s="563" t="s">
        <v>227</v>
      </c>
      <c r="K289" s="167"/>
    </row>
    <row r="290" spans="1:11" ht="15.75" customHeight="1">
      <c r="A290" s="106" t="s">
        <v>3978</v>
      </c>
      <c r="B290" s="558" t="s">
        <v>3979</v>
      </c>
      <c r="C290" s="727"/>
      <c r="D290" s="727"/>
      <c r="E290" s="560">
        <v>9.1791450000000019</v>
      </c>
      <c r="F290" s="560">
        <v>8.2695000000000007</v>
      </c>
      <c r="G290" s="46">
        <v>7.45</v>
      </c>
      <c r="H290" s="180" t="s">
        <v>618</v>
      </c>
      <c r="I290" s="580">
        <v>857676007563</v>
      </c>
      <c r="J290" s="563" t="s">
        <v>227</v>
      </c>
      <c r="K290" s="167"/>
    </row>
    <row r="291" spans="1:11" ht="15.75" customHeight="1">
      <c r="A291" s="600" t="s">
        <v>3980</v>
      </c>
      <c r="B291" s="558" t="s">
        <v>3981</v>
      </c>
      <c r="C291" s="727"/>
      <c r="D291" s="727"/>
      <c r="E291" s="560">
        <v>9.1791450000000019</v>
      </c>
      <c r="F291" s="560">
        <v>8.2695000000000007</v>
      </c>
      <c r="G291" s="46">
        <v>7.45</v>
      </c>
      <c r="H291" s="180" t="s">
        <v>618</v>
      </c>
      <c r="I291" s="580">
        <v>857676007570</v>
      </c>
      <c r="J291" s="563" t="s">
        <v>227</v>
      </c>
      <c r="K291" s="167"/>
    </row>
    <row r="292" spans="1:11" ht="15.75" customHeight="1">
      <c r="A292" s="106" t="s">
        <v>3982</v>
      </c>
      <c r="B292" s="558" t="s">
        <v>3983</v>
      </c>
      <c r="C292" s="727"/>
      <c r="D292" s="727"/>
      <c r="E292" s="560">
        <v>9.1791450000000019</v>
      </c>
      <c r="F292" s="560">
        <v>8.2695000000000007</v>
      </c>
      <c r="G292" s="46">
        <v>7.45</v>
      </c>
      <c r="H292" s="180" t="s">
        <v>618</v>
      </c>
      <c r="I292" s="580">
        <v>857676007778</v>
      </c>
      <c r="J292" s="563" t="s">
        <v>227</v>
      </c>
      <c r="K292" s="167"/>
    </row>
    <row r="293" spans="1:11" ht="15.75" customHeight="1">
      <c r="A293" s="106" t="s">
        <v>3984</v>
      </c>
      <c r="B293" s="558" t="s">
        <v>3985</v>
      </c>
      <c r="C293" s="727"/>
      <c r="D293" s="727"/>
      <c r="E293" s="560">
        <v>9.1791450000000019</v>
      </c>
      <c r="F293" s="560">
        <v>8.2695000000000007</v>
      </c>
      <c r="G293" s="46">
        <v>7.45</v>
      </c>
      <c r="H293" s="180" t="s">
        <v>618</v>
      </c>
      <c r="I293" s="580">
        <v>810170033858</v>
      </c>
      <c r="J293" s="563" t="s">
        <v>227</v>
      </c>
      <c r="K293" s="167"/>
    </row>
    <row r="294" spans="1:11" ht="15.75" customHeight="1">
      <c r="A294" s="600" t="s">
        <v>3986</v>
      </c>
      <c r="B294" s="558" t="s">
        <v>3987</v>
      </c>
      <c r="C294" s="238"/>
      <c r="D294" s="727"/>
      <c r="E294" s="560">
        <v>9.1791450000000019</v>
      </c>
      <c r="F294" s="560">
        <v>8.2695000000000007</v>
      </c>
      <c r="G294" s="46">
        <v>7.45</v>
      </c>
      <c r="H294" s="180" t="s">
        <v>618</v>
      </c>
      <c r="I294" s="580">
        <v>810170033865</v>
      </c>
      <c r="J294" s="563" t="s">
        <v>227</v>
      </c>
      <c r="K294" s="167"/>
    </row>
    <row r="295" spans="1:11" ht="15.75" customHeight="1">
      <c r="A295" s="721" t="s">
        <v>3988</v>
      </c>
      <c r="B295" s="729"/>
      <c r="C295" s="642"/>
      <c r="D295" s="642"/>
      <c r="E295" s="642"/>
      <c r="F295" s="642"/>
      <c r="G295" s="725"/>
      <c r="H295" s="589"/>
      <c r="I295" s="555" t="s">
        <v>3989</v>
      </c>
      <c r="J295" s="555"/>
      <c r="K295" s="596"/>
    </row>
    <row r="296" spans="1:11" ht="15.75" customHeight="1">
      <c r="A296" s="557" t="s">
        <v>3990</v>
      </c>
      <c r="B296" s="558" t="s">
        <v>3460</v>
      </c>
      <c r="C296" s="559"/>
      <c r="D296" s="559"/>
      <c r="E296" s="560">
        <v>8.784873000000001</v>
      </c>
      <c r="F296" s="560">
        <v>7.9143000000000008</v>
      </c>
      <c r="G296" s="560">
        <v>7.13</v>
      </c>
      <c r="H296" s="626" t="s">
        <v>3458</v>
      </c>
      <c r="I296" s="730">
        <v>814992006021</v>
      </c>
      <c r="J296" s="563" t="s">
        <v>227</v>
      </c>
      <c r="K296" s="731"/>
    </row>
    <row r="297" spans="1:11" ht="15.75" customHeight="1">
      <c r="A297" s="45" t="s">
        <v>3991</v>
      </c>
      <c r="B297" s="59" t="s">
        <v>3462</v>
      </c>
      <c r="C297" s="49"/>
      <c r="D297" s="49"/>
      <c r="E297" s="560">
        <v>8.784873000000001</v>
      </c>
      <c r="F297" s="560">
        <v>7.9143000000000008</v>
      </c>
      <c r="G297" s="46">
        <v>7.13</v>
      </c>
      <c r="H297" s="626" t="s">
        <v>3458</v>
      </c>
      <c r="I297" s="135">
        <v>814992006038</v>
      </c>
      <c r="J297" s="563" t="s">
        <v>227</v>
      </c>
      <c r="K297" s="167"/>
    </row>
    <row r="298" spans="1:11" ht="15.75" customHeight="1">
      <c r="A298" s="45" t="s">
        <v>3992</v>
      </c>
      <c r="B298" s="59" t="s">
        <v>3464</v>
      </c>
      <c r="C298" s="49"/>
      <c r="D298" s="49"/>
      <c r="E298" s="560">
        <v>8.784873000000001</v>
      </c>
      <c r="F298" s="560">
        <v>7.9143000000000008</v>
      </c>
      <c r="G298" s="46">
        <v>7.13</v>
      </c>
      <c r="H298" s="626" t="s">
        <v>3458</v>
      </c>
      <c r="I298" s="135">
        <v>814992006113</v>
      </c>
      <c r="J298" s="563" t="s">
        <v>227</v>
      </c>
      <c r="K298" s="167"/>
    </row>
    <row r="299" spans="1:11" ht="15.75" customHeight="1">
      <c r="A299" s="45" t="s">
        <v>3993</v>
      </c>
      <c r="B299" s="59" t="s">
        <v>3466</v>
      </c>
      <c r="C299" s="49"/>
      <c r="D299" s="49"/>
      <c r="E299" s="560">
        <v>8.784873000000001</v>
      </c>
      <c r="F299" s="560">
        <v>7.9143000000000008</v>
      </c>
      <c r="G299" s="46">
        <v>7.13</v>
      </c>
      <c r="H299" s="626" t="s">
        <v>3458</v>
      </c>
      <c r="I299" s="135">
        <v>814992006144</v>
      </c>
      <c r="J299" s="563" t="s">
        <v>227</v>
      </c>
      <c r="K299" s="167"/>
    </row>
    <row r="300" spans="1:11" ht="15.75" customHeight="1">
      <c r="A300" s="45" t="s">
        <v>3994</v>
      </c>
      <c r="B300" s="59" t="s">
        <v>3468</v>
      </c>
      <c r="C300" s="49"/>
      <c r="D300" s="49"/>
      <c r="E300" s="560">
        <v>8.784873000000001</v>
      </c>
      <c r="F300" s="560">
        <v>7.9143000000000008</v>
      </c>
      <c r="G300" s="46">
        <v>7.13</v>
      </c>
      <c r="H300" s="626" t="s">
        <v>3458</v>
      </c>
      <c r="I300" s="135">
        <v>814992006168</v>
      </c>
      <c r="J300" s="563" t="s">
        <v>227</v>
      </c>
      <c r="K300" s="167"/>
    </row>
    <row r="301" spans="1:11" ht="15.75" customHeight="1">
      <c r="A301" s="45" t="s">
        <v>3995</v>
      </c>
      <c r="B301" s="59" t="s">
        <v>3470</v>
      </c>
      <c r="C301" s="49"/>
      <c r="D301" s="49"/>
      <c r="E301" s="560">
        <v>8.784873000000001</v>
      </c>
      <c r="F301" s="560">
        <v>7.9143000000000008</v>
      </c>
      <c r="G301" s="46">
        <v>7.13</v>
      </c>
      <c r="H301" s="626" t="s">
        <v>3458</v>
      </c>
      <c r="I301" s="135">
        <v>814992006571</v>
      </c>
      <c r="J301" s="563" t="s">
        <v>227</v>
      </c>
      <c r="K301" s="167"/>
    </row>
    <row r="302" spans="1:11" ht="15.75" customHeight="1">
      <c r="A302" s="69" t="s">
        <v>3996</v>
      </c>
      <c r="B302" s="93" t="s">
        <v>3472</v>
      </c>
      <c r="C302" s="94"/>
      <c r="D302" s="94"/>
      <c r="E302" s="50">
        <v>8.784873000000001</v>
      </c>
      <c r="F302" s="50">
        <v>7.9143000000000008</v>
      </c>
      <c r="G302" s="192">
        <v>7.13</v>
      </c>
      <c r="H302" s="345" t="s">
        <v>3458</v>
      </c>
      <c r="I302" s="667">
        <v>814992006601</v>
      </c>
      <c r="J302" s="51" t="s">
        <v>227</v>
      </c>
      <c r="K302" s="732"/>
    </row>
    <row r="303" spans="1:11" ht="15.75" customHeight="1">
      <c r="A303" s="53" t="s">
        <v>3997</v>
      </c>
      <c r="B303" s="568" t="s">
        <v>3490</v>
      </c>
      <c r="C303" s="54"/>
      <c r="D303" s="54"/>
      <c r="E303" s="55">
        <v>8.784873000000001</v>
      </c>
      <c r="F303" s="55">
        <v>7.9143000000000008</v>
      </c>
      <c r="G303" s="55">
        <v>7.13</v>
      </c>
      <c r="H303" s="178" t="s">
        <v>3458</v>
      </c>
      <c r="I303" s="346">
        <v>814992006694</v>
      </c>
      <c r="J303" s="57" t="s">
        <v>227</v>
      </c>
      <c r="K303" s="347"/>
    </row>
    <row r="304" spans="1:11" ht="15.75" customHeight="1">
      <c r="A304" s="45" t="s">
        <v>3998</v>
      </c>
      <c r="B304" s="59" t="s">
        <v>3492</v>
      </c>
      <c r="C304" s="49"/>
      <c r="D304" s="49"/>
      <c r="E304" s="560">
        <v>8.784873000000001</v>
      </c>
      <c r="F304" s="560">
        <v>7.9143000000000008</v>
      </c>
      <c r="G304" s="46">
        <v>7.13</v>
      </c>
      <c r="H304" s="626" t="s">
        <v>3458</v>
      </c>
      <c r="I304" s="135">
        <v>814992006816</v>
      </c>
      <c r="J304" s="563" t="s">
        <v>227</v>
      </c>
      <c r="K304" s="167"/>
    </row>
    <row r="305" spans="1:11" ht="15.75" customHeight="1">
      <c r="A305" s="45" t="s">
        <v>3999</v>
      </c>
      <c r="B305" s="59" t="s">
        <v>3494</v>
      </c>
      <c r="C305" s="49"/>
      <c r="D305" s="49"/>
      <c r="E305" s="560">
        <v>8.784873000000001</v>
      </c>
      <c r="F305" s="560">
        <v>7.9143000000000008</v>
      </c>
      <c r="G305" s="46">
        <v>7.13</v>
      </c>
      <c r="H305" s="626" t="s">
        <v>3458</v>
      </c>
      <c r="I305" s="135">
        <v>814992006854</v>
      </c>
      <c r="J305" s="563" t="s">
        <v>227</v>
      </c>
      <c r="K305" s="167"/>
    </row>
    <row r="306" spans="1:11" ht="15.75" customHeight="1">
      <c r="A306" s="45" t="s">
        <v>4000</v>
      </c>
      <c r="B306" s="59" t="s">
        <v>3496</v>
      </c>
      <c r="C306" s="49"/>
      <c r="D306" s="49"/>
      <c r="E306" s="560">
        <v>8.784873000000001</v>
      </c>
      <c r="F306" s="560">
        <v>7.9143000000000008</v>
      </c>
      <c r="G306" s="46">
        <v>7.13</v>
      </c>
      <c r="H306" s="626" t="s">
        <v>3458</v>
      </c>
      <c r="I306" s="135">
        <v>814992007158</v>
      </c>
      <c r="J306" s="563" t="s">
        <v>227</v>
      </c>
      <c r="K306" s="167"/>
    </row>
    <row r="307" spans="1:11" ht="15.75" customHeight="1">
      <c r="A307" s="45" t="s">
        <v>4001</v>
      </c>
      <c r="B307" s="59" t="s">
        <v>3498</v>
      </c>
      <c r="C307" s="49"/>
      <c r="D307" s="49"/>
      <c r="E307" s="560">
        <v>8.784873000000001</v>
      </c>
      <c r="F307" s="560">
        <v>7.9143000000000008</v>
      </c>
      <c r="G307" s="46">
        <v>7.13</v>
      </c>
      <c r="H307" s="626" t="s">
        <v>3458</v>
      </c>
      <c r="I307" s="135">
        <v>814992007172</v>
      </c>
      <c r="J307" s="563" t="s">
        <v>227</v>
      </c>
      <c r="K307" s="167"/>
    </row>
    <row r="308" spans="1:11" ht="15.75" customHeight="1">
      <c r="A308" s="45" t="s">
        <v>4002</v>
      </c>
      <c r="B308" s="59" t="s">
        <v>3500</v>
      </c>
      <c r="C308" s="49"/>
      <c r="D308" s="49"/>
      <c r="E308" s="560">
        <v>8.784873000000001</v>
      </c>
      <c r="F308" s="560">
        <v>7.9143000000000008</v>
      </c>
      <c r="G308" s="46">
        <v>7.13</v>
      </c>
      <c r="H308" s="626" t="s">
        <v>3458</v>
      </c>
      <c r="I308" s="135">
        <v>814992007189</v>
      </c>
      <c r="J308" s="563" t="s">
        <v>227</v>
      </c>
      <c r="K308" s="167"/>
    </row>
    <row r="309" spans="1:11" ht="15.75" customHeight="1">
      <c r="A309" s="45" t="s">
        <v>4003</v>
      </c>
      <c r="B309" s="59" t="s">
        <v>3502</v>
      </c>
      <c r="C309" s="49"/>
      <c r="D309" s="49"/>
      <c r="E309" s="560">
        <v>8.784873000000001</v>
      </c>
      <c r="F309" s="560">
        <v>7.9143000000000008</v>
      </c>
      <c r="G309" s="46">
        <v>7.13</v>
      </c>
      <c r="H309" s="626" t="s">
        <v>3458</v>
      </c>
      <c r="I309" s="135">
        <v>814992007233</v>
      </c>
      <c r="J309" s="563" t="s">
        <v>227</v>
      </c>
      <c r="K309" s="167"/>
    </row>
    <row r="310" spans="1:11" ht="15.75" customHeight="1">
      <c r="A310" s="737" t="s">
        <v>1790</v>
      </c>
      <c r="B310" s="676" t="s">
        <v>1150</v>
      </c>
      <c r="C310" s="723"/>
      <c r="D310" s="723"/>
      <c r="E310" s="738" t="s">
        <v>170</v>
      </c>
      <c r="F310" s="738" t="s">
        <v>171</v>
      </c>
      <c r="G310" s="738" t="s">
        <v>172</v>
      </c>
      <c r="H310" s="739" t="s">
        <v>173</v>
      </c>
      <c r="I310" s="738" t="s">
        <v>174</v>
      </c>
      <c r="J310" s="550" t="s">
        <v>175</v>
      </c>
      <c r="K310" s="738" t="s">
        <v>176</v>
      </c>
    </row>
    <row r="311" spans="1:11" ht="15.75" customHeight="1">
      <c r="A311" s="721" t="s">
        <v>4004</v>
      </c>
      <c r="B311" s="729"/>
      <c r="C311" s="642"/>
      <c r="D311" s="642"/>
      <c r="E311" s="642"/>
      <c r="F311" s="642"/>
      <c r="G311" s="725"/>
      <c r="H311" s="589"/>
      <c r="I311" s="555" t="s">
        <v>3989</v>
      </c>
      <c r="J311" s="555"/>
      <c r="K311" s="596"/>
    </row>
    <row r="312" spans="1:11" ht="15.75" customHeight="1">
      <c r="A312" s="59" t="s">
        <v>4005</v>
      </c>
      <c r="B312" s="59" t="s">
        <v>4006</v>
      </c>
      <c r="C312" s="49"/>
      <c r="D312" s="49"/>
      <c r="E312" s="560">
        <v>12.481173</v>
      </c>
      <c r="F312" s="560">
        <v>11.244299999999999</v>
      </c>
      <c r="G312" s="46">
        <v>10.129999999999999</v>
      </c>
      <c r="H312" s="206" t="s">
        <v>1454</v>
      </c>
      <c r="I312" s="135">
        <v>810170033773</v>
      </c>
      <c r="J312" s="563" t="s">
        <v>183</v>
      </c>
      <c r="K312" s="167"/>
    </row>
    <row r="313" spans="1:11" ht="15.75" customHeight="1">
      <c r="A313" s="59" t="s">
        <v>4007</v>
      </c>
      <c r="B313" s="59" t="s">
        <v>4008</v>
      </c>
      <c r="C313" s="49"/>
      <c r="D313" s="49"/>
      <c r="E313" s="560">
        <v>12.481173</v>
      </c>
      <c r="F313" s="560">
        <v>11.244299999999999</v>
      </c>
      <c r="G313" s="46">
        <v>10.129999999999999</v>
      </c>
      <c r="H313" s="206" t="s">
        <v>1454</v>
      </c>
      <c r="I313" s="135" t="s">
        <v>4009</v>
      </c>
      <c r="J313" s="563" t="s">
        <v>183</v>
      </c>
      <c r="K313" s="167"/>
    </row>
    <row r="314" spans="1:11" ht="15.75" customHeight="1">
      <c r="A314" s="59" t="s">
        <v>4010</v>
      </c>
      <c r="B314" s="59" t="s">
        <v>4011</v>
      </c>
      <c r="C314" s="49"/>
      <c r="D314" s="49"/>
      <c r="E314" s="560">
        <v>12.481173</v>
      </c>
      <c r="F314" s="560">
        <v>11.244299999999999</v>
      </c>
      <c r="G314" s="46">
        <v>10.129999999999999</v>
      </c>
      <c r="H314" s="206" t="s">
        <v>1454</v>
      </c>
      <c r="I314" s="135" t="s">
        <v>4012</v>
      </c>
      <c r="J314" s="563" t="s">
        <v>183</v>
      </c>
      <c r="K314" s="167"/>
    </row>
    <row r="315" spans="1:11" ht="15.75" customHeight="1">
      <c r="A315" s="59" t="s">
        <v>4013</v>
      </c>
      <c r="B315" s="59" t="s">
        <v>4014</v>
      </c>
      <c r="C315" s="49"/>
      <c r="D315" s="49"/>
      <c r="E315" s="560">
        <v>12.481173</v>
      </c>
      <c r="F315" s="560">
        <v>11.244299999999999</v>
      </c>
      <c r="G315" s="46">
        <v>10.129999999999999</v>
      </c>
      <c r="H315" s="206" t="s">
        <v>1454</v>
      </c>
      <c r="I315" s="135" t="s">
        <v>4015</v>
      </c>
      <c r="J315" s="563" t="s">
        <v>183</v>
      </c>
      <c r="K315" s="167"/>
    </row>
    <row r="316" spans="1:11" ht="15.75" customHeight="1">
      <c r="A316" s="59" t="s">
        <v>4016</v>
      </c>
      <c r="B316" s="59" t="s">
        <v>4017</v>
      </c>
      <c r="C316" s="49"/>
      <c r="D316" s="49"/>
      <c r="E316" s="560">
        <v>12.481173</v>
      </c>
      <c r="F316" s="560">
        <v>11.244299999999999</v>
      </c>
      <c r="G316" s="46">
        <v>10.129999999999999</v>
      </c>
      <c r="H316" s="206" t="s">
        <v>1454</v>
      </c>
      <c r="I316" s="135" t="s">
        <v>4018</v>
      </c>
      <c r="J316" s="563" t="s">
        <v>183</v>
      </c>
      <c r="K316" s="167"/>
    </row>
    <row r="317" spans="1:11" ht="15.75" customHeight="1">
      <c r="A317" s="59" t="s">
        <v>4019</v>
      </c>
      <c r="B317" s="59" t="s">
        <v>4020</v>
      </c>
      <c r="C317" s="49"/>
      <c r="D317" s="49"/>
      <c r="E317" s="560">
        <v>12.481173</v>
      </c>
      <c r="F317" s="560">
        <v>11.244299999999999</v>
      </c>
      <c r="G317" s="46">
        <v>10.129999999999999</v>
      </c>
      <c r="H317" s="206" t="s">
        <v>1454</v>
      </c>
      <c r="I317" s="135" t="s">
        <v>4021</v>
      </c>
      <c r="J317" s="563" t="s">
        <v>183</v>
      </c>
      <c r="K317" s="167"/>
    </row>
    <row r="318" spans="1:11" ht="15.75" customHeight="1">
      <c r="A318" s="59" t="s">
        <v>4022</v>
      </c>
      <c r="B318" s="59" t="s">
        <v>4023</v>
      </c>
      <c r="C318" s="49"/>
      <c r="D318" s="49"/>
      <c r="E318" s="560">
        <v>12.481173</v>
      </c>
      <c r="F318" s="560">
        <v>11.244299999999999</v>
      </c>
      <c r="G318" s="46">
        <v>10.129999999999999</v>
      </c>
      <c r="H318" s="206" t="s">
        <v>1454</v>
      </c>
      <c r="I318" s="135" t="s">
        <v>4024</v>
      </c>
      <c r="J318" s="563" t="s">
        <v>183</v>
      </c>
      <c r="K318" s="167"/>
    </row>
    <row r="319" spans="1:11" ht="15.75" customHeight="1">
      <c r="A319" s="567" t="s">
        <v>4025</v>
      </c>
      <c r="B319" s="567" t="s">
        <v>4026</v>
      </c>
      <c r="C319" s="573"/>
      <c r="D319" s="573"/>
      <c r="E319" s="86">
        <v>12.481173</v>
      </c>
      <c r="F319" s="86">
        <v>11.244299999999999</v>
      </c>
      <c r="G319" s="624">
        <v>10.129999999999999</v>
      </c>
      <c r="H319" s="636" t="s">
        <v>1454</v>
      </c>
      <c r="I319" s="340" t="s">
        <v>4027</v>
      </c>
      <c r="J319" s="51" t="s">
        <v>183</v>
      </c>
      <c r="K319" s="344"/>
    </row>
    <row r="320" spans="1:11" ht="15.75" customHeight="1">
      <c r="A320" s="53" t="s">
        <v>4028</v>
      </c>
      <c r="B320" s="568" t="s">
        <v>4029</v>
      </c>
      <c r="C320" s="54"/>
      <c r="D320" s="54"/>
      <c r="E320" s="560">
        <v>12.481173</v>
      </c>
      <c r="F320" s="560">
        <v>11.244299999999999</v>
      </c>
      <c r="G320" s="55">
        <v>10.129999999999999</v>
      </c>
      <c r="H320" s="658" t="s">
        <v>1454</v>
      </c>
      <c r="I320" s="730">
        <v>810170033780</v>
      </c>
      <c r="J320" s="57" t="s">
        <v>183</v>
      </c>
      <c r="K320" s="731"/>
    </row>
    <row r="321" spans="1:11" ht="15.75" customHeight="1">
      <c r="A321" s="558" t="s">
        <v>4030</v>
      </c>
      <c r="B321" s="558" t="s">
        <v>4031</v>
      </c>
      <c r="C321" s="559"/>
      <c r="D321" s="559"/>
      <c r="E321" s="560">
        <v>12.481173</v>
      </c>
      <c r="F321" s="560">
        <v>11.244299999999999</v>
      </c>
      <c r="G321" s="560">
        <v>10.129999999999999</v>
      </c>
      <c r="H321" s="635" t="s">
        <v>1454</v>
      </c>
      <c r="I321" s="730" t="s">
        <v>4032</v>
      </c>
      <c r="J321" s="563" t="s">
        <v>183</v>
      </c>
      <c r="K321" s="731"/>
    </row>
    <row r="322" spans="1:11" ht="15.75" customHeight="1">
      <c r="A322" s="59" t="s">
        <v>4033</v>
      </c>
      <c r="B322" s="59" t="s">
        <v>4034</v>
      </c>
      <c r="C322" s="49"/>
      <c r="D322" s="49"/>
      <c r="E322" s="560">
        <v>12.481173</v>
      </c>
      <c r="F322" s="560">
        <v>11.244299999999999</v>
      </c>
      <c r="G322" s="46">
        <v>10.129999999999999</v>
      </c>
      <c r="H322" s="206" t="s">
        <v>1454</v>
      </c>
      <c r="I322" s="135" t="s">
        <v>4035</v>
      </c>
      <c r="J322" s="563" t="s">
        <v>183</v>
      </c>
      <c r="K322" s="167"/>
    </row>
    <row r="323" spans="1:11" ht="15.75" customHeight="1">
      <c r="A323" s="59" t="s">
        <v>4036</v>
      </c>
      <c r="B323" s="59" t="s">
        <v>4037</v>
      </c>
      <c r="C323" s="49"/>
      <c r="D323" s="49"/>
      <c r="E323" s="560">
        <v>12.481173</v>
      </c>
      <c r="F323" s="560">
        <v>11.244299999999999</v>
      </c>
      <c r="G323" s="46">
        <v>10.129999999999999</v>
      </c>
      <c r="H323" s="206" t="s">
        <v>1454</v>
      </c>
      <c r="I323" s="135" t="s">
        <v>4038</v>
      </c>
      <c r="J323" s="563" t="s">
        <v>183</v>
      </c>
      <c r="K323" s="167"/>
    </row>
    <row r="324" spans="1:11" ht="15.75" customHeight="1">
      <c r="A324" s="59" t="s">
        <v>4039</v>
      </c>
      <c r="B324" s="59" t="s">
        <v>4040</v>
      </c>
      <c r="C324" s="49"/>
      <c r="D324" s="49"/>
      <c r="E324" s="560">
        <v>12.481173</v>
      </c>
      <c r="F324" s="560">
        <v>11.244299999999999</v>
      </c>
      <c r="G324" s="46">
        <v>10.129999999999999</v>
      </c>
      <c r="H324" s="206" t="s">
        <v>1454</v>
      </c>
      <c r="I324" s="135" t="s">
        <v>4041</v>
      </c>
      <c r="J324" s="563" t="s">
        <v>183</v>
      </c>
      <c r="K324" s="167"/>
    </row>
    <row r="325" spans="1:11" ht="15.75" customHeight="1">
      <c r="A325" s="59" t="s">
        <v>4042</v>
      </c>
      <c r="B325" s="59" t="s">
        <v>4043</v>
      </c>
      <c r="C325" s="49"/>
      <c r="D325" s="49"/>
      <c r="E325" s="560">
        <v>12.481173</v>
      </c>
      <c r="F325" s="560">
        <v>11.244299999999999</v>
      </c>
      <c r="G325" s="46">
        <v>10.129999999999999</v>
      </c>
      <c r="H325" s="206" t="s">
        <v>1454</v>
      </c>
      <c r="I325" s="135" t="s">
        <v>4044</v>
      </c>
      <c r="J325" s="563" t="s">
        <v>183</v>
      </c>
      <c r="K325" s="167"/>
    </row>
    <row r="326" spans="1:11" ht="15.75" customHeight="1">
      <c r="A326" s="59" t="s">
        <v>4045</v>
      </c>
      <c r="B326" s="59" t="s">
        <v>4046</v>
      </c>
      <c r="C326" s="49"/>
      <c r="D326" s="49"/>
      <c r="E326" s="560">
        <v>12.481173</v>
      </c>
      <c r="F326" s="560">
        <v>11.244299999999999</v>
      </c>
      <c r="G326" s="46">
        <v>10.129999999999999</v>
      </c>
      <c r="H326" s="206" t="s">
        <v>1454</v>
      </c>
      <c r="I326" s="135" t="s">
        <v>4047</v>
      </c>
      <c r="J326" s="563" t="s">
        <v>183</v>
      </c>
      <c r="K326" s="167"/>
    </row>
    <row r="327" spans="1:11" ht="15.75" customHeight="1">
      <c r="A327" s="59" t="s">
        <v>4048</v>
      </c>
      <c r="B327" s="59" t="s">
        <v>4049</v>
      </c>
      <c r="C327" s="49"/>
      <c r="D327" s="49"/>
      <c r="E327" s="560">
        <v>12.481173</v>
      </c>
      <c r="F327" s="560">
        <v>11.244299999999999</v>
      </c>
      <c r="G327" s="46">
        <v>10.129999999999999</v>
      </c>
      <c r="H327" s="206" t="s">
        <v>1454</v>
      </c>
      <c r="I327" s="135" t="s">
        <v>4050</v>
      </c>
      <c r="J327" s="563" t="s">
        <v>183</v>
      </c>
      <c r="K327" s="167"/>
    </row>
    <row r="328" spans="1:11" ht="15.75" customHeight="1">
      <c r="A328" s="721" t="s">
        <v>4051</v>
      </c>
      <c r="B328" s="729"/>
      <c r="C328" s="642"/>
      <c r="D328" s="642"/>
      <c r="E328" s="642"/>
      <c r="F328" s="642"/>
      <c r="G328" s="725"/>
      <c r="H328" s="589"/>
      <c r="I328" s="555" t="s">
        <v>660</v>
      </c>
      <c r="J328" s="555"/>
      <c r="K328" s="596"/>
    </row>
    <row r="329" spans="1:11" ht="15.75" customHeight="1">
      <c r="A329" s="45" t="s">
        <v>4052</v>
      </c>
      <c r="B329" s="49" t="s">
        <v>4053</v>
      </c>
      <c r="C329" s="49"/>
      <c r="D329" s="49"/>
      <c r="E329" s="560">
        <v>15.610707000000001</v>
      </c>
      <c r="F329" s="560">
        <v>14.063700000000001</v>
      </c>
      <c r="G329" s="46">
        <v>12.67</v>
      </c>
      <c r="H329" s="180" t="s">
        <v>1454</v>
      </c>
      <c r="I329" s="135">
        <v>810170031373</v>
      </c>
      <c r="J329" s="563" t="s">
        <v>227</v>
      </c>
      <c r="K329" s="103"/>
    </row>
    <row r="330" spans="1:11" ht="15.75" customHeight="1">
      <c r="A330" s="45" t="s">
        <v>4054</v>
      </c>
      <c r="B330" s="49" t="s">
        <v>4055</v>
      </c>
      <c r="C330" s="49"/>
      <c r="D330" s="49"/>
      <c r="E330" s="560">
        <v>15.610707000000001</v>
      </c>
      <c r="F330" s="560">
        <v>14.063700000000001</v>
      </c>
      <c r="G330" s="46">
        <v>12.67</v>
      </c>
      <c r="H330" s="180" t="s">
        <v>1454</v>
      </c>
      <c r="I330" s="135">
        <v>810170031380</v>
      </c>
      <c r="J330" s="563" t="s">
        <v>227</v>
      </c>
      <c r="K330" s="103"/>
    </row>
    <row r="331" spans="1:11" ht="15.75" customHeight="1">
      <c r="A331" s="45" t="s">
        <v>4056</v>
      </c>
      <c r="B331" s="49" t="s">
        <v>4057</v>
      </c>
      <c r="C331" s="49"/>
      <c r="D331" s="49"/>
      <c r="E331" s="560">
        <v>15.610707000000001</v>
      </c>
      <c r="F331" s="560">
        <v>14.063700000000001</v>
      </c>
      <c r="G331" s="46">
        <v>12.67</v>
      </c>
      <c r="H331" s="180" t="s">
        <v>1454</v>
      </c>
      <c r="I331" s="135">
        <v>810170031397</v>
      </c>
      <c r="J331" s="563" t="s">
        <v>227</v>
      </c>
      <c r="K331" s="103"/>
    </row>
    <row r="332" spans="1:11" ht="15.75" customHeight="1">
      <c r="A332" s="45" t="s">
        <v>4058</v>
      </c>
      <c r="B332" s="49" t="s">
        <v>4059</v>
      </c>
      <c r="C332" s="49"/>
      <c r="D332" s="49"/>
      <c r="E332" s="560">
        <v>15.610707000000001</v>
      </c>
      <c r="F332" s="560">
        <v>14.063700000000001</v>
      </c>
      <c r="G332" s="46">
        <v>12.67</v>
      </c>
      <c r="H332" s="180" t="s">
        <v>1454</v>
      </c>
      <c r="I332" s="135">
        <v>810170031403</v>
      </c>
      <c r="J332" s="563" t="s">
        <v>227</v>
      </c>
      <c r="K332" s="103"/>
    </row>
    <row r="333" spans="1:11" ht="15.75" customHeight="1">
      <c r="A333" s="45" t="s">
        <v>4060</v>
      </c>
      <c r="B333" s="49" t="s">
        <v>4061</v>
      </c>
      <c r="C333" s="49"/>
      <c r="D333" s="49"/>
      <c r="E333" s="560">
        <v>15.610707000000001</v>
      </c>
      <c r="F333" s="560">
        <v>14.063700000000001</v>
      </c>
      <c r="G333" s="46">
        <v>12.67</v>
      </c>
      <c r="H333" s="180" t="s">
        <v>1454</v>
      </c>
      <c r="I333" s="135">
        <v>810170031441</v>
      </c>
      <c r="J333" s="563" t="s">
        <v>227</v>
      </c>
      <c r="K333" s="103"/>
    </row>
    <row r="334" spans="1:11" ht="15.75" customHeight="1">
      <c r="A334" s="45" t="s">
        <v>4062</v>
      </c>
      <c r="B334" s="49" t="s">
        <v>4063</v>
      </c>
      <c r="C334" s="49"/>
      <c r="D334" s="49"/>
      <c r="E334" s="560">
        <v>15.610707000000001</v>
      </c>
      <c r="F334" s="560">
        <v>14.063700000000001</v>
      </c>
      <c r="G334" s="46">
        <v>12.67</v>
      </c>
      <c r="H334" s="180" t="s">
        <v>1454</v>
      </c>
      <c r="I334" s="135">
        <v>810170031458</v>
      </c>
      <c r="J334" s="563" t="s">
        <v>227</v>
      </c>
      <c r="K334" s="103"/>
    </row>
    <row r="335" spans="1:11" ht="15.75" customHeight="1">
      <c r="A335" s="45" t="s">
        <v>4064</v>
      </c>
      <c r="B335" s="49" t="s">
        <v>4065</v>
      </c>
      <c r="C335" s="49"/>
      <c r="D335" s="49"/>
      <c r="E335" s="560">
        <v>15.610707000000001</v>
      </c>
      <c r="F335" s="560">
        <v>14.063700000000001</v>
      </c>
      <c r="G335" s="46">
        <v>12.67</v>
      </c>
      <c r="H335" s="180" t="s">
        <v>1454</v>
      </c>
      <c r="I335" s="135">
        <v>810170031465</v>
      </c>
      <c r="J335" s="563" t="s">
        <v>227</v>
      </c>
      <c r="K335" s="103"/>
    </row>
    <row r="336" spans="1:11" ht="15.75" customHeight="1">
      <c r="A336" s="566" t="s">
        <v>4066</v>
      </c>
      <c r="B336" s="573" t="s">
        <v>4067</v>
      </c>
      <c r="C336" s="573"/>
      <c r="D336" s="573"/>
      <c r="E336" s="50">
        <v>15.610707000000001</v>
      </c>
      <c r="F336" s="50">
        <v>14.063700000000001</v>
      </c>
      <c r="G336" s="624">
        <v>12.67</v>
      </c>
      <c r="H336" s="625" t="s">
        <v>1454</v>
      </c>
      <c r="I336" s="667">
        <v>810170031472</v>
      </c>
      <c r="J336" s="51" t="s">
        <v>227</v>
      </c>
      <c r="K336" s="103"/>
    </row>
    <row r="337" spans="1:11" ht="15.75" customHeight="1">
      <c r="A337" s="53" t="s">
        <v>4068</v>
      </c>
      <c r="B337" s="54" t="s">
        <v>4069</v>
      </c>
      <c r="C337" s="54"/>
      <c r="D337" s="54"/>
      <c r="E337" s="55">
        <v>15.610707000000001</v>
      </c>
      <c r="F337" s="55">
        <v>14.063700000000001</v>
      </c>
      <c r="G337" s="55">
        <v>12.67</v>
      </c>
      <c r="H337" s="178" t="s">
        <v>1454</v>
      </c>
      <c r="I337" s="346">
        <v>810170031335</v>
      </c>
      <c r="J337" s="57" t="s">
        <v>227</v>
      </c>
      <c r="K337" s="103"/>
    </row>
    <row r="338" spans="1:11" ht="15.75" customHeight="1">
      <c r="A338" s="45" t="s">
        <v>4070</v>
      </c>
      <c r="B338" s="49" t="s">
        <v>4071</v>
      </c>
      <c r="C338" s="49"/>
      <c r="D338" s="49"/>
      <c r="E338" s="560">
        <v>15.610707000000001</v>
      </c>
      <c r="F338" s="560">
        <v>14.063700000000001</v>
      </c>
      <c r="G338" s="46">
        <v>12.67</v>
      </c>
      <c r="H338" s="180" t="s">
        <v>1454</v>
      </c>
      <c r="I338" s="135">
        <v>810170031342</v>
      </c>
      <c r="J338" s="563" t="s">
        <v>227</v>
      </c>
      <c r="K338" s="103"/>
    </row>
    <row r="339" spans="1:11" ht="15.75" customHeight="1">
      <c r="A339" s="45" t="s">
        <v>4072</v>
      </c>
      <c r="B339" s="49" t="s">
        <v>4073</v>
      </c>
      <c r="C339" s="49"/>
      <c r="D339" s="49"/>
      <c r="E339" s="560">
        <v>15.610707000000001</v>
      </c>
      <c r="F339" s="560">
        <v>14.063700000000001</v>
      </c>
      <c r="G339" s="46">
        <v>12.67</v>
      </c>
      <c r="H339" s="180" t="s">
        <v>1454</v>
      </c>
      <c r="I339" s="135">
        <v>810170031359</v>
      </c>
      <c r="J339" s="563" t="s">
        <v>227</v>
      </c>
      <c r="K339" s="103"/>
    </row>
    <row r="340" spans="1:11" ht="15.75" customHeight="1">
      <c r="A340" s="45" t="s">
        <v>4074</v>
      </c>
      <c r="B340" s="49" t="s">
        <v>4075</v>
      </c>
      <c r="C340" s="49"/>
      <c r="D340" s="49"/>
      <c r="E340" s="560">
        <v>15.610707000000001</v>
      </c>
      <c r="F340" s="560">
        <v>14.063700000000001</v>
      </c>
      <c r="G340" s="46">
        <v>12.67</v>
      </c>
      <c r="H340" s="180" t="s">
        <v>1454</v>
      </c>
      <c r="I340" s="135">
        <v>810170031366</v>
      </c>
      <c r="J340" s="563" t="s">
        <v>227</v>
      </c>
      <c r="K340" s="103"/>
    </row>
    <row r="341" spans="1:11" ht="15.75" customHeight="1">
      <c r="A341" s="45" t="s">
        <v>4076</v>
      </c>
      <c r="B341" s="49" t="s">
        <v>4077</v>
      </c>
      <c r="C341" s="49"/>
      <c r="D341" s="49"/>
      <c r="E341" s="560">
        <v>15.610707000000001</v>
      </c>
      <c r="F341" s="560">
        <v>14.063700000000001</v>
      </c>
      <c r="G341" s="46">
        <v>12.67</v>
      </c>
      <c r="H341" s="180" t="s">
        <v>1454</v>
      </c>
      <c r="I341" s="135">
        <v>810170031410</v>
      </c>
      <c r="J341" s="563" t="s">
        <v>227</v>
      </c>
      <c r="K341" s="103"/>
    </row>
    <row r="342" spans="1:11" ht="15.75" customHeight="1">
      <c r="A342" s="45" t="s">
        <v>4078</v>
      </c>
      <c r="B342" s="49" t="s">
        <v>4079</v>
      </c>
      <c r="C342" s="49"/>
      <c r="D342" s="49"/>
      <c r="E342" s="560">
        <v>15.610707000000001</v>
      </c>
      <c r="F342" s="560">
        <v>14.063700000000001</v>
      </c>
      <c r="G342" s="46">
        <v>12.67</v>
      </c>
      <c r="H342" s="180" t="s">
        <v>1454</v>
      </c>
      <c r="I342" s="135">
        <v>810170031427</v>
      </c>
      <c r="J342" s="563" t="s">
        <v>227</v>
      </c>
      <c r="K342" s="103"/>
    </row>
    <row r="343" spans="1:11" ht="15.75" customHeight="1">
      <c r="A343" s="45" t="s">
        <v>4080</v>
      </c>
      <c r="B343" s="49" t="s">
        <v>4081</v>
      </c>
      <c r="C343" s="49"/>
      <c r="D343" s="49"/>
      <c r="E343" s="560">
        <v>15.610707000000001</v>
      </c>
      <c r="F343" s="560">
        <v>14.063700000000001</v>
      </c>
      <c r="G343" s="216">
        <v>12.67</v>
      </c>
      <c r="H343" s="180" t="s">
        <v>1454</v>
      </c>
      <c r="I343" s="360">
        <v>810170031434</v>
      </c>
      <c r="J343" s="563" t="s">
        <v>227</v>
      </c>
      <c r="K343" s="103"/>
    </row>
    <row r="344" spans="1:11" ht="15.75" customHeight="1">
      <c r="A344" s="721" t="s">
        <v>4082</v>
      </c>
      <c r="B344" s="729"/>
      <c r="C344" s="642"/>
      <c r="D344" s="642"/>
      <c r="E344" s="642"/>
      <c r="F344" s="642"/>
      <c r="G344" s="725"/>
      <c r="H344" s="589"/>
      <c r="I344" s="555" t="s">
        <v>3989</v>
      </c>
      <c r="J344" s="555"/>
      <c r="K344" s="596"/>
    </row>
    <row r="345" spans="1:11" ht="15.75" customHeight="1">
      <c r="A345" s="59" t="s">
        <v>4083</v>
      </c>
      <c r="B345" s="59" t="s">
        <v>4084</v>
      </c>
      <c r="C345" s="49"/>
      <c r="D345" s="49"/>
      <c r="E345" s="560">
        <v>11.766555000000002</v>
      </c>
      <c r="F345" s="560">
        <v>10.6005</v>
      </c>
      <c r="G345" s="46">
        <v>9.5499999999999989</v>
      </c>
      <c r="H345" s="180" t="s">
        <v>1454</v>
      </c>
      <c r="I345" s="360">
        <v>810048730469</v>
      </c>
      <c r="J345" s="563" t="s">
        <v>227</v>
      </c>
      <c r="K345" s="361"/>
    </row>
    <row r="346" spans="1:11" ht="15.75" customHeight="1">
      <c r="A346" s="59" t="s">
        <v>4085</v>
      </c>
      <c r="B346" s="59" t="s">
        <v>4086</v>
      </c>
      <c r="C346" s="49"/>
      <c r="D346" s="49"/>
      <c r="E346" s="560">
        <v>11.766555000000002</v>
      </c>
      <c r="F346" s="560">
        <v>10.6005</v>
      </c>
      <c r="G346" s="46">
        <v>9.5499999999999989</v>
      </c>
      <c r="H346" s="180" t="s">
        <v>1454</v>
      </c>
      <c r="I346" s="360" t="s">
        <v>4087</v>
      </c>
      <c r="J346" s="563" t="s">
        <v>227</v>
      </c>
      <c r="K346" s="361"/>
    </row>
    <row r="347" spans="1:11" ht="15.75" customHeight="1">
      <c r="A347" s="59" t="s">
        <v>4088</v>
      </c>
      <c r="B347" s="59" t="s">
        <v>4089</v>
      </c>
      <c r="C347" s="49"/>
      <c r="D347" s="49"/>
      <c r="E347" s="560">
        <v>11.766555000000002</v>
      </c>
      <c r="F347" s="560">
        <v>10.6005</v>
      </c>
      <c r="G347" s="46">
        <v>9.5499999999999989</v>
      </c>
      <c r="H347" s="180" t="s">
        <v>1454</v>
      </c>
      <c r="I347" s="360" t="s">
        <v>4090</v>
      </c>
      <c r="J347" s="563" t="s">
        <v>227</v>
      </c>
      <c r="K347" s="361"/>
    </row>
    <row r="348" spans="1:11" ht="15.75" customHeight="1">
      <c r="A348" s="59" t="s">
        <v>4091</v>
      </c>
      <c r="B348" s="59" t="s">
        <v>4092</v>
      </c>
      <c r="C348" s="49"/>
      <c r="D348" s="49"/>
      <c r="E348" s="560">
        <v>11.766555000000002</v>
      </c>
      <c r="F348" s="560">
        <v>10.6005</v>
      </c>
      <c r="G348" s="46">
        <v>9.5499999999999989</v>
      </c>
      <c r="H348" s="180" t="s">
        <v>1454</v>
      </c>
      <c r="I348" s="360" t="s">
        <v>4093</v>
      </c>
      <c r="J348" s="563" t="s">
        <v>227</v>
      </c>
      <c r="K348" s="361"/>
    </row>
    <row r="349" spans="1:11" ht="15.75" customHeight="1">
      <c r="A349" s="59" t="s">
        <v>4094</v>
      </c>
      <c r="B349" s="59" t="s">
        <v>4095</v>
      </c>
      <c r="C349" s="49"/>
      <c r="D349" s="49"/>
      <c r="E349" s="560">
        <v>11.766555000000002</v>
      </c>
      <c r="F349" s="560">
        <v>10.6005</v>
      </c>
      <c r="G349" s="46">
        <v>9.5499999999999989</v>
      </c>
      <c r="H349" s="180" t="s">
        <v>1454</v>
      </c>
      <c r="I349" s="360" t="s">
        <v>4096</v>
      </c>
      <c r="J349" s="563" t="s">
        <v>227</v>
      </c>
      <c r="K349" s="361"/>
    </row>
    <row r="350" spans="1:11" ht="15.75" customHeight="1">
      <c r="A350" s="59" t="s">
        <v>4097</v>
      </c>
      <c r="B350" s="59" t="s">
        <v>4098</v>
      </c>
      <c r="C350" s="49"/>
      <c r="D350" s="49"/>
      <c r="E350" s="560">
        <v>11.766555000000002</v>
      </c>
      <c r="F350" s="560">
        <v>10.6005</v>
      </c>
      <c r="G350" s="46">
        <v>9.5499999999999989</v>
      </c>
      <c r="H350" s="180" t="s">
        <v>1454</v>
      </c>
      <c r="I350" s="360" t="s">
        <v>4099</v>
      </c>
      <c r="J350" s="563" t="s">
        <v>227</v>
      </c>
      <c r="K350" s="361"/>
    </row>
    <row r="351" spans="1:11" ht="15.75" customHeight="1">
      <c r="A351" s="567" t="s">
        <v>4100</v>
      </c>
      <c r="B351" s="567" t="s">
        <v>4101</v>
      </c>
      <c r="C351" s="49"/>
      <c r="D351" s="49"/>
      <c r="E351" s="560">
        <v>11.766555000000002</v>
      </c>
      <c r="F351" s="560">
        <v>10.6005</v>
      </c>
      <c r="G351" s="46">
        <v>9.5499999999999989</v>
      </c>
      <c r="H351" s="180" t="s">
        <v>1454</v>
      </c>
      <c r="I351" s="360" t="s">
        <v>4102</v>
      </c>
      <c r="J351" s="563" t="s">
        <v>227</v>
      </c>
      <c r="K351" s="361"/>
    </row>
    <row r="352" spans="1:11" ht="15.75" customHeight="1">
      <c r="A352" s="567" t="s">
        <v>4103</v>
      </c>
      <c r="B352" s="567" t="s">
        <v>4104</v>
      </c>
      <c r="C352" s="573"/>
      <c r="D352" s="573"/>
      <c r="E352" s="50">
        <v>11.766555000000002</v>
      </c>
      <c r="F352" s="50">
        <v>10.6005</v>
      </c>
      <c r="G352" s="624">
        <v>9.5499999999999989</v>
      </c>
      <c r="H352" s="180" t="s">
        <v>1454</v>
      </c>
      <c r="I352" s="360" t="s">
        <v>4105</v>
      </c>
      <c r="J352" s="48" t="s">
        <v>227</v>
      </c>
      <c r="K352" s="740"/>
    </row>
    <row r="353" spans="1:26" ht="12.75" customHeight="1">
      <c r="A353" s="568" t="s">
        <v>4106</v>
      </c>
      <c r="B353" s="568" t="s">
        <v>4107</v>
      </c>
      <c r="C353" s="54"/>
      <c r="D353" s="54"/>
      <c r="E353" s="55">
        <v>11.766555000000002</v>
      </c>
      <c r="F353" s="55">
        <v>10.6005</v>
      </c>
      <c r="G353" s="55">
        <v>9.5499999999999989</v>
      </c>
      <c r="H353" s="178" t="s">
        <v>1454</v>
      </c>
      <c r="I353" s="362">
        <v>810048736218</v>
      </c>
      <c r="J353" s="57" t="s">
        <v>227</v>
      </c>
      <c r="K353" s="21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59" t="s">
        <v>4108</v>
      </c>
      <c r="B354" s="59" t="s">
        <v>4109</v>
      </c>
      <c r="C354" s="49"/>
      <c r="D354" s="49"/>
      <c r="E354" s="46">
        <v>11.766555000000002</v>
      </c>
      <c r="F354" s="46">
        <v>10.6005</v>
      </c>
      <c r="G354" s="46">
        <v>9.5499999999999989</v>
      </c>
      <c r="H354" s="180" t="s">
        <v>1454</v>
      </c>
      <c r="I354" s="360">
        <v>810048736225</v>
      </c>
      <c r="J354" s="48" t="s">
        <v>227</v>
      </c>
      <c r="K354" s="212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59" t="s">
        <v>4110</v>
      </c>
      <c r="B355" s="59" t="s">
        <v>4111</v>
      </c>
      <c r="C355" s="49"/>
      <c r="D355" s="49"/>
      <c r="E355" s="46">
        <v>11.766555000000002</v>
      </c>
      <c r="F355" s="46">
        <v>10.6005</v>
      </c>
      <c r="G355" s="46">
        <v>9.5499999999999989</v>
      </c>
      <c r="H355" s="180" t="s">
        <v>1454</v>
      </c>
      <c r="I355" s="360">
        <v>810048736232</v>
      </c>
      <c r="J355" s="48" t="s">
        <v>227</v>
      </c>
      <c r="K355" s="212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59" t="s">
        <v>4112</v>
      </c>
      <c r="B356" s="59" t="s">
        <v>4113</v>
      </c>
      <c r="C356" s="49"/>
      <c r="D356" s="49"/>
      <c r="E356" s="46">
        <v>11.766555000000002</v>
      </c>
      <c r="F356" s="46">
        <v>10.6005</v>
      </c>
      <c r="G356" s="46">
        <v>9.5499999999999989</v>
      </c>
      <c r="H356" s="180" t="s">
        <v>1454</v>
      </c>
      <c r="I356" s="360">
        <v>810048736249</v>
      </c>
      <c r="J356" s="48" t="s">
        <v>227</v>
      </c>
      <c r="K356" s="212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59" t="s">
        <v>4114</v>
      </c>
      <c r="B357" s="59" t="s">
        <v>4115</v>
      </c>
      <c r="C357" s="49"/>
      <c r="D357" s="49"/>
      <c r="E357" s="46">
        <v>11.766555000000002</v>
      </c>
      <c r="F357" s="46">
        <v>10.6005</v>
      </c>
      <c r="G357" s="46">
        <v>9.5499999999999989</v>
      </c>
      <c r="H357" s="180" t="s">
        <v>1454</v>
      </c>
      <c r="I357" s="360">
        <v>810048736256</v>
      </c>
      <c r="J357" s="48" t="s">
        <v>227</v>
      </c>
      <c r="K357" s="212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59" t="s">
        <v>4116</v>
      </c>
      <c r="B358" s="59" t="s">
        <v>4117</v>
      </c>
      <c r="C358" s="49"/>
      <c r="D358" s="49"/>
      <c r="E358" s="46">
        <v>11.766555000000002</v>
      </c>
      <c r="F358" s="46">
        <v>10.6005</v>
      </c>
      <c r="G358" s="46">
        <v>9.5499999999999989</v>
      </c>
      <c r="H358" s="180" t="s">
        <v>1454</v>
      </c>
      <c r="I358" s="360">
        <v>810048736263</v>
      </c>
      <c r="J358" s="48" t="s">
        <v>227</v>
      </c>
      <c r="K358" s="212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59" t="s">
        <v>4118</v>
      </c>
      <c r="B359" s="59" t="s">
        <v>4119</v>
      </c>
      <c r="C359" s="49"/>
      <c r="D359" s="49"/>
      <c r="E359" s="46">
        <v>11.766555000000002</v>
      </c>
      <c r="F359" s="46">
        <v>10.6005</v>
      </c>
      <c r="G359" s="46">
        <v>9.5499999999999989</v>
      </c>
      <c r="H359" s="180" t="s">
        <v>1454</v>
      </c>
      <c r="I359" s="360">
        <v>810048736270</v>
      </c>
      <c r="J359" s="48" t="s">
        <v>227</v>
      </c>
      <c r="K359" s="212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59" t="s">
        <v>4120</v>
      </c>
      <c r="B360" s="59" t="s">
        <v>4121</v>
      </c>
      <c r="C360" s="49"/>
      <c r="D360" s="49"/>
      <c r="E360" s="46">
        <v>11.766555000000002</v>
      </c>
      <c r="F360" s="46">
        <v>10.6005</v>
      </c>
      <c r="G360" s="46">
        <v>9.5499999999999989</v>
      </c>
      <c r="H360" s="180" t="s">
        <v>1454</v>
      </c>
      <c r="I360" s="360">
        <v>810048736287</v>
      </c>
      <c r="J360" s="48" t="s">
        <v>227</v>
      </c>
      <c r="K360" s="212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355" t="s">
        <v>4122</v>
      </c>
      <c r="B361" s="356"/>
      <c r="C361" s="357"/>
      <c r="D361" s="357"/>
      <c r="E361" s="83"/>
      <c r="F361" s="83"/>
      <c r="G361" s="725"/>
      <c r="H361" s="589"/>
      <c r="I361" s="158" t="s">
        <v>660</v>
      </c>
      <c r="J361" s="85"/>
      <c r="K361" s="309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06" t="s">
        <v>4123</v>
      </c>
      <c r="B362" s="106" t="s">
        <v>4084</v>
      </c>
      <c r="C362" s="49"/>
      <c r="D362" s="49"/>
      <c r="E362" s="46">
        <v>27.04</v>
      </c>
      <c r="F362" s="46">
        <v>24.36</v>
      </c>
      <c r="G362" s="363">
        <v>21.95</v>
      </c>
      <c r="H362" s="364" t="s">
        <v>1454</v>
      </c>
      <c r="I362" s="48" t="s">
        <v>4124</v>
      </c>
      <c r="J362" s="48" t="s">
        <v>227</v>
      </c>
      <c r="K362" s="741"/>
    </row>
    <row r="363" spans="1:26" ht="15.75" customHeight="1">
      <c r="A363" s="106" t="s">
        <v>4125</v>
      </c>
      <c r="B363" s="106" t="s">
        <v>4086</v>
      </c>
      <c r="C363" s="49"/>
      <c r="D363" s="49"/>
      <c r="E363" s="46">
        <v>27.04</v>
      </c>
      <c r="F363" s="46">
        <v>24.36</v>
      </c>
      <c r="G363" s="363">
        <v>21.95</v>
      </c>
      <c r="H363" s="364" t="s">
        <v>1454</v>
      </c>
      <c r="I363" s="48" t="s">
        <v>4126</v>
      </c>
      <c r="J363" s="48" t="s">
        <v>227</v>
      </c>
      <c r="K363" s="741"/>
    </row>
    <row r="364" spans="1:26" ht="15.75" customHeight="1">
      <c r="A364" s="106" t="s">
        <v>4127</v>
      </c>
      <c r="B364" s="106" t="s">
        <v>4089</v>
      </c>
      <c r="C364" s="49"/>
      <c r="D364" s="49"/>
      <c r="E364" s="46">
        <v>27.04</v>
      </c>
      <c r="F364" s="46">
        <v>24.36</v>
      </c>
      <c r="G364" s="363">
        <v>21.95</v>
      </c>
      <c r="H364" s="364" t="s">
        <v>1454</v>
      </c>
      <c r="I364" s="48" t="s">
        <v>4128</v>
      </c>
      <c r="J364" s="48" t="s">
        <v>227</v>
      </c>
      <c r="K364" s="741"/>
    </row>
    <row r="365" spans="1:26" ht="15.75" customHeight="1">
      <c r="A365" s="106" t="s">
        <v>4129</v>
      </c>
      <c r="B365" s="106" t="s">
        <v>4092</v>
      </c>
      <c r="C365" s="49"/>
      <c r="D365" s="49"/>
      <c r="E365" s="46">
        <v>27.04</v>
      </c>
      <c r="F365" s="46">
        <v>24.36</v>
      </c>
      <c r="G365" s="363">
        <v>21.95</v>
      </c>
      <c r="H365" s="364" t="s">
        <v>1454</v>
      </c>
      <c r="I365" s="48" t="s">
        <v>4130</v>
      </c>
      <c r="J365" s="48" t="s">
        <v>227</v>
      </c>
      <c r="K365" s="741"/>
    </row>
    <row r="366" spans="1:26" ht="15.75" customHeight="1">
      <c r="A366" s="106" t="s">
        <v>4131</v>
      </c>
      <c r="B366" s="106" t="s">
        <v>4095</v>
      </c>
      <c r="C366" s="49"/>
      <c r="D366" s="49"/>
      <c r="E366" s="46">
        <v>27.04</v>
      </c>
      <c r="F366" s="46">
        <v>24.36</v>
      </c>
      <c r="G366" s="363">
        <v>21.95</v>
      </c>
      <c r="H366" s="364" t="s">
        <v>1454</v>
      </c>
      <c r="I366" s="48" t="s">
        <v>4132</v>
      </c>
      <c r="J366" s="48" t="s">
        <v>227</v>
      </c>
      <c r="K366" s="741"/>
    </row>
    <row r="367" spans="1:26" ht="15.75" customHeight="1">
      <c r="A367" s="106" t="s">
        <v>4133</v>
      </c>
      <c r="B367" s="106" t="s">
        <v>4098</v>
      </c>
      <c r="C367" s="49"/>
      <c r="D367" s="49"/>
      <c r="E367" s="46">
        <v>27.04</v>
      </c>
      <c r="F367" s="46">
        <v>24.36</v>
      </c>
      <c r="G367" s="363">
        <v>21.95</v>
      </c>
      <c r="H367" s="364" t="s">
        <v>1454</v>
      </c>
      <c r="I367" s="48" t="s">
        <v>4134</v>
      </c>
      <c r="J367" s="48" t="s">
        <v>227</v>
      </c>
      <c r="K367" s="741"/>
    </row>
    <row r="368" spans="1:26" ht="15.75" customHeight="1">
      <c r="A368" s="106" t="s">
        <v>4135</v>
      </c>
      <c r="B368" s="106" t="s">
        <v>4101</v>
      </c>
      <c r="C368" s="49"/>
      <c r="D368" s="49"/>
      <c r="E368" s="46">
        <v>27.04</v>
      </c>
      <c r="F368" s="46">
        <v>24.36</v>
      </c>
      <c r="G368" s="102">
        <v>21.95</v>
      </c>
      <c r="H368" s="364" t="s">
        <v>1454</v>
      </c>
      <c r="I368" s="48" t="s">
        <v>4136</v>
      </c>
      <c r="J368" s="48" t="s">
        <v>227</v>
      </c>
      <c r="K368" s="741"/>
    </row>
    <row r="369" spans="1:11" ht="15.75" customHeight="1">
      <c r="A369" s="106" t="s">
        <v>4137</v>
      </c>
      <c r="B369" s="106" t="s">
        <v>4104</v>
      </c>
      <c r="C369" s="49"/>
      <c r="D369" s="163"/>
      <c r="E369" s="46">
        <v>27.04</v>
      </c>
      <c r="F369" s="46">
        <v>24.36</v>
      </c>
      <c r="G369" s="102">
        <v>21.95</v>
      </c>
      <c r="H369" s="364" t="s">
        <v>1454</v>
      </c>
      <c r="I369" s="48" t="s">
        <v>4138</v>
      </c>
      <c r="J369" s="48" t="s">
        <v>227</v>
      </c>
      <c r="K369" s="741"/>
    </row>
    <row r="370" spans="1:11" ht="15.75" customHeight="1">
      <c r="A370" s="721" t="s">
        <v>4139</v>
      </c>
      <c r="B370" s="729"/>
      <c r="C370" s="642"/>
      <c r="D370" s="642"/>
      <c r="E370" s="591"/>
      <c r="F370" s="591"/>
      <c r="G370" s="725"/>
      <c r="H370" s="589"/>
      <c r="I370" s="85" t="s">
        <v>660</v>
      </c>
      <c r="J370" s="555"/>
      <c r="K370" s="596"/>
    </row>
    <row r="371" spans="1:11" ht="15.75" customHeight="1">
      <c r="A371" s="45" t="s">
        <v>4140</v>
      </c>
      <c r="B371" s="558" t="s">
        <v>4141</v>
      </c>
      <c r="C371" s="49"/>
      <c r="D371" s="49"/>
      <c r="E371" s="46">
        <f t="shared" ref="E371:F371" si="16">SUM(F371*111%)</f>
        <v>4.2507450000000002</v>
      </c>
      <c r="F371" s="560">
        <f t="shared" si="16"/>
        <v>3.8294999999999999</v>
      </c>
      <c r="G371" s="46">
        <v>3.45</v>
      </c>
      <c r="H371" s="180" t="s">
        <v>1454</v>
      </c>
      <c r="I371" s="365" t="s">
        <v>4142</v>
      </c>
      <c r="J371" s="563" t="s">
        <v>227</v>
      </c>
      <c r="K371" s="212"/>
    </row>
    <row r="372" spans="1:11" ht="15.75" customHeight="1">
      <c r="A372" s="45" t="s">
        <v>4143</v>
      </c>
      <c r="B372" s="558" t="s">
        <v>4144</v>
      </c>
      <c r="C372" s="49"/>
      <c r="D372" s="49"/>
      <c r="E372" s="46">
        <f t="shared" ref="E372:F372" si="17">SUM(F372*111%)</f>
        <v>4.2507450000000002</v>
      </c>
      <c r="F372" s="560">
        <f t="shared" si="17"/>
        <v>3.8294999999999999</v>
      </c>
      <c r="G372" s="46">
        <v>3.45</v>
      </c>
      <c r="H372" s="180" t="s">
        <v>1454</v>
      </c>
      <c r="I372" s="365" t="s">
        <v>4145</v>
      </c>
      <c r="J372" s="563" t="s">
        <v>227</v>
      </c>
      <c r="K372" s="212"/>
    </row>
    <row r="373" spans="1:11" ht="15.75" customHeight="1">
      <c r="A373" s="45" t="s">
        <v>4146</v>
      </c>
      <c r="B373" s="59" t="s">
        <v>4147</v>
      </c>
      <c r="C373" s="49"/>
      <c r="D373" s="49"/>
      <c r="E373" s="46">
        <f t="shared" ref="E373:F373" si="18">SUM(F373*111%)</f>
        <v>4.2507450000000002</v>
      </c>
      <c r="F373" s="560">
        <f t="shared" si="18"/>
        <v>3.8294999999999999</v>
      </c>
      <c r="G373" s="46">
        <v>3.45</v>
      </c>
      <c r="H373" s="180" t="s">
        <v>1454</v>
      </c>
      <c r="I373" s="365" t="s">
        <v>4148</v>
      </c>
      <c r="J373" s="563" t="s">
        <v>227</v>
      </c>
      <c r="K373" s="212"/>
    </row>
    <row r="374" spans="1:11" ht="15.75" customHeight="1">
      <c r="A374" s="45" t="s">
        <v>4149</v>
      </c>
      <c r="B374" s="59" t="s">
        <v>4150</v>
      </c>
      <c r="C374" s="49"/>
      <c r="D374" s="49"/>
      <c r="E374" s="46">
        <f t="shared" ref="E374:F374" si="19">SUM(F374*111%)</f>
        <v>4.2507450000000002</v>
      </c>
      <c r="F374" s="560">
        <f t="shared" si="19"/>
        <v>3.8294999999999999</v>
      </c>
      <c r="G374" s="46">
        <v>3.45</v>
      </c>
      <c r="H374" s="180" t="s">
        <v>1454</v>
      </c>
      <c r="I374" s="365" t="s">
        <v>4151</v>
      </c>
      <c r="J374" s="563" t="s">
        <v>227</v>
      </c>
      <c r="K374" s="212"/>
    </row>
    <row r="375" spans="1:11" ht="15.75" customHeight="1">
      <c r="A375" s="45" t="s">
        <v>4152</v>
      </c>
      <c r="B375" s="59" t="s">
        <v>4153</v>
      </c>
      <c r="C375" s="49"/>
      <c r="D375" s="49"/>
      <c r="E375" s="46">
        <f t="shared" ref="E375:F375" si="20">SUM(F375*111%)</f>
        <v>4.2507450000000002</v>
      </c>
      <c r="F375" s="560">
        <f t="shared" si="20"/>
        <v>3.8294999999999999</v>
      </c>
      <c r="G375" s="46">
        <v>3.45</v>
      </c>
      <c r="H375" s="180" t="s">
        <v>1454</v>
      </c>
      <c r="I375" s="365" t="s">
        <v>4154</v>
      </c>
      <c r="J375" s="563" t="s">
        <v>227</v>
      </c>
      <c r="K375" s="212"/>
    </row>
    <row r="376" spans="1:11" ht="15.75" customHeight="1">
      <c r="A376" s="45" t="s">
        <v>4155</v>
      </c>
      <c r="B376" s="59" t="s">
        <v>4156</v>
      </c>
      <c r="C376" s="49"/>
      <c r="D376" s="49"/>
      <c r="E376" s="46">
        <f t="shared" ref="E376:F376" si="21">SUM(F376*111%)</f>
        <v>4.2507450000000002</v>
      </c>
      <c r="F376" s="560">
        <f t="shared" si="21"/>
        <v>3.8294999999999999</v>
      </c>
      <c r="G376" s="46">
        <v>3.45</v>
      </c>
      <c r="H376" s="180" t="s">
        <v>1454</v>
      </c>
      <c r="I376" s="365" t="s">
        <v>4157</v>
      </c>
      <c r="J376" s="563" t="s">
        <v>227</v>
      </c>
      <c r="K376" s="212"/>
    </row>
    <row r="377" spans="1:11" ht="15.75" customHeight="1">
      <c r="A377" s="45" t="s">
        <v>4158</v>
      </c>
      <c r="B377" s="59" t="s">
        <v>4159</v>
      </c>
      <c r="C377" s="49"/>
      <c r="D377" s="49"/>
      <c r="E377" s="46">
        <f t="shared" ref="E377:F377" si="22">SUM(F377*111%)</f>
        <v>4.2507450000000002</v>
      </c>
      <c r="F377" s="560">
        <f t="shared" si="22"/>
        <v>3.8294999999999999</v>
      </c>
      <c r="G377" s="46">
        <v>3.45</v>
      </c>
      <c r="H377" s="180" t="s">
        <v>1454</v>
      </c>
      <c r="I377" s="365" t="s">
        <v>4160</v>
      </c>
      <c r="J377" s="563" t="s">
        <v>227</v>
      </c>
      <c r="K377" s="212"/>
    </row>
    <row r="378" spans="1:11" ht="15.75" customHeight="1">
      <c r="A378" s="566" t="s">
        <v>4161</v>
      </c>
      <c r="B378" s="567" t="s">
        <v>4162</v>
      </c>
      <c r="C378" s="573"/>
      <c r="D378" s="573"/>
      <c r="E378" s="624">
        <f t="shared" ref="E378:F378" si="23">SUM(F378*111%)</f>
        <v>4.2507450000000002</v>
      </c>
      <c r="F378" s="50">
        <f t="shared" si="23"/>
        <v>3.8294999999999999</v>
      </c>
      <c r="G378" s="624">
        <v>3.45</v>
      </c>
      <c r="H378" s="625" t="s">
        <v>1454</v>
      </c>
      <c r="I378" s="646" t="s">
        <v>4163</v>
      </c>
      <c r="J378" s="51" t="s">
        <v>227</v>
      </c>
      <c r="K378" s="637"/>
    </row>
    <row r="379" spans="1:11" ht="15.75" customHeight="1">
      <c r="A379" s="53" t="s">
        <v>4164</v>
      </c>
      <c r="B379" s="568" t="s">
        <v>4165</v>
      </c>
      <c r="C379" s="54"/>
      <c r="D379" s="54"/>
      <c r="E379" s="55">
        <f t="shared" ref="E379:F379" si="24">SUM(F379*111%)</f>
        <v>4.2507450000000002</v>
      </c>
      <c r="F379" s="55">
        <f t="shared" si="24"/>
        <v>3.8294999999999999</v>
      </c>
      <c r="G379" s="55">
        <v>3.45</v>
      </c>
      <c r="H379" s="178" t="s">
        <v>1454</v>
      </c>
      <c r="I379" s="366" t="s">
        <v>4166</v>
      </c>
      <c r="J379" s="57" t="s">
        <v>227</v>
      </c>
      <c r="K379" s="211"/>
    </row>
    <row r="380" spans="1:11" ht="15.75" customHeight="1">
      <c r="A380" s="45" t="s">
        <v>4167</v>
      </c>
      <c r="B380" s="59" t="s">
        <v>4168</v>
      </c>
      <c r="C380" s="49"/>
      <c r="D380" s="49"/>
      <c r="E380" s="46">
        <f t="shared" ref="E380:F380" si="25">SUM(F380*111%)</f>
        <v>4.2507450000000002</v>
      </c>
      <c r="F380" s="560">
        <f t="shared" si="25"/>
        <v>3.8294999999999999</v>
      </c>
      <c r="G380" s="46">
        <v>3.45</v>
      </c>
      <c r="H380" s="180" t="s">
        <v>1454</v>
      </c>
      <c r="I380" s="365" t="s">
        <v>4169</v>
      </c>
      <c r="J380" s="48" t="s">
        <v>227</v>
      </c>
      <c r="K380" s="212"/>
    </row>
    <row r="381" spans="1:11" ht="15.75" customHeight="1">
      <c r="A381" s="45" t="s">
        <v>4170</v>
      </c>
      <c r="B381" s="59" t="s">
        <v>4171</v>
      </c>
      <c r="C381" s="49"/>
      <c r="D381" s="49"/>
      <c r="E381" s="46">
        <f t="shared" ref="E381:F381" si="26">SUM(F381*111%)</f>
        <v>4.2507450000000002</v>
      </c>
      <c r="F381" s="560">
        <f t="shared" si="26"/>
        <v>3.8294999999999999</v>
      </c>
      <c r="G381" s="46">
        <v>3.45</v>
      </c>
      <c r="H381" s="180" t="s">
        <v>1454</v>
      </c>
      <c r="I381" s="365" t="s">
        <v>4172</v>
      </c>
      <c r="J381" s="48" t="s">
        <v>227</v>
      </c>
      <c r="K381" s="212"/>
    </row>
    <row r="382" spans="1:11" ht="15.75" customHeight="1">
      <c r="A382" s="45" t="s">
        <v>4173</v>
      </c>
      <c r="B382" s="59" t="s">
        <v>4174</v>
      </c>
      <c r="C382" s="49"/>
      <c r="D382" s="49"/>
      <c r="E382" s="46">
        <f t="shared" ref="E382:F382" si="27">SUM(F382*111%)</f>
        <v>4.2507450000000002</v>
      </c>
      <c r="F382" s="560">
        <f t="shared" si="27"/>
        <v>3.8294999999999999</v>
      </c>
      <c r="G382" s="46">
        <v>3.45</v>
      </c>
      <c r="H382" s="180" t="s">
        <v>1454</v>
      </c>
      <c r="I382" s="365" t="s">
        <v>4175</v>
      </c>
      <c r="J382" s="48" t="s">
        <v>227</v>
      </c>
      <c r="K382" s="212"/>
    </row>
    <row r="383" spans="1:11" ht="15.75" customHeight="1">
      <c r="A383" s="45" t="s">
        <v>4176</v>
      </c>
      <c r="B383" s="59" t="s">
        <v>4177</v>
      </c>
      <c r="C383" s="49"/>
      <c r="D383" s="49"/>
      <c r="E383" s="46">
        <f t="shared" ref="E383:F383" si="28">SUM(F383*111%)</f>
        <v>4.2507450000000002</v>
      </c>
      <c r="F383" s="560">
        <f t="shared" si="28"/>
        <v>3.8294999999999999</v>
      </c>
      <c r="G383" s="46">
        <v>3.45</v>
      </c>
      <c r="H383" s="180" t="s">
        <v>1454</v>
      </c>
      <c r="I383" s="365" t="s">
        <v>4178</v>
      </c>
      <c r="J383" s="48" t="s">
        <v>227</v>
      </c>
      <c r="K383" s="212"/>
    </row>
    <row r="384" spans="1:11" ht="15.75" customHeight="1">
      <c r="A384" s="45" t="s">
        <v>4179</v>
      </c>
      <c r="B384" s="59" t="s">
        <v>4180</v>
      </c>
      <c r="C384" s="49"/>
      <c r="D384" s="49"/>
      <c r="E384" s="46">
        <f t="shared" ref="E384:F384" si="29">SUM(F384*111%)</f>
        <v>4.2507450000000002</v>
      </c>
      <c r="F384" s="560">
        <f t="shared" si="29"/>
        <v>3.8294999999999999</v>
      </c>
      <c r="G384" s="46">
        <v>3.45</v>
      </c>
      <c r="H384" s="180" t="s">
        <v>1454</v>
      </c>
      <c r="I384" s="365" t="s">
        <v>4181</v>
      </c>
      <c r="J384" s="48" t="s">
        <v>227</v>
      </c>
      <c r="K384" s="212"/>
    </row>
    <row r="385" spans="1:26" ht="15.75" customHeight="1">
      <c r="A385" s="45" t="s">
        <v>4182</v>
      </c>
      <c r="B385" s="59" t="s">
        <v>4183</v>
      </c>
      <c r="C385" s="49"/>
      <c r="D385" s="49"/>
      <c r="E385" s="46">
        <f t="shared" ref="E385:F385" si="30">SUM(F385*111%)</f>
        <v>4.2507450000000002</v>
      </c>
      <c r="F385" s="560">
        <f t="shared" si="30"/>
        <v>3.8294999999999999</v>
      </c>
      <c r="G385" s="46">
        <v>3.45</v>
      </c>
      <c r="H385" s="180" t="s">
        <v>1454</v>
      </c>
      <c r="I385" s="365" t="s">
        <v>4184</v>
      </c>
      <c r="J385" s="48" t="s">
        <v>227</v>
      </c>
      <c r="K385" s="212"/>
    </row>
    <row r="386" spans="1:26" ht="12.75" customHeight="1">
      <c r="A386" s="45" t="s">
        <v>4185</v>
      </c>
      <c r="B386" s="59" t="s">
        <v>4186</v>
      </c>
      <c r="C386" s="49"/>
      <c r="D386" s="49"/>
      <c r="E386" s="46">
        <f t="shared" ref="E386:F386" si="31">SUM(F386*111%)</f>
        <v>4.2507450000000002</v>
      </c>
      <c r="F386" s="560">
        <f t="shared" si="31"/>
        <v>3.8294999999999999</v>
      </c>
      <c r="G386" s="46">
        <v>3.45</v>
      </c>
      <c r="H386" s="180" t="s">
        <v>1454</v>
      </c>
      <c r="I386" s="365" t="s">
        <v>4187</v>
      </c>
      <c r="J386" s="48" t="s">
        <v>227</v>
      </c>
      <c r="K386" s="212"/>
      <c r="L386" s="1"/>
      <c r="M386" s="3"/>
      <c r="N386" s="3"/>
      <c r="O386" s="3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721" t="s">
        <v>6163</v>
      </c>
      <c r="B387" s="729"/>
      <c r="C387" s="642"/>
      <c r="D387" s="642"/>
      <c r="E387" s="642"/>
      <c r="F387" s="642"/>
      <c r="G387" s="725"/>
      <c r="H387" s="589"/>
      <c r="I387" s="85" t="s">
        <v>660</v>
      </c>
      <c r="J387" s="555"/>
      <c r="K387" s="596"/>
      <c r="L387" s="1"/>
      <c r="M387" s="3"/>
      <c r="N387" s="3"/>
      <c r="O387" s="3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45" t="s">
        <v>4189</v>
      </c>
      <c r="B388" s="59" t="s">
        <v>4190</v>
      </c>
      <c r="C388" s="49"/>
      <c r="D388" s="49"/>
      <c r="E388" s="46">
        <f t="shared" ref="E388:F388" si="32">SUM(F388*111%)</f>
        <v>5.2980299999999998</v>
      </c>
      <c r="F388" s="46">
        <f t="shared" si="32"/>
        <v>4.7729999999999997</v>
      </c>
      <c r="G388" s="46">
        <v>4.3</v>
      </c>
      <c r="H388" s="180" t="s">
        <v>1454</v>
      </c>
      <c r="I388" s="365" t="s">
        <v>4191</v>
      </c>
      <c r="J388" s="48" t="s">
        <v>227</v>
      </c>
      <c r="K388" s="212"/>
      <c r="L388" s="1"/>
      <c r="M388" s="3"/>
      <c r="N388" s="3"/>
      <c r="O388" s="3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45" t="s">
        <v>4192</v>
      </c>
      <c r="B389" s="59" t="s">
        <v>4193</v>
      </c>
      <c r="C389" s="49"/>
      <c r="D389" s="49"/>
      <c r="E389" s="46">
        <f t="shared" ref="E389:F389" si="33">SUM(F389*111%)</f>
        <v>5.2980299999999998</v>
      </c>
      <c r="F389" s="46">
        <f t="shared" si="33"/>
        <v>4.7729999999999997</v>
      </c>
      <c r="G389" s="46">
        <v>4.3</v>
      </c>
      <c r="H389" s="180" t="s">
        <v>1454</v>
      </c>
      <c r="I389" s="365" t="s">
        <v>4194</v>
      </c>
      <c r="J389" s="48" t="s">
        <v>227</v>
      </c>
      <c r="K389" s="212"/>
      <c r="L389" s="1"/>
      <c r="M389" s="3"/>
      <c r="N389" s="3"/>
      <c r="O389" s="3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45" t="s">
        <v>4195</v>
      </c>
      <c r="B390" s="59" t="s">
        <v>4196</v>
      </c>
      <c r="C390" s="49"/>
      <c r="D390" s="49"/>
      <c r="E390" s="46">
        <f t="shared" ref="E390:F390" si="34">SUM(F390*111%)</f>
        <v>5.2980299999999998</v>
      </c>
      <c r="F390" s="46">
        <f t="shared" si="34"/>
        <v>4.7729999999999997</v>
      </c>
      <c r="G390" s="46">
        <v>4.3</v>
      </c>
      <c r="H390" s="180" t="s">
        <v>1454</v>
      </c>
      <c r="I390" s="365" t="s">
        <v>4197</v>
      </c>
      <c r="J390" s="48" t="s">
        <v>227</v>
      </c>
      <c r="K390" s="212"/>
      <c r="L390" s="1"/>
      <c r="M390" s="3"/>
      <c r="N390" s="3"/>
      <c r="O390" s="3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45" t="s">
        <v>4198</v>
      </c>
      <c r="B391" s="59" t="s">
        <v>4199</v>
      </c>
      <c r="C391" s="49"/>
      <c r="D391" s="49"/>
      <c r="E391" s="46">
        <f t="shared" ref="E391:F391" si="35">SUM(F391*111%)</f>
        <v>5.2980299999999998</v>
      </c>
      <c r="F391" s="46">
        <f t="shared" si="35"/>
        <v>4.7729999999999997</v>
      </c>
      <c r="G391" s="46">
        <v>4.3</v>
      </c>
      <c r="H391" s="180" t="s">
        <v>1454</v>
      </c>
      <c r="I391" s="365" t="s">
        <v>4200</v>
      </c>
      <c r="J391" s="48" t="s">
        <v>227</v>
      </c>
      <c r="K391" s="212"/>
      <c r="L391" s="1"/>
      <c r="M391" s="3"/>
      <c r="N391" s="3"/>
      <c r="O391" s="3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45" t="s">
        <v>4201</v>
      </c>
      <c r="B392" s="59" t="s">
        <v>4202</v>
      </c>
      <c r="C392" s="49"/>
      <c r="D392" s="49"/>
      <c r="E392" s="46">
        <f t="shared" ref="E392:F392" si="36">SUM(F392*111%)</f>
        <v>5.2980299999999998</v>
      </c>
      <c r="F392" s="46">
        <f t="shared" si="36"/>
        <v>4.7729999999999997</v>
      </c>
      <c r="G392" s="46">
        <v>4.3</v>
      </c>
      <c r="H392" s="180" t="s">
        <v>1454</v>
      </c>
      <c r="I392" s="365" t="s">
        <v>4203</v>
      </c>
      <c r="J392" s="48" t="s">
        <v>227</v>
      </c>
      <c r="K392" s="212"/>
      <c r="L392" s="1"/>
      <c r="M392" s="3"/>
      <c r="N392" s="3"/>
      <c r="O392" s="3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45" t="s">
        <v>4204</v>
      </c>
      <c r="B393" s="59" t="s">
        <v>4205</v>
      </c>
      <c r="C393" s="49"/>
      <c r="D393" s="49"/>
      <c r="E393" s="46">
        <f t="shared" ref="E393:F393" si="37">SUM(F393*111%)</f>
        <v>5.2980299999999998</v>
      </c>
      <c r="F393" s="46">
        <f t="shared" si="37"/>
        <v>4.7729999999999997</v>
      </c>
      <c r="G393" s="46">
        <v>4.3</v>
      </c>
      <c r="H393" s="180" t="s">
        <v>1454</v>
      </c>
      <c r="I393" s="365" t="s">
        <v>4206</v>
      </c>
      <c r="J393" s="48" t="s">
        <v>227</v>
      </c>
      <c r="K393" s="212"/>
    </row>
    <row r="394" spans="1:26" ht="15.75" customHeight="1">
      <c r="A394" s="45" t="s">
        <v>4207</v>
      </c>
      <c r="B394" s="59" t="s">
        <v>4208</v>
      </c>
      <c r="C394" s="49"/>
      <c r="D394" s="49"/>
      <c r="E394" s="46">
        <f t="shared" ref="E394:F394" si="38">SUM(F394*111%)</f>
        <v>5.2980299999999998</v>
      </c>
      <c r="F394" s="46">
        <f t="shared" si="38"/>
        <v>4.7729999999999997</v>
      </c>
      <c r="G394" s="46">
        <v>4.3</v>
      </c>
      <c r="H394" s="180" t="s">
        <v>1454</v>
      </c>
      <c r="I394" s="365" t="s">
        <v>4209</v>
      </c>
      <c r="J394" s="48" t="s">
        <v>227</v>
      </c>
      <c r="K394" s="212"/>
    </row>
    <row r="395" spans="1:26" ht="15.75" customHeight="1">
      <c r="A395" s="45" t="s">
        <v>4210</v>
      </c>
      <c r="B395" s="59" t="s">
        <v>4211</v>
      </c>
      <c r="C395" s="49"/>
      <c r="D395" s="49"/>
      <c r="E395" s="46">
        <f t="shared" ref="E395:F395" si="39">SUM(F395*111%)</f>
        <v>5.2980299999999998</v>
      </c>
      <c r="F395" s="46">
        <f t="shared" si="39"/>
        <v>4.7729999999999997</v>
      </c>
      <c r="G395" s="46">
        <v>4.3</v>
      </c>
      <c r="H395" s="180" t="s">
        <v>1454</v>
      </c>
      <c r="I395" s="365" t="s">
        <v>4212</v>
      </c>
      <c r="J395" s="48" t="s">
        <v>227</v>
      </c>
      <c r="K395" s="212"/>
    </row>
    <row r="396" spans="1:26" ht="15.75" customHeight="1">
      <c r="A396" s="721" t="s">
        <v>4213</v>
      </c>
      <c r="B396" s="729"/>
      <c r="C396" s="642"/>
      <c r="D396" s="642"/>
      <c r="E396" s="591"/>
      <c r="F396" s="591"/>
      <c r="G396" s="725"/>
      <c r="H396" s="589"/>
      <c r="I396" s="555" t="s">
        <v>3756</v>
      </c>
      <c r="J396" s="555"/>
      <c r="K396" s="596"/>
    </row>
    <row r="397" spans="1:26" ht="15.75" customHeight="1">
      <c r="A397" s="45" t="s">
        <v>4214</v>
      </c>
      <c r="B397" s="558" t="s">
        <v>4215</v>
      </c>
      <c r="C397" s="49"/>
      <c r="D397" s="49"/>
      <c r="E397" s="560">
        <v>26.588718000000007</v>
      </c>
      <c r="F397" s="560">
        <v>23.953800000000005</v>
      </c>
      <c r="G397" s="560">
        <v>21.580000000000002</v>
      </c>
      <c r="H397" s="206" t="s">
        <v>1454</v>
      </c>
      <c r="I397" s="365" t="s">
        <v>4216</v>
      </c>
      <c r="J397" s="563" t="s">
        <v>227</v>
      </c>
      <c r="K397" s="65"/>
    </row>
    <row r="398" spans="1:26" ht="15.75" customHeight="1">
      <c r="A398" s="45" t="s">
        <v>4217</v>
      </c>
      <c r="B398" s="59" t="s">
        <v>4218</v>
      </c>
      <c r="C398" s="49"/>
      <c r="D398" s="49"/>
      <c r="E398" s="560">
        <v>26.588718000000007</v>
      </c>
      <c r="F398" s="560">
        <v>23.953800000000005</v>
      </c>
      <c r="G398" s="46">
        <v>21.580000000000002</v>
      </c>
      <c r="H398" s="206" t="s">
        <v>1454</v>
      </c>
      <c r="I398" s="365" t="s">
        <v>4219</v>
      </c>
      <c r="J398" s="563" t="s">
        <v>227</v>
      </c>
      <c r="K398" s="65"/>
    </row>
    <row r="399" spans="1:26" ht="15.75" customHeight="1">
      <c r="A399" s="45" t="s">
        <v>4220</v>
      </c>
      <c r="B399" s="59" t="s">
        <v>4221</v>
      </c>
      <c r="C399" s="49"/>
      <c r="D399" s="49"/>
      <c r="E399" s="560">
        <v>26.588718000000007</v>
      </c>
      <c r="F399" s="560">
        <v>23.953800000000005</v>
      </c>
      <c r="G399" s="46">
        <v>21.580000000000002</v>
      </c>
      <c r="H399" s="206" t="s">
        <v>1454</v>
      </c>
      <c r="I399" s="365" t="s">
        <v>4222</v>
      </c>
      <c r="J399" s="563" t="s">
        <v>227</v>
      </c>
      <c r="K399" s="65"/>
    </row>
    <row r="400" spans="1:26" ht="15.75" customHeight="1">
      <c r="A400" s="45" t="s">
        <v>4223</v>
      </c>
      <c r="B400" s="59" t="s">
        <v>4224</v>
      </c>
      <c r="C400" s="49"/>
      <c r="D400" s="49"/>
      <c r="E400" s="560">
        <v>26.588718000000007</v>
      </c>
      <c r="F400" s="560">
        <v>23.953800000000005</v>
      </c>
      <c r="G400" s="46">
        <v>21.580000000000002</v>
      </c>
      <c r="H400" s="206" t="s">
        <v>1454</v>
      </c>
      <c r="I400" s="365" t="s">
        <v>4225</v>
      </c>
      <c r="J400" s="563" t="s">
        <v>227</v>
      </c>
      <c r="K400" s="65"/>
    </row>
    <row r="401" spans="1:26" ht="15.75" customHeight="1">
      <c r="A401" s="45" t="s">
        <v>4226</v>
      </c>
      <c r="B401" s="59" t="s">
        <v>4227</v>
      </c>
      <c r="C401" s="49"/>
      <c r="D401" s="49"/>
      <c r="E401" s="560">
        <v>26.588718000000007</v>
      </c>
      <c r="F401" s="560">
        <v>23.953800000000005</v>
      </c>
      <c r="G401" s="46">
        <v>21.580000000000002</v>
      </c>
      <c r="H401" s="206" t="s">
        <v>1454</v>
      </c>
      <c r="I401" s="365" t="s">
        <v>4228</v>
      </c>
      <c r="J401" s="563" t="s">
        <v>227</v>
      </c>
      <c r="K401" s="65"/>
    </row>
    <row r="402" spans="1:26" ht="15.75" customHeight="1">
      <c r="A402" s="45" t="s">
        <v>4229</v>
      </c>
      <c r="B402" s="59" t="s">
        <v>4230</v>
      </c>
      <c r="C402" s="49"/>
      <c r="D402" s="49"/>
      <c r="E402" s="560">
        <v>26.588718000000007</v>
      </c>
      <c r="F402" s="560">
        <v>23.953800000000005</v>
      </c>
      <c r="G402" s="46">
        <v>21.580000000000002</v>
      </c>
      <c r="H402" s="206" t="s">
        <v>1454</v>
      </c>
      <c r="I402" s="365" t="s">
        <v>4231</v>
      </c>
      <c r="J402" s="563" t="s">
        <v>227</v>
      </c>
      <c r="K402" s="65"/>
    </row>
    <row r="403" spans="1:26" ht="15.75" customHeight="1">
      <c r="A403" s="566" t="s">
        <v>4232</v>
      </c>
      <c r="B403" s="567" t="s">
        <v>4233</v>
      </c>
      <c r="C403" s="573"/>
      <c r="D403" s="573"/>
      <c r="E403" s="86">
        <v>26.588718000000007</v>
      </c>
      <c r="F403" s="86">
        <v>23.953800000000005</v>
      </c>
      <c r="G403" s="624">
        <v>21.580000000000002</v>
      </c>
      <c r="H403" s="636" t="s">
        <v>1454</v>
      </c>
      <c r="I403" s="646" t="s">
        <v>4234</v>
      </c>
      <c r="J403" s="51" t="s">
        <v>227</v>
      </c>
      <c r="K403" s="597"/>
    </row>
    <row r="404" spans="1:26" ht="15.75" customHeight="1">
      <c r="A404" s="53" t="s">
        <v>4235</v>
      </c>
      <c r="B404" s="568" t="s">
        <v>4236</v>
      </c>
      <c r="C404" s="54"/>
      <c r="D404" s="54"/>
      <c r="E404" s="560">
        <v>26.588718000000007</v>
      </c>
      <c r="F404" s="560">
        <v>23.953800000000005</v>
      </c>
      <c r="G404" s="55">
        <v>21.580000000000002</v>
      </c>
      <c r="H404" s="658" t="s">
        <v>1454</v>
      </c>
      <c r="I404" s="366" t="s">
        <v>4237</v>
      </c>
      <c r="J404" s="57" t="s">
        <v>227</v>
      </c>
      <c r="K404" s="58"/>
    </row>
    <row r="405" spans="1:26" ht="15.75" customHeight="1">
      <c r="A405" s="45" t="s">
        <v>4238</v>
      </c>
      <c r="B405" s="59" t="s">
        <v>4239</v>
      </c>
      <c r="C405" s="49"/>
      <c r="D405" s="49"/>
      <c r="E405" s="560">
        <v>26.588718000000007</v>
      </c>
      <c r="F405" s="560">
        <v>23.953800000000005</v>
      </c>
      <c r="G405" s="46">
        <v>21.580000000000002</v>
      </c>
      <c r="H405" s="206" t="s">
        <v>1454</v>
      </c>
      <c r="I405" s="365" t="s">
        <v>4240</v>
      </c>
      <c r="J405" s="563" t="s">
        <v>227</v>
      </c>
      <c r="K405" s="65"/>
    </row>
    <row r="406" spans="1:26" ht="15.75" customHeight="1">
      <c r="A406" s="45" t="s">
        <v>4241</v>
      </c>
      <c r="B406" s="59" t="s">
        <v>4242</v>
      </c>
      <c r="C406" s="49"/>
      <c r="D406" s="49"/>
      <c r="E406" s="560">
        <v>26.588718000000007</v>
      </c>
      <c r="F406" s="560">
        <v>23.953800000000005</v>
      </c>
      <c r="G406" s="46">
        <v>21.580000000000002</v>
      </c>
      <c r="H406" s="206" t="s">
        <v>1454</v>
      </c>
      <c r="I406" s="365" t="s">
        <v>4243</v>
      </c>
      <c r="J406" s="563" t="s">
        <v>227</v>
      </c>
      <c r="K406" s="65"/>
    </row>
    <row r="407" spans="1:26" ht="15.75" customHeight="1">
      <c r="A407" s="45" t="s">
        <v>4244</v>
      </c>
      <c r="B407" s="59" t="s">
        <v>4245</v>
      </c>
      <c r="C407" s="49"/>
      <c r="D407" s="49"/>
      <c r="E407" s="560">
        <v>26.588718000000007</v>
      </c>
      <c r="F407" s="560">
        <v>23.953800000000005</v>
      </c>
      <c r="G407" s="46">
        <v>21.580000000000002</v>
      </c>
      <c r="H407" s="206" t="s">
        <v>1454</v>
      </c>
      <c r="I407" s="365" t="s">
        <v>4246</v>
      </c>
      <c r="J407" s="563" t="s">
        <v>227</v>
      </c>
      <c r="K407" s="65"/>
    </row>
    <row r="408" spans="1:26" ht="15.75" customHeight="1">
      <c r="A408" s="45" t="s">
        <v>4247</v>
      </c>
      <c r="B408" s="59" t="s">
        <v>4248</v>
      </c>
      <c r="C408" s="49"/>
      <c r="D408" s="49"/>
      <c r="E408" s="560">
        <v>26.588718000000007</v>
      </c>
      <c r="F408" s="560">
        <v>23.953800000000005</v>
      </c>
      <c r="G408" s="46">
        <v>21.580000000000002</v>
      </c>
      <c r="H408" s="206" t="s">
        <v>1454</v>
      </c>
      <c r="I408" s="365" t="s">
        <v>4249</v>
      </c>
      <c r="J408" s="563" t="s">
        <v>227</v>
      </c>
      <c r="K408" s="65"/>
    </row>
    <row r="409" spans="1:26" ht="15.75" customHeight="1">
      <c r="A409" s="45" t="s">
        <v>4250</v>
      </c>
      <c r="B409" s="59" t="s">
        <v>4251</v>
      </c>
      <c r="C409" s="49"/>
      <c r="D409" s="49"/>
      <c r="E409" s="560">
        <v>26.588718000000007</v>
      </c>
      <c r="F409" s="560">
        <v>23.953800000000005</v>
      </c>
      <c r="G409" s="46">
        <v>21.580000000000002</v>
      </c>
      <c r="H409" s="206" t="s">
        <v>1454</v>
      </c>
      <c r="I409" s="365" t="s">
        <v>4252</v>
      </c>
      <c r="J409" s="563" t="s">
        <v>227</v>
      </c>
      <c r="K409" s="65"/>
    </row>
    <row r="410" spans="1:26" ht="15.75" customHeight="1">
      <c r="A410" s="45" t="s">
        <v>4253</v>
      </c>
      <c r="B410" s="59" t="s">
        <v>4254</v>
      </c>
      <c r="C410" s="49"/>
      <c r="D410" s="49"/>
      <c r="E410" s="560">
        <v>26.588718000000007</v>
      </c>
      <c r="F410" s="560">
        <v>23.953800000000005</v>
      </c>
      <c r="G410" s="46">
        <v>21.580000000000002</v>
      </c>
      <c r="H410" s="206" t="s">
        <v>1454</v>
      </c>
      <c r="I410" s="365" t="s">
        <v>4255</v>
      </c>
      <c r="J410" s="563" t="s">
        <v>227</v>
      </c>
      <c r="K410" s="65"/>
    </row>
    <row r="411" spans="1:26" ht="15.75" customHeight="1">
      <c r="A411" s="721" t="s">
        <v>4256</v>
      </c>
      <c r="B411" s="729"/>
      <c r="C411" s="642"/>
      <c r="D411" s="642"/>
      <c r="E411" s="642"/>
      <c r="F411" s="642"/>
      <c r="G411" s="725"/>
      <c r="H411" s="589"/>
      <c r="I411" s="555" t="s">
        <v>3756</v>
      </c>
      <c r="J411" s="555"/>
      <c r="K411" s="596"/>
    </row>
    <row r="412" spans="1:26" ht="12.75" customHeight="1">
      <c r="A412" s="45" t="s">
        <v>4257</v>
      </c>
      <c r="B412" s="558" t="s">
        <v>4258</v>
      </c>
      <c r="C412" s="49"/>
      <c r="D412" s="49"/>
      <c r="E412" s="560">
        <v>32.071563000000005</v>
      </c>
      <c r="F412" s="560">
        <v>28.893300000000004</v>
      </c>
      <c r="G412" s="560">
        <v>26.03</v>
      </c>
      <c r="H412" s="180" t="s">
        <v>4259</v>
      </c>
      <c r="I412" s="48">
        <v>810048732227</v>
      </c>
      <c r="J412" s="563" t="s">
        <v>227</v>
      </c>
      <c r="K412" s="65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45" t="s">
        <v>4260</v>
      </c>
      <c r="B413" s="558" t="s">
        <v>4261</v>
      </c>
      <c r="C413" s="49"/>
      <c r="D413" s="49"/>
      <c r="E413" s="560">
        <v>32.071563000000005</v>
      </c>
      <c r="F413" s="560">
        <v>28.893300000000004</v>
      </c>
      <c r="G413" s="560">
        <v>26.03</v>
      </c>
      <c r="H413" s="180" t="s">
        <v>4259</v>
      </c>
      <c r="I413" s="48">
        <v>810048732234</v>
      </c>
      <c r="J413" s="563" t="s">
        <v>227</v>
      </c>
      <c r="K413" s="65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45" t="s">
        <v>4262</v>
      </c>
      <c r="B414" s="558" t="s">
        <v>4263</v>
      </c>
      <c r="C414" s="49"/>
      <c r="D414" s="49"/>
      <c r="E414" s="560">
        <v>32.071563000000005</v>
      </c>
      <c r="F414" s="560">
        <v>28.893300000000004</v>
      </c>
      <c r="G414" s="560">
        <v>26.03</v>
      </c>
      <c r="H414" s="180" t="s">
        <v>4259</v>
      </c>
      <c r="I414" s="48">
        <v>810048732241</v>
      </c>
      <c r="J414" s="563" t="s">
        <v>227</v>
      </c>
      <c r="K414" s="65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45" t="s">
        <v>4264</v>
      </c>
      <c r="B415" s="558" t="s">
        <v>4265</v>
      </c>
      <c r="C415" s="49"/>
      <c r="D415" s="49"/>
      <c r="E415" s="560">
        <v>32.071563000000005</v>
      </c>
      <c r="F415" s="560">
        <v>28.893300000000004</v>
      </c>
      <c r="G415" s="560">
        <v>26.03</v>
      </c>
      <c r="H415" s="180" t="s">
        <v>4259</v>
      </c>
      <c r="I415" s="48">
        <v>810048732258</v>
      </c>
      <c r="J415" s="563" t="s">
        <v>227</v>
      </c>
      <c r="K415" s="65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45" t="s">
        <v>4266</v>
      </c>
      <c r="B416" s="558" t="s">
        <v>4267</v>
      </c>
      <c r="C416" s="49"/>
      <c r="D416" s="49"/>
      <c r="E416" s="560">
        <v>32.071563000000005</v>
      </c>
      <c r="F416" s="560">
        <v>28.893300000000004</v>
      </c>
      <c r="G416" s="560">
        <v>26.03</v>
      </c>
      <c r="H416" s="180" t="s">
        <v>4259</v>
      </c>
      <c r="I416" s="48">
        <v>810048732265</v>
      </c>
      <c r="J416" s="563" t="s">
        <v>227</v>
      </c>
      <c r="K416" s="65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45" t="s">
        <v>4268</v>
      </c>
      <c r="B417" s="558" t="s">
        <v>4269</v>
      </c>
      <c r="C417" s="49"/>
      <c r="D417" s="49"/>
      <c r="E417" s="560">
        <v>32.071563000000005</v>
      </c>
      <c r="F417" s="560">
        <v>28.893300000000004</v>
      </c>
      <c r="G417" s="560">
        <v>26.03</v>
      </c>
      <c r="H417" s="180" t="s">
        <v>4259</v>
      </c>
      <c r="I417" s="48">
        <v>810048732272</v>
      </c>
      <c r="J417" s="563" t="s">
        <v>227</v>
      </c>
      <c r="K417" s="65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45" t="s">
        <v>4270</v>
      </c>
      <c r="B418" s="558" t="s">
        <v>4271</v>
      </c>
      <c r="C418" s="49"/>
      <c r="D418" s="49"/>
      <c r="E418" s="560">
        <v>32.071563000000005</v>
      </c>
      <c r="F418" s="560">
        <v>28.893300000000004</v>
      </c>
      <c r="G418" s="560">
        <v>26.03</v>
      </c>
      <c r="H418" s="180" t="s">
        <v>4259</v>
      </c>
      <c r="I418" s="48">
        <v>810048732289</v>
      </c>
      <c r="J418" s="563" t="s">
        <v>227</v>
      </c>
      <c r="K418" s="65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45" t="s">
        <v>4272</v>
      </c>
      <c r="B419" s="59" t="s">
        <v>4273</v>
      </c>
      <c r="C419" s="49"/>
      <c r="D419" s="49"/>
      <c r="E419" s="560">
        <v>32.071563000000005</v>
      </c>
      <c r="F419" s="560">
        <v>28.893300000000004</v>
      </c>
      <c r="G419" s="560">
        <v>26.03</v>
      </c>
      <c r="H419" s="180" t="s">
        <v>4259</v>
      </c>
      <c r="I419" s="48">
        <v>810048732296</v>
      </c>
      <c r="J419" s="48" t="s">
        <v>227</v>
      </c>
      <c r="K419" s="65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721" t="s">
        <v>4274</v>
      </c>
      <c r="B420" s="356"/>
      <c r="C420" s="357"/>
      <c r="D420" s="357"/>
      <c r="E420" s="83"/>
      <c r="F420" s="83"/>
      <c r="G420" s="725"/>
      <c r="H420" s="589"/>
      <c r="I420" s="85" t="s">
        <v>660</v>
      </c>
      <c r="J420" s="555"/>
      <c r="K420" s="596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598" t="s">
        <v>4275</v>
      </c>
      <c r="B421" s="601" t="s">
        <v>4276</v>
      </c>
      <c r="C421" s="573"/>
      <c r="D421" s="573"/>
      <c r="E421" s="46">
        <v>24.58</v>
      </c>
      <c r="F421" s="691">
        <v>22.14</v>
      </c>
      <c r="G421" s="102">
        <v>19.95</v>
      </c>
      <c r="H421" s="180" t="s">
        <v>4277</v>
      </c>
      <c r="I421" s="742" t="s">
        <v>4278</v>
      </c>
      <c r="J421" s="48" t="s">
        <v>227</v>
      </c>
      <c r="K421" s="367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07" t="s">
        <v>4279</v>
      </c>
      <c r="B422" s="107" t="s">
        <v>4280</v>
      </c>
      <c r="C422" s="49"/>
      <c r="D422" s="49"/>
      <c r="E422" s="46">
        <v>24.58</v>
      </c>
      <c r="F422" s="691">
        <v>22.14</v>
      </c>
      <c r="G422" s="102">
        <v>19.95</v>
      </c>
      <c r="H422" s="180" t="s">
        <v>4277</v>
      </c>
      <c r="I422" s="742" t="s">
        <v>4281</v>
      </c>
      <c r="J422" s="48" t="s">
        <v>227</v>
      </c>
      <c r="K422" s="367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07" t="s">
        <v>4282</v>
      </c>
      <c r="B423" s="107" t="s">
        <v>4283</v>
      </c>
      <c r="C423" s="49"/>
      <c r="D423" s="49"/>
      <c r="E423" s="46">
        <v>24.58</v>
      </c>
      <c r="F423" s="691">
        <v>22.14</v>
      </c>
      <c r="G423" s="102">
        <v>19.95</v>
      </c>
      <c r="H423" s="180" t="s">
        <v>4277</v>
      </c>
      <c r="I423" s="742" t="s">
        <v>4284</v>
      </c>
      <c r="J423" s="48" t="s">
        <v>227</v>
      </c>
      <c r="K423" s="367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07" t="s">
        <v>4285</v>
      </c>
      <c r="B424" s="107" t="s">
        <v>4286</v>
      </c>
      <c r="C424" s="49"/>
      <c r="D424" s="49"/>
      <c r="E424" s="46">
        <v>24.58</v>
      </c>
      <c r="F424" s="691">
        <v>22.14</v>
      </c>
      <c r="G424" s="102">
        <v>19.95</v>
      </c>
      <c r="H424" s="180" t="s">
        <v>4277</v>
      </c>
      <c r="I424" s="742" t="s">
        <v>4287</v>
      </c>
      <c r="J424" s="48" t="s">
        <v>227</v>
      </c>
      <c r="K424" s="367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07" t="s">
        <v>4288</v>
      </c>
      <c r="B425" s="107" t="s">
        <v>4289</v>
      </c>
      <c r="C425" s="49"/>
      <c r="D425" s="49"/>
      <c r="E425" s="46">
        <v>24.58</v>
      </c>
      <c r="F425" s="691">
        <v>22.14</v>
      </c>
      <c r="G425" s="102">
        <v>19.95</v>
      </c>
      <c r="H425" s="180" t="s">
        <v>4277</v>
      </c>
      <c r="I425" s="742" t="s">
        <v>4290</v>
      </c>
      <c r="J425" s="48" t="s">
        <v>227</v>
      </c>
      <c r="K425" s="367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07" t="s">
        <v>4291</v>
      </c>
      <c r="B426" s="107" t="s">
        <v>4292</v>
      </c>
      <c r="C426" s="49"/>
      <c r="D426" s="49"/>
      <c r="E426" s="46">
        <v>24.58</v>
      </c>
      <c r="F426" s="691">
        <v>22.14</v>
      </c>
      <c r="G426" s="102">
        <v>19.95</v>
      </c>
      <c r="H426" s="180" t="s">
        <v>4277</v>
      </c>
      <c r="I426" s="742" t="s">
        <v>4293</v>
      </c>
      <c r="J426" s="48" t="s">
        <v>227</v>
      </c>
      <c r="K426" s="367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07" t="s">
        <v>4294</v>
      </c>
      <c r="B427" s="107" t="s">
        <v>4295</v>
      </c>
      <c r="C427" s="49"/>
      <c r="D427" s="49"/>
      <c r="E427" s="46">
        <v>24.58</v>
      </c>
      <c r="F427" s="691">
        <v>22.14</v>
      </c>
      <c r="G427" s="102">
        <v>19.95</v>
      </c>
      <c r="H427" s="180" t="s">
        <v>4277</v>
      </c>
      <c r="I427" s="742" t="s">
        <v>4296</v>
      </c>
      <c r="J427" s="48" t="s">
        <v>227</v>
      </c>
      <c r="K427" s="367"/>
    </row>
    <row r="428" spans="1:26" ht="15.75" customHeight="1">
      <c r="A428" s="601" t="s">
        <v>4297</v>
      </c>
      <c r="B428" s="107" t="s">
        <v>4298</v>
      </c>
      <c r="C428" s="49"/>
      <c r="D428" s="49"/>
      <c r="E428" s="46">
        <v>24.58</v>
      </c>
      <c r="F428" s="691">
        <v>22.14</v>
      </c>
      <c r="G428" s="102">
        <v>19.95</v>
      </c>
      <c r="H428" s="180" t="s">
        <v>4277</v>
      </c>
      <c r="I428" s="742" t="s">
        <v>4299</v>
      </c>
      <c r="J428" s="48" t="s">
        <v>227</v>
      </c>
      <c r="K428" s="367"/>
    </row>
    <row r="429" spans="1:26" ht="12.75" customHeight="1">
      <c r="A429" s="355" t="s">
        <v>4300</v>
      </c>
      <c r="B429" s="356"/>
      <c r="C429" s="357"/>
      <c r="D429" s="357"/>
      <c r="E429" s="83"/>
      <c r="F429" s="358"/>
      <c r="G429" s="358"/>
      <c r="H429" s="157"/>
      <c r="I429" s="85"/>
      <c r="J429" s="85"/>
      <c r="K429" s="309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247" t="s">
        <v>4301</v>
      </c>
      <c r="B430" s="247" t="s">
        <v>4302</v>
      </c>
      <c r="C430" s="49"/>
      <c r="D430" s="163"/>
      <c r="E430" s="214">
        <v>54.95</v>
      </c>
      <c r="F430" s="691">
        <v>49.45</v>
      </c>
      <c r="G430" s="42">
        <v>44.95</v>
      </c>
      <c r="H430" s="743" t="s">
        <v>4277</v>
      </c>
      <c r="I430" s="43">
        <v>810170039416</v>
      </c>
      <c r="J430" s="649" t="s">
        <v>4303</v>
      </c>
      <c r="K430" s="257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247" t="s">
        <v>4304</v>
      </c>
      <c r="B431" s="247" t="s">
        <v>4305</v>
      </c>
      <c r="C431" s="49"/>
      <c r="D431" s="163"/>
      <c r="E431" s="214">
        <v>54.95</v>
      </c>
      <c r="F431" s="691">
        <v>49.45</v>
      </c>
      <c r="G431" s="42">
        <v>44.95</v>
      </c>
      <c r="H431" s="743" t="s">
        <v>4277</v>
      </c>
      <c r="I431" s="43">
        <v>810170039423</v>
      </c>
      <c r="J431" s="649" t="s">
        <v>4303</v>
      </c>
      <c r="K431" s="257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247" t="s">
        <v>4306</v>
      </c>
      <c r="B432" s="247" t="s">
        <v>4307</v>
      </c>
      <c r="C432" s="49"/>
      <c r="D432" s="163"/>
      <c r="E432" s="214">
        <v>54.95</v>
      </c>
      <c r="F432" s="691">
        <v>49.45</v>
      </c>
      <c r="G432" s="42">
        <v>44.95</v>
      </c>
      <c r="H432" s="743" t="s">
        <v>4277</v>
      </c>
      <c r="I432" s="43">
        <v>810170039430</v>
      </c>
      <c r="J432" s="649" t="s">
        <v>4303</v>
      </c>
      <c r="K432" s="257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247" t="s">
        <v>4308</v>
      </c>
      <c r="B433" s="247" t="s">
        <v>4309</v>
      </c>
      <c r="C433" s="49"/>
      <c r="D433" s="163"/>
      <c r="E433" s="214">
        <v>54.95</v>
      </c>
      <c r="F433" s="691">
        <v>49.45</v>
      </c>
      <c r="G433" s="42">
        <v>44.95</v>
      </c>
      <c r="H433" s="743" t="s">
        <v>4277</v>
      </c>
      <c r="I433" s="43">
        <v>810170039447</v>
      </c>
      <c r="J433" s="649" t="s">
        <v>4303</v>
      </c>
      <c r="K433" s="257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247" t="s">
        <v>4310</v>
      </c>
      <c r="B434" s="247" t="s">
        <v>4311</v>
      </c>
      <c r="C434" s="49"/>
      <c r="D434" s="163"/>
      <c r="E434" s="214">
        <v>54.95</v>
      </c>
      <c r="F434" s="691">
        <v>49.45</v>
      </c>
      <c r="G434" s="42">
        <v>44.95</v>
      </c>
      <c r="H434" s="743" t="s">
        <v>4277</v>
      </c>
      <c r="I434" s="43">
        <v>810170039454</v>
      </c>
      <c r="J434" s="649" t="s">
        <v>4303</v>
      </c>
      <c r="K434" s="257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247" t="s">
        <v>4312</v>
      </c>
      <c r="B435" s="247" t="s">
        <v>4313</v>
      </c>
      <c r="C435" s="49"/>
      <c r="D435" s="163"/>
      <c r="E435" s="214">
        <v>54.95</v>
      </c>
      <c r="F435" s="691">
        <v>49.45</v>
      </c>
      <c r="G435" s="42">
        <v>44.95</v>
      </c>
      <c r="H435" s="743" t="s">
        <v>4277</v>
      </c>
      <c r="I435" s="43">
        <v>810170039461</v>
      </c>
      <c r="J435" s="649" t="s">
        <v>4303</v>
      </c>
      <c r="K435" s="257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247" t="s">
        <v>4314</v>
      </c>
      <c r="B436" s="247" t="s">
        <v>4315</v>
      </c>
      <c r="C436" s="49"/>
      <c r="D436" s="163"/>
      <c r="E436" s="214">
        <v>54.95</v>
      </c>
      <c r="F436" s="691">
        <v>49.45</v>
      </c>
      <c r="G436" s="42">
        <v>44.95</v>
      </c>
      <c r="H436" s="743" t="s">
        <v>4277</v>
      </c>
      <c r="I436" s="43">
        <v>810170039478</v>
      </c>
      <c r="J436" s="649" t="s">
        <v>4303</v>
      </c>
      <c r="K436" s="257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247" t="s">
        <v>4316</v>
      </c>
      <c r="B437" s="247" t="s">
        <v>4317</v>
      </c>
      <c r="C437" s="49"/>
      <c r="D437" s="163"/>
      <c r="E437" s="214">
        <v>54.95</v>
      </c>
      <c r="F437" s="691">
        <v>49.45</v>
      </c>
      <c r="G437" s="42">
        <v>44.95</v>
      </c>
      <c r="H437" s="743" t="s">
        <v>4277</v>
      </c>
      <c r="I437" s="43">
        <v>810170039485</v>
      </c>
      <c r="J437" s="649" t="s">
        <v>4303</v>
      </c>
      <c r="K437" s="257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355" t="s">
        <v>4318</v>
      </c>
      <c r="B438" s="368"/>
      <c r="C438" s="369"/>
      <c r="D438" s="369"/>
      <c r="E438" s="370"/>
      <c r="F438" s="358"/>
      <c r="G438" s="157"/>
      <c r="H438" s="157"/>
      <c r="I438" s="85"/>
      <c r="J438" s="85"/>
      <c r="K438" s="309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247" t="s">
        <v>4319</v>
      </c>
      <c r="B439" s="247" t="s">
        <v>4320</v>
      </c>
      <c r="C439" s="49"/>
      <c r="D439" s="163"/>
      <c r="E439" s="214">
        <v>78.599999999999994</v>
      </c>
      <c r="F439" s="691">
        <v>71.45</v>
      </c>
      <c r="G439" s="42">
        <v>64.95</v>
      </c>
      <c r="H439" s="743" t="s">
        <v>4277</v>
      </c>
      <c r="I439" s="43">
        <v>810170039577</v>
      </c>
      <c r="J439" s="649" t="s">
        <v>4303</v>
      </c>
      <c r="K439" s="257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247" t="s">
        <v>4321</v>
      </c>
      <c r="B440" s="247" t="s">
        <v>4322</v>
      </c>
      <c r="C440" s="49"/>
      <c r="D440" s="163"/>
      <c r="E440" s="214">
        <v>78.599999999999994</v>
      </c>
      <c r="F440" s="691">
        <v>71.45</v>
      </c>
      <c r="G440" s="42">
        <v>64.95</v>
      </c>
      <c r="H440" s="743" t="s">
        <v>4277</v>
      </c>
      <c r="I440" s="43">
        <v>810170039584</v>
      </c>
      <c r="J440" s="649" t="s">
        <v>4303</v>
      </c>
      <c r="K440" s="257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247" t="s">
        <v>4323</v>
      </c>
      <c r="B441" s="247" t="s">
        <v>4324</v>
      </c>
      <c r="C441" s="49"/>
      <c r="D441" s="163"/>
      <c r="E441" s="214">
        <v>78.599999999999994</v>
      </c>
      <c r="F441" s="691">
        <v>71.45</v>
      </c>
      <c r="G441" s="42">
        <v>64.95</v>
      </c>
      <c r="H441" s="743" t="s">
        <v>4277</v>
      </c>
      <c r="I441" s="43">
        <v>810170039591</v>
      </c>
      <c r="J441" s="649" t="s">
        <v>4303</v>
      </c>
      <c r="K441" s="257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247" t="s">
        <v>4325</v>
      </c>
      <c r="B442" s="247" t="s">
        <v>4326</v>
      </c>
      <c r="C442" s="49"/>
      <c r="D442" s="163"/>
      <c r="E442" s="214">
        <v>78.599999999999994</v>
      </c>
      <c r="F442" s="691">
        <v>71.45</v>
      </c>
      <c r="G442" s="42">
        <v>64.95</v>
      </c>
      <c r="H442" s="743" t="s">
        <v>4277</v>
      </c>
      <c r="I442" s="43">
        <v>810170039607</v>
      </c>
      <c r="J442" s="649" t="s">
        <v>4303</v>
      </c>
      <c r="K442" s="257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247" t="s">
        <v>4327</v>
      </c>
      <c r="B443" s="247" t="s">
        <v>4328</v>
      </c>
      <c r="C443" s="49"/>
      <c r="D443" s="163"/>
      <c r="E443" s="214">
        <v>78.599999999999994</v>
      </c>
      <c r="F443" s="691">
        <v>71.45</v>
      </c>
      <c r="G443" s="42">
        <v>64.95</v>
      </c>
      <c r="H443" s="743" t="s">
        <v>4277</v>
      </c>
      <c r="I443" s="43">
        <v>810170039614</v>
      </c>
      <c r="J443" s="649" t="s">
        <v>4303</v>
      </c>
      <c r="K443" s="257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247" t="s">
        <v>4329</v>
      </c>
      <c r="B444" s="247" t="s">
        <v>4330</v>
      </c>
      <c r="C444" s="49"/>
      <c r="D444" s="163"/>
      <c r="E444" s="214">
        <v>78.599999999999994</v>
      </c>
      <c r="F444" s="691">
        <v>71.45</v>
      </c>
      <c r="G444" s="42">
        <v>64.95</v>
      </c>
      <c r="H444" s="743" t="s">
        <v>4277</v>
      </c>
      <c r="I444" s="43">
        <v>810170039621</v>
      </c>
      <c r="J444" s="649" t="s">
        <v>4303</v>
      </c>
      <c r="K444" s="257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247" t="s">
        <v>4331</v>
      </c>
      <c r="B445" s="247" t="s">
        <v>4332</v>
      </c>
      <c r="C445" s="49"/>
      <c r="D445" s="163"/>
      <c r="E445" s="214">
        <v>78.599999999999994</v>
      </c>
      <c r="F445" s="691">
        <v>71.45</v>
      </c>
      <c r="G445" s="42">
        <v>64.95</v>
      </c>
      <c r="H445" s="743" t="s">
        <v>4277</v>
      </c>
      <c r="I445" s="43">
        <v>810170039638</v>
      </c>
      <c r="J445" s="649" t="s">
        <v>4303</v>
      </c>
      <c r="K445" s="257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247" t="s">
        <v>4333</v>
      </c>
      <c r="B446" s="247" t="s">
        <v>4334</v>
      </c>
      <c r="C446" s="49"/>
      <c r="D446" s="163"/>
      <c r="E446" s="214">
        <v>78.599999999999994</v>
      </c>
      <c r="F446" s="691">
        <v>71.45</v>
      </c>
      <c r="G446" s="42">
        <v>64.95</v>
      </c>
      <c r="H446" s="743" t="s">
        <v>4277</v>
      </c>
      <c r="I446" s="43">
        <v>810170039645</v>
      </c>
      <c r="J446" s="649" t="s">
        <v>4303</v>
      </c>
      <c r="K446" s="257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721" t="s">
        <v>4335</v>
      </c>
      <c r="B447" s="729"/>
      <c r="C447" s="642"/>
      <c r="D447" s="642"/>
      <c r="E447" s="591"/>
      <c r="F447" s="591"/>
      <c r="G447" s="589"/>
      <c r="H447" s="589"/>
      <c r="I447" s="555"/>
      <c r="J447" s="555"/>
      <c r="K447" s="596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694" t="s">
        <v>4336</v>
      </c>
      <c r="B448" s="694" t="s">
        <v>4337</v>
      </c>
      <c r="C448" s="559"/>
      <c r="D448" s="559"/>
      <c r="E448" s="46">
        <f t="shared" ref="E448:F448" si="40">(F448*1.1)</f>
        <v>48.339500000000001</v>
      </c>
      <c r="F448" s="46">
        <f t="shared" si="40"/>
        <v>43.945</v>
      </c>
      <c r="G448" s="42">
        <v>39.950000000000003</v>
      </c>
      <c r="H448" s="180" t="s">
        <v>4277</v>
      </c>
      <c r="I448" s="312">
        <v>810135970457</v>
      </c>
      <c r="J448" s="48" t="s">
        <v>227</v>
      </c>
      <c r="K448" s="314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310" t="s">
        <v>4338</v>
      </c>
      <c r="B449" s="310" t="s">
        <v>4339</v>
      </c>
      <c r="C449" s="559"/>
      <c r="D449" s="559"/>
      <c r="E449" s="46">
        <f t="shared" ref="E449:F449" si="41">(F449*1.1)</f>
        <v>48.339500000000001</v>
      </c>
      <c r="F449" s="46">
        <f t="shared" si="41"/>
        <v>43.945</v>
      </c>
      <c r="G449" s="42">
        <v>39.950000000000003</v>
      </c>
      <c r="H449" s="180" t="s">
        <v>4277</v>
      </c>
      <c r="I449" s="312">
        <v>810135970464</v>
      </c>
      <c r="J449" s="48" t="s">
        <v>227</v>
      </c>
      <c r="K449" s="314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310" t="s">
        <v>4340</v>
      </c>
      <c r="B450" s="310" t="s">
        <v>4341</v>
      </c>
      <c r="C450" s="559"/>
      <c r="D450" s="559"/>
      <c r="E450" s="46">
        <f t="shared" ref="E450:F450" si="42">(F450*1.1)</f>
        <v>48.339500000000001</v>
      </c>
      <c r="F450" s="46">
        <f t="shared" si="42"/>
        <v>43.945</v>
      </c>
      <c r="G450" s="42">
        <v>39.950000000000003</v>
      </c>
      <c r="H450" s="180" t="s">
        <v>4277</v>
      </c>
      <c r="I450" s="312">
        <v>810135970471</v>
      </c>
      <c r="J450" s="48" t="s">
        <v>227</v>
      </c>
      <c r="K450" s="314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310" t="s">
        <v>4342</v>
      </c>
      <c r="B451" s="310" t="s">
        <v>4343</v>
      </c>
      <c r="C451" s="559"/>
      <c r="D451" s="559"/>
      <c r="E451" s="46">
        <f t="shared" ref="E451:F451" si="43">(F451*1.1)</f>
        <v>48.339500000000001</v>
      </c>
      <c r="F451" s="46">
        <f t="shared" si="43"/>
        <v>43.945</v>
      </c>
      <c r="G451" s="42">
        <v>39.950000000000003</v>
      </c>
      <c r="H451" s="180" t="s">
        <v>4277</v>
      </c>
      <c r="I451" s="312">
        <v>810135970488</v>
      </c>
      <c r="J451" s="48" t="s">
        <v>227</v>
      </c>
      <c r="K451" s="314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310" t="s">
        <v>4344</v>
      </c>
      <c r="B452" s="310" t="s">
        <v>4345</v>
      </c>
      <c r="C452" s="559"/>
      <c r="D452" s="559"/>
      <c r="E452" s="46">
        <f t="shared" ref="E452:F452" si="44">(F452*1.1)</f>
        <v>48.339500000000001</v>
      </c>
      <c r="F452" s="46">
        <f t="shared" si="44"/>
        <v>43.945</v>
      </c>
      <c r="G452" s="42">
        <v>39.950000000000003</v>
      </c>
      <c r="H452" s="180" t="s">
        <v>4277</v>
      </c>
      <c r="I452" s="312">
        <v>810135970495</v>
      </c>
      <c r="J452" s="48" t="s">
        <v>227</v>
      </c>
      <c r="K452" s="314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310" t="s">
        <v>4346</v>
      </c>
      <c r="B453" s="310" t="s">
        <v>4347</v>
      </c>
      <c r="C453" s="559"/>
      <c r="D453" s="559"/>
      <c r="E453" s="46">
        <f t="shared" ref="E453:F453" si="45">(F453*1.1)</f>
        <v>48.339500000000001</v>
      </c>
      <c r="F453" s="46">
        <f t="shared" si="45"/>
        <v>43.945</v>
      </c>
      <c r="G453" s="42">
        <v>39.950000000000003</v>
      </c>
      <c r="H453" s="180" t="s">
        <v>4277</v>
      </c>
      <c r="I453" s="312">
        <v>810135970501</v>
      </c>
      <c r="J453" s="48" t="s">
        <v>227</v>
      </c>
      <c r="K453" s="314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310" t="s">
        <v>4348</v>
      </c>
      <c r="B454" s="310" t="s">
        <v>4349</v>
      </c>
      <c r="C454" s="559"/>
      <c r="D454" s="559"/>
      <c r="E454" s="46">
        <f t="shared" ref="E454:F454" si="46">(F454*1.1)</f>
        <v>48.339500000000001</v>
      </c>
      <c r="F454" s="46">
        <f t="shared" si="46"/>
        <v>43.945</v>
      </c>
      <c r="G454" s="42">
        <v>39.950000000000003</v>
      </c>
      <c r="H454" s="180" t="s">
        <v>4277</v>
      </c>
      <c r="I454" s="312">
        <v>810135970518</v>
      </c>
      <c r="J454" s="48" t="s">
        <v>227</v>
      </c>
      <c r="K454" s="314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310" t="s">
        <v>4350</v>
      </c>
      <c r="B455" s="745" t="s">
        <v>4351</v>
      </c>
      <c r="C455" s="559"/>
      <c r="D455" s="559"/>
      <c r="E455" s="46">
        <f t="shared" ref="E455:F455" si="47">(F455*1.1)</f>
        <v>48.339500000000001</v>
      </c>
      <c r="F455" s="46">
        <f t="shared" si="47"/>
        <v>43.945</v>
      </c>
      <c r="G455" s="42">
        <v>39.950000000000003</v>
      </c>
      <c r="H455" s="180" t="s">
        <v>4277</v>
      </c>
      <c r="I455" s="312">
        <v>810135970525</v>
      </c>
      <c r="J455" s="48" t="s">
        <v>227</v>
      </c>
      <c r="K455" s="314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721" t="s">
        <v>4352</v>
      </c>
      <c r="B456" s="729"/>
      <c r="C456" s="642"/>
      <c r="D456" s="642"/>
      <c r="E456" s="591"/>
      <c r="F456" s="591"/>
      <c r="G456" s="589"/>
      <c r="H456" s="589"/>
      <c r="I456" s="555"/>
      <c r="J456" s="555"/>
      <c r="K456" s="596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310" t="s">
        <v>4353</v>
      </c>
      <c r="B457" s="310" t="s">
        <v>4354</v>
      </c>
      <c r="C457" s="559"/>
      <c r="D457" s="559"/>
      <c r="E457" s="46">
        <f t="shared" ref="E457:F457" si="48">(F457*1.1)</f>
        <v>72.539500000000004</v>
      </c>
      <c r="F457" s="46">
        <f t="shared" si="48"/>
        <v>65.944999999999993</v>
      </c>
      <c r="G457" s="42">
        <v>59.95</v>
      </c>
      <c r="H457" s="180" t="s">
        <v>4277</v>
      </c>
      <c r="I457" s="312">
        <v>810135970532</v>
      </c>
      <c r="J457" s="48" t="s">
        <v>227</v>
      </c>
      <c r="K457" s="314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310" t="s">
        <v>4355</v>
      </c>
      <c r="B458" s="310" t="s">
        <v>4356</v>
      </c>
      <c r="C458" s="559"/>
      <c r="D458" s="559"/>
      <c r="E458" s="46">
        <f t="shared" ref="E458:F458" si="49">(F458*1.1)</f>
        <v>72.539500000000004</v>
      </c>
      <c r="F458" s="46">
        <f t="shared" si="49"/>
        <v>65.944999999999993</v>
      </c>
      <c r="G458" s="42">
        <v>59.95</v>
      </c>
      <c r="H458" s="180" t="s">
        <v>4277</v>
      </c>
      <c r="I458" s="312">
        <v>810135970549</v>
      </c>
      <c r="J458" s="48" t="s">
        <v>227</v>
      </c>
      <c r="K458" s="314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310" t="s">
        <v>4357</v>
      </c>
      <c r="B459" s="310" t="s">
        <v>4358</v>
      </c>
      <c r="C459" s="559"/>
      <c r="D459" s="559"/>
      <c r="E459" s="46">
        <f t="shared" ref="E459:F459" si="50">(F459*1.1)</f>
        <v>72.539500000000004</v>
      </c>
      <c r="F459" s="46">
        <f t="shared" si="50"/>
        <v>65.944999999999993</v>
      </c>
      <c r="G459" s="42">
        <v>59.95</v>
      </c>
      <c r="H459" s="180" t="s">
        <v>4277</v>
      </c>
      <c r="I459" s="312">
        <v>810135970556</v>
      </c>
      <c r="J459" s="48" t="s">
        <v>227</v>
      </c>
      <c r="K459" s="314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310" t="s">
        <v>4359</v>
      </c>
      <c r="B460" s="310" t="s">
        <v>4360</v>
      </c>
      <c r="C460" s="559"/>
      <c r="D460" s="559"/>
      <c r="E460" s="46">
        <f t="shared" ref="E460:F460" si="51">(F460*1.1)</f>
        <v>72.539500000000004</v>
      </c>
      <c r="F460" s="46">
        <f t="shared" si="51"/>
        <v>65.944999999999993</v>
      </c>
      <c r="G460" s="42">
        <v>59.95</v>
      </c>
      <c r="H460" s="180" t="s">
        <v>4277</v>
      </c>
      <c r="I460" s="312">
        <v>810135970563</v>
      </c>
      <c r="J460" s="48" t="s">
        <v>227</v>
      </c>
      <c r="K460" s="314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310" t="s">
        <v>4361</v>
      </c>
      <c r="B461" s="310" t="s">
        <v>4362</v>
      </c>
      <c r="C461" s="559"/>
      <c r="D461" s="559"/>
      <c r="E461" s="46">
        <f t="shared" ref="E461:F461" si="52">(F461*1.1)</f>
        <v>72.539500000000004</v>
      </c>
      <c r="F461" s="46">
        <f t="shared" si="52"/>
        <v>65.944999999999993</v>
      </c>
      <c r="G461" s="42">
        <v>59.95</v>
      </c>
      <c r="H461" s="180" t="s">
        <v>4277</v>
      </c>
      <c r="I461" s="312">
        <v>810135970570</v>
      </c>
      <c r="J461" s="48" t="s">
        <v>227</v>
      </c>
      <c r="K461" s="314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310" t="s">
        <v>4363</v>
      </c>
      <c r="B462" s="310" t="s">
        <v>4364</v>
      </c>
      <c r="C462" s="559"/>
      <c r="D462" s="559"/>
      <c r="E462" s="46">
        <f t="shared" ref="E462:F462" si="53">(F462*1.1)</f>
        <v>72.539500000000004</v>
      </c>
      <c r="F462" s="46">
        <f t="shared" si="53"/>
        <v>65.944999999999993</v>
      </c>
      <c r="G462" s="42">
        <v>59.95</v>
      </c>
      <c r="H462" s="180" t="s">
        <v>4277</v>
      </c>
      <c r="I462" s="312">
        <v>810135970587</v>
      </c>
      <c r="J462" s="48" t="s">
        <v>227</v>
      </c>
      <c r="K462" s="314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310" t="s">
        <v>4365</v>
      </c>
      <c r="B463" s="310" t="s">
        <v>4366</v>
      </c>
      <c r="C463" s="559"/>
      <c r="D463" s="559"/>
      <c r="E463" s="46">
        <f t="shared" ref="E463:F463" si="54">(F463*1.1)</f>
        <v>72.539500000000004</v>
      </c>
      <c r="F463" s="46">
        <f t="shared" si="54"/>
        <v>65.944999999999993</v>
      </c>
      <c r="G463" s="42">
        <v>59.95</v>
      </c>
      <c r="H463" s="180" t="s">
        <v>4277</v>
      </c>
      <c r="I463" s="312">
        <v>810135970594</v>
      </c>
      <c r="J463" s="48" t="s">
        <v>227</v>
      </c>
      <c r="K463" s="314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310" t="s">
        <v>4367</v>
      </c>
      <c r="B464" s="310" t="s">
        <v>4368</v>
      </c>
      <c r="C464" s="559"/>
      <c r="D464" s="559"/>
      <c r="E464" s="46">
        <f t="shared" ref="E464:F464" si="55">(F464*1.1)</f>
        <v>72.539500000000004</v>
      </c>
      <c r="F464" s="46">
        <f t="shared" si="55"/>
        <v>65.944999999999993</v>
      </c>
      <c r="G464" s="42">
        <v>59.95</v>
      </c>
      <c r="H464" s="180" t="s">
        <v>4277</v>
      </c>
      <c r="I464" s="312">
        <v>810135970600</v>
      </c>
      <c r="J464" s="48" t="s">
        <v>227</v>
      </c>
      <c r="K464" s="314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11" ht="15.75" customHeight="1">
      <c r="A465" s="721" t="s">
        <v>4369</v>
      </c>
      <c r="B465" s="356"/>
      <c r="C465" s="357"/>
      <c r="D465" s="357"/>
      <c r="E465" s="83"/>
      <c r="F465" s="83"/>
      <c r="G465" s="725"/>
      <c r="H465" s="589"/>
      <c r="I465" s="85" t="s">
        <v>660</v>
      </c>
      <c r="J465" s="555"/>
      <c r="K465" s="596"/>
    </row>
    <row r="466" spans="1:11" ht="15.75" customHeight="1">
      <c r="A466" s="600" t="s">
        <v>4370</v>
      </c>
      <c r="B466" s="601" t="s">
        <v>4371</v>
      </c>
      <c r="C466" s="49"/>
      <c r="D466" s="49"/>
      <c r="E466" s="46">
        <v>40.590000000000003</v>
      </c>
      <c r="F466" s="691">
        <v>36.57</v>
      </c>
      <c r="G466" s="618">
        <v>32.950000000000003</v>
      </c>
      <c r="H466" s="180" t="s">
        <v>1454</v>
      </c>
      <c r="I466" s="646" t="s">
        <v>4372</v>
      </c>
      <c r="J466" s="48" t="s">
        <v>227</v>
      </c>
      <c r="K466" s="367"/>
    </row>
    <row r="467" spans="1:11" ht="15.75" customHeight="1">
      <c r="A467" s="106" t="s">
        <v>4373</v>
      </c>
      <c r="B467" s="107" t="s">
        <v>4374</v>
      </c>
      <c r="C467" s="49"/>
      <c r="D467" s="49"/>
      <c r="E467" s="46">
        <v>40.590000000000003</v>
      </c>
      <c r="F467" s="691">
        <v>36.57</v>
      </c>
      <c r="G467" s="363">
        <v>32.950000000000003</v>
      </c>
      <c r="H467" s="180" t="s">
        <v>1454</v>
      </c>
      <c r="I467" s="646" t="s">
        <v>4375</v>
      </c>
      <c r="J467" s="48" t="s">
        <v>227</v>
      </c>
      <c r="K467" s="367"/>
    </row>
    <row r="468" spans="1:11" ht="15.75" customHeight="1">
      <c r="A468" s="106" t="s">
        <v>4376</v>
      </c>
      <c r="B468" s="107" t="s">
        <v>4377</v>
      </c>
      <c r="C468" s="49"/>
      <c r="D468" s="49"/>
      <c r="E468" s="46">
        <v>40.590000000000003</v>
      </c>
      <c r="F468" s="691">
        <v>36.57</v>
      </c>
      <c r="G468" s="363">
        <v>32.950000000000003</v>
      </c>
      <c r="H468" s="180" t="s">
        <v>1454</v>
      </c>
      <c r="I468" s="646" t="s">
        <v>4378</v>
      </c>
      <c r="J468" s="48" t="s">
        <v>227</v>
      </c>
      <c r="K468" s="367"/>
    </row>
    <row r="469" spans="1:11" ht="15.75" customHeight="1">
      <c r="A469" s="106" t="s">
        <v>4379</v>
      </c>
      <c r="B469" s="107" t="s">
        <v>4380</v>
      </c>
      <c r="C469" s="49"/>
      <c r="D469" s="49"/>
      <c r="E469" s="46">
        <v>40.590000000000003</v>
      </c>
      <c r="F469" s="691">
        <v>36.57</v>
      </c>
      <c r="G469" s="363">
        <v>32.950000000000003</v>
      </c>
      <c r="H469" s="180" t="s">
        <v>1454</v>
      </c>
      <c r="I469" s="646" t="s">
        <v>4381</v>
      </c>
      <c r="J469" s="48" t="s">
        <v>227</v>
      </c>
      <c r="K469" s="367"/>
    </row>
    <row r="470" spans="1:11" ht="15.75" customHeight="1">
      <c r="A470" s="106" t="s">
        <v>4382</v>
      </c>
      <c r="B470" s="106" t="s">
        <v>4383</v>
      </c>
      <c r="C470" s="49"/>
      <c r="D470" s="163"/>
      <c r="E470" s="46">
        <v>40.590000000000003</v>
      </c>
      <c r="F470" s="691">
        <v>36.57</v>
      </c>
      <c r="G470" s="102">
        <v>32.950000000000003</v>
      </c>
      <c r="H470" s="180" t="s">
        <v>1454</v>
      </c>
      <c r="I470" s="365" t="s">
        <v>4384</v>
      </c>
      <c r="J470" s="48" t="s">
        <v>227</v>
      </c>
      <c r="K470" s="367"/>
    </row>
    <row r="471" spans="1:11" ht="15.75" customHeight="1">
      <c r="A471" s="118" t="s">
        <v>1790</v>
      </c>
      <c r="B471" s="119" t="s">
        <v>1150</v>
      </c>
      <c r="C471" s="238"/>
      <c r="D471" s="238"/>
      <c r="E471" s="33" t="s">
        <v>170</v>
      </c>
      <c r="F471" s="33" t="s">
        <v>171</v>
      </c>
      <c r="G471" s="33" t="s">
        <v>172</v>
      </c>
      <c r="H471" s="121" t="s">
        <v>173</v>
      </c>
      <c r="I471" s="33" t="s">
        <v>174</v>
      </c>
      <c r="J471" s="550" t="s">
        <v>175</v>
      </c>
      <c r="K471" s="33" t="s">
        <v>176</v>
      </c>
    </row>
    <row r="472" spans="1:11" ht="15.75" customHeight="1">
      <c r="A472" s="721" t="s">
        <v>4385</v>
      </c>
      <c r="B472" s="729"/>
      <c r="C472" s="642"/>
      <c r="D472" s="642"/>
      <c r="E472" s="591"/>
      <c r="F472" s="591"/>
      <c r="G472" s="725"/>
      <c r="H472" s="589"/>
      <c r="I472" s="555" t="s">
        <v>3840</v>
      </c>
      <c r="J472" s="555"/>
      <c r="K472" s="596"/>
    </row>
    <row r="473" spans="1:11" ht="15.75" customHeight="1">
      <c r="A473" s="557" t="s">
        <v>4386</v>
      </c>
      <c r="B473" s="557" t="s">
        <v>4387</v>
      </c>
      <c r="C473" s="558"/>
      <c r="D473" s="559"/>
      <c r="E473" s="560">
        <v>6.0742530000000015</v>
      </c>
      <c r="F473" s="560">
        <v>5.4723000000000006</v>
      </c>
      <c r="G473" s="560">
        <v>4.93</v>
      </c>
      <c r="H473" s="626" t="s">
        <v>1454</v>
      </c>
      <c r="I473" s="563">
        <v>811907024385</v>
      </c>
      <c r="J473" s="563" t="s">
        <v>227</v>
      </c>
      <c r="K473" s="564"/>
    </row>
    <row r="474" spans="1:11" ht="15.75" customHeight="1">
      <c r="A474" s="45" t="s">
        <v>4388</v>
      </c>
      <c r="B474" s="45" t="s">
        <v>4389</v>
      </c>
      <c r="C474" s="59"/>
      <c r="D474" s="49"/>
      <c r="E474" s="560">
        <v>6.0742530000000015</v>
      </c>
      <c r="F474" s="560">
        <v>5.4723000000000006</v>
      </c>
      <c r="G474" s="46">
        <v>4.93</v>
      </c>
      <c r="H474" s="180" t="s">
        <v>1454</v>
      </c>
      <c r="I474" s="48">
        <v>811907024392</v>
      </c>
      <c r="J474" s="563" t="s">
        <v>227</v>
      </c>
      <c r="K474" s="65"/>
    </row>
    <row r="475" spans="1:11" ht="15.75" customHeight="1">
      <c r="A475" s="45" t="s">
        <v>4390</v>
      </c>
      <c r="B475" s="45" t="s">
        <v>4391</v>
      </c>
      <c r="C475" s="59"/>
      <c r="D475" s="49"/>
      <c r="E475" s="560">
        <v>6.0742530000000015</v>
      </c>
      <c r="F475" s="560">
        <v>5.4723000000000006</v>
      </c>
      <c r="G475" s="46">
        <v>4.93</v>
      </c>
      <c r="H475" s="180" t="s">
        <v>1454</v>
      </c>
      <c r="I475" s="48">
        <v>811907024408</v>
      </c>
      <c r="J475" s="563" t="s">
        <v>227</v>
      </c>
      <c r="K475" s="65"/>
    </row>
    <row r="476" spans="1:11" ht="15.75" customHeight="1">
      <c r="A476" s="45" t="s">
        <v>4392</v>
      </c>
      <c r="B476" s="45" t="s">
        <v>4393</v>
      </c>
      <c r="C476" s="59"/>
      <c r="D476" s="49"/>
      <c r="E476" s="560">
        <v>6.0742530000000015</v>
      </c>
      <c r="F476" s="560">
        <v>5.4723000000000006</v>
      </c>
      <c r="G476" s="46">
        <v>4.93</v>
      </c>
      <c r="H476" s="180" t="s">
        <v>1454</v>
      </c>
      <c r="I476" s="48">
        <v>811907024415</v>
      </c>
      <c r="J476" s="563" t="s">
        <v>227</v>
      </c>
      <c r="K476" s="65"/>
    </row>
    <row r="477" spans="1:11" ht="15.75" customHeight="1">
      <c r="A477" s="45" t="s">
        <v>4394</v>
      </c>
      <c r="B477" s="45" t="s">
        <v>4395</v>
      </c>
      <c r="C477" s="59"/>
      <c r="D477" s="49"/>
      <c r="E477" s="560">
        <v>6.0742530000000015</v>
      </c>
      <c r="F477" s="560">
        <v>5.4723000000000006</v>
      </c>
      <c r="G477" s="46">
        <v>4.93</v>
      </c>
      <c r="H477" s="180" t="s">
        <v>1454</v>
      </c>
      <c r="I477" s="48">
        <v>811907024422</v>
      </c>
      <c r="J477" s="563" t="s">
        <v>227</v>
      </c>
      <c r="K477" s="65"/>
    </row>
    <row r="478" spans="1:11" ht="15.75" customHeight="1">
      <c r="A478" s="45" t="s">
        <v>4396</v>
      </c>
      <c r="B478" s="45" t="s">
        <v>4397</v>
      </c>
      <c r="C478" s="59"/>
      <c r="D478" s="49"/>
      <c r="E478" s="560">
        <v>6.0742530000000015</v>
      </c>
      <c r="F478" s="560">
        <v>5.4723000000000006</v>
      </c>
      <c r="G478" s="46">
        <v>4.93</v>
      </c>
      <c r="H478" s="180" t="s">
        <v>1454</v>
      </c>
      <c r="I478" s="48">
        <v>811907024439</v>
      </c>
      <c r="J478" s="563" t="s">
        <v>227</v>
      </c>
      <c r="K478" s="65"/>
    </row>
    <row r="479" spans="1:11" ht="15.75" customHeight="1">
      <c r="A479" s="566" t="s">
        <v>4398</v>
      </c>
      <c r="B479" s="566" t="s">
        <v>4399</v>
      </c>
      <c r="C479" s="567"/>
      <c r="D479" s="573"/>
      <c r="E479" s="50">
        <v>6.0742530000000015</v>
      </c>
      <c r="F479" s="50">
        <v>5.4723000000000006</v>
      </c>
      <c r="G479" s="624">
        <v>4.93</v>
      </c>
      <c r="H479" s="625" t="s">
        <v>1454</v>
      </c>
      <c r="I479" s="576">
        <v>811907024446</v>
      </c>
      <c r="J479" s="51" t="s">
        <v>227</v>
      </c>
      <c r="K479" s="597"/>
    </row>
    <row r="480" spans="1:11" ht="15.75" customHeight="1">
      <c r="A480" s="53" t="s">
        <v>4400</v>
      </c>
      <c r="B480" s="53" t="s">
        <v>4401</v>
      </c>
      <c r="C480" s="568"/>
      <c r="D480" s="54"/>
      <c r="E480" s="55">
        <v>6.0742530000000015</v>
      </c>
      <c r="F480" s="55">
        <v>5.4723000000000006</v>
      </c>
      <c r="G480" s="55">
        <v>4.93</v>
      </c>
      <c r="H480" s="178" t="s">
        <v>1454</v>
      </c>
      <c r="I480" s="57">
        <v>811907024453</v>
      </c>
      <c r="J480" s="57" t="s">
        <v>227</v>
      </c>
      <c r="K480" s="58"/>
    </row>
    <row r="481" spans="1:11" ht="15.75" customHeight="1">
      <c r="A481" s="45" t="s">
        <v>4402</v>
      </c>
      <c r="B481" s="45" t="s">
        <v>4403</v>
      </c>
      <c r="C481" s="59"/>
      <c r="D481" s="49"/>
      <c r="E481" s="560">
        <v>6.0742530000000015</v>
      </c>
      <c r="F481" s="560">
        <v>5.4723000000000006</v>
      </c>
      <c r="G481" s="46">
        <v>4.93</v>
      </c>
      <c r="H481" s="180" t="s">
        <v>1454</v>
      </c>
      <c r="I481" s="48">
        <v>811907024460</v>
      </c>
      <c r="J481" s="563" t="s">
        <v>227</v>
      </c>
      <c r="K481" s="65"/>
    </row>
    <row r="482" spans="1:11" ht="15.75" customHeight="1">
      <c r="A482" s="45" t="s">
        <v>4404</v>
      </c>
      <c r="B482" s="45" t="s">
        <v>4405</v>
      </c>
      <c r="C482" s="59"/>
      <c r="D482" s="49"/>
      <c r="E482" s="560">
        <v>6.0742530000000015</v>
      </c>
      <c r="F482" s="560">
        <v>5.4723000000000006</v>
      </c>
      <c r="G482" s="46">
        <v>4.93</v>
      </c>
      <c r="H482" s="180" t="s">
        <v>1454</v>
      </c>
      <c r="I482" s="48">
        <v>811907024477</v>
      </c>
      <c r="J482" s="563" t="s">
        <v>227</v>
      </c>
      <c r="K482" s="65"/>
    </row>
    <row r="483" spans="1:11" ht="15.75" customHeight="1">
      <c r="A483" s="45" t="s">
        <v>4406</v>
      </c>
      <c r="B483" s="45" t="s">
        <v>4407</v>
      </c>
      <c r="C483" s="59"/>
      <c r="D483" s="49"/>
      <c r="E483" s="560">
        <v>6.0742530000000015</v>
      </c>
      <c r="F483" s="560">
        <v>5.4723000000000006</v>
      </c>
      <c r="G483" s="46">
        <v>4.93</v>
      </c>
      <c r="H483" s="180" t="s">
        <v>1454</v>
      </c>
      <c r="I483" s="48">
        <v>811907024484</v>
      </c>
      <c r="J483" s="563" t="s">
        <v>227</v>
      </c>
      <c r="K483" s="65"/>
    </row>
    <row r="484" spans="1:11" ht="15.75" customHeight="1">
      <c r="A484" s="45" t="s">
        <v>4408</v>
      </c>
      <c r="B484" s="45" t="s">
        <v>4409</v>
      </c>
      <c r="C484" s="59"/>
      <c r="D484" s="49"/>
      <c r="E484" s="560">
        <v>6.0742530000000015</v>
      </c>
      <c r="F484" s="560">
        <v>5.4723000000000006</v>
      </c>
      <c r="G484" s="46">
        <v>4.93</v>
      </c>
      <c r="H484" s="180" t="s">
        <v>1454</v>
      </c>
      <c r="I484" s="48">
        <v>811907024491</v>
      </c>
      <c r="J484" s="563" t="s">
        <v>227</v>
      </c>
      <c r="K484" s="65"/>
    </row>
    <row r="485" spans="1:11" ht="15.75" customHeight="1">
      <c r="A485" s="45" t="s">
        <v>4410</v>
      </c>
      <c r="B485" s="45" t="s">
        <v>4411</v>
      </c>
      <c r="C485" s="59"/>
      <c r="D485" s="49"/>
      <c r="E485" s="560">
        <v>6.0742530000000015</v>
      </c>
      <c r="F485" s="560">
        <v>5.4723000000000006</v>
      </c>
      <c r="G485" s="46">
        <v>4.93</v>
      </c>
      <c r="H485" s="180" t="s">
        <v>1454</v>
      </c>
      <c r="I485" s="48">
        <v>811907024507</v>
      </c>
      <c r="J485" s="563" t="s">
        <v>227</v>
      </c>
      <c r="K485" s="65"/>
    </row>
    <row r="486" spans="1:11" ht="15.75" customHeight="1">
      <c r="A486" s="45" t="s">
        <v>4412</v>
      </c>
      <c r="B486" s="45" t="s">
        <v>4413</v>
      </c>
      <c r="C486" s="59"/>
      <c r="D486" s="49"/>
      <c r="E486" s="560">
        <v>6.0742530000000015</v>
      </c>
      <c r="F486" s="560">
        <v>5.4723000000000006</v>
      </c>
      <c r="G486" s="46">
        <v>4.93</v>
      </c>
      <c r="H486" s="180" t="s">
        <v>1454</v>
      </c>
      <c r="I486" s="48">
        <v>811907024514</v>
      </c>
      <c r="J486" s="563" t="s">
        <v>227</v>
      </c>
      <c r="K486" s="65"/>
    </row>
    <row r="487" spans="1:11" ht="15.75" customHeight="1">
      <c r="A487" s="721" t="s">
        <v>4414</v>
      </c>
      <c r="B487" s="729"/>
      <c r="C487" s="642"/>
      <c r="D487" s="642"/>
      <c r="E487" s="642"/>
      <c r="F487" s="642"/>
      <c r="G487" s="725"/>
      <c r="H487" s="589"/>
      <c r="I487" s="555" t="s">
        <v>3989</v>
      </c>
      <c r="J487" s="555"/>
      <c r="K487" s="596"/>
    </row>
    <row r="488" spans="1:11" ht="15.75" customHeight="1">
      <c r="A488" s="557" t="s">
        <v>4415</v>
      </c>
      <c r="B488" s="668" t="s">
        <v>4416</v>
      </c>
      <c r="C488" s="558"/>
      <c r="D488" s="559"/>
      <c r="E488" s="560">
        <v>10.916406</v>
      </c>
      <c r="F488" s="560">
        <v>9.8346</v>
      </c>
      <c r="G488" s="560">
        <v>8.86</v>
      </c>
      <c r="H488" s="626" t="s">
        <v>1454</v>
      </c>
      <c r="I488" s="563">
        <v>811907024521</v>
      </c>
      <c r="J488" s="563" t="s">
        <v>227</v>
      </c>
      <c r="K488" s="564"/>
    </row>
    <row r="489" spans="1:11" ht="15.75" customHeight="1">
      <c r="A489" s="45" t="s">
        <v>4417</v>
      </c>
      <c r="B489" s="262" t="s">
        <v>4418</v>
      </c>
      <c r="C489" s="59"/>
      <c r="D489" s="49"/>
      <c r="E489" s="560">
        <v>10.916406</v>
      </c>
      <c r="F489" s="560">
        <v>9.8346</v>
      </c>
      <c r="G489" s="46">
        <v>8.86</v>
      </c>
      <c r="H489" s="180" t="s">
        <v>1454</v>
      </c>
      <c r="I489" s="48">
        <v>811907024538</v>
      </c>
      <c r="J489" s="563" t="s">
        <v>227</v>
      </c>
      <c r="K489" s="65"/>
    </row>
    <row r="490" spans="1:11" ht="15.75" customHeight="1">
      <c r="A490" s="45" t="s">
        <v>4419</v>
      </c>
      <c r="B490" s="262" t="s">
        <v>4420</v>
      </c>
      <c r="C490" s="59"/>
      <c r="D490" s="49"/>
      <c r="E490" s="560">
        <v>10.916406</v>
      </c>
      <c r="F490" s="560">
        <v>9.8346</v>
      </c>
      <c r="G490" s="46">
        <v>8.86</v>
      </c>
      <c r="H490" s="180" t="s">
        <v>1454</v>
      </c>
      <c r="I490" s="48">
        <v>811907024545</v>
      </c>
      <c r="J490" s="563" t="s">
        <v>227</v>
      </c>
      <c r="K490" s="65"/>
    </row>
    <row r="491" spans="1:11" ht="15.75" customHeight="1">
      <c r="A491" s="45" t="s">
        <v>4421</v>
      </c>
      <c r="B491" s="262" t="s">
        <v>4422</v>
      </c>
      <c r="C491" s="59"/>
      <c r="D491" s="49"/>
      <c r="E491" s="560">
        <v>10.916406</v>
      </c>
      <c r="F491" s="560">
        <v>9.8346</v>
      </c>
      <c r="G491" s="46">
        <v>8.86</v>
      </c>
      <c r="H491" s="180" t="s">
        <v>1454</v>
      </c>
      <c r="I491" s="48">
        <v>811907024552</v>
      </c>
      <c r="J491" s="563" t="s">
        <v>227</v>
      </c>
      <c r="K491" s="65"/>
    </row>
    <row r="492" spans="1:11" ht="15.75" customHeight="1">
      <c r="A492" s="45" t="s">
        <v>4423</v>
      </c>
      <c r="B492" s="262" t="s">
        <v>4424</v>
      </c>
      <c r="C492" s="59"/>
      <c r="D492" s="49"/>
      <c r="E492" s="560">
        <v>10.916406</v>
      </c>
      <c r="F492" s="560">
        <v>9.8346</v>
      </c>
      <c r="G492" s="46">
        <v>8.86</v>
      </c>
      <c r="H492" s="180" t="s">
        <v>1454</v>
      </c>
      <c r="I492" s="48">
        <v>811907024569</v>
      </c>
      <c r="J492" s="563" t="s">
        <v>227</v>
      </c>
      <c r="K492" s="65"/>
    </row>
    <row r="493" spans="1:11" ht="15.75" customHeight="1">
      <c r="A493" s="45" t="s">
        <v>4425</v>
      </c>
      <c r="B493" s="262" t="s">
        <v>4426</v>
      </c>
      <c r="C493" s="59"/>
      <c r="D493" s="49"/>
      <c r="E493" s="560">
        <v>10.916406</v>
      </c>
      <c r="F493" s="560">
        <v>9.8346</v>
      </c>
      <c r="G493" s="46">
        <v>8.86</v>
      </c>
      <c r="H493" s="180" t="s">
        <v>1454</v>
      </c>
      <c r="I493" s="48">
        <v>811907024576</v>
      </c>
      <c r="J493" s="563" t="s">
        <v>227</v>
      </c>
      <c r="K493" s="65"/>
    </row>
    <row r="494" spans="1:11" ht="15.75" customHeight="1">
      <c r="A494" s="566" t="s">
        <v>4427</v>
      </c>
      <c r="B494" s="746" t="s">
        <v>4428</v>
      </c>
      <c r="C494" s="567"/>
      <c r="D494" s="573"/>
      <c r="E494" s="86">
        <v>10.916406</v>
      </c>
      <c r="F494" s="86">
        <v>9.8346</v>
      </c>
      <c r="G494" s="624">
        <v>8.86</v>
      </c>
      <c r="H494" s="625" t="s">
        <v>1454</v>
      </c>
      <c r="I494" s="576">
        <v>811907024583</v>
      </c>
      <c r="J494" s="51" t="s">
        <v>227</v>
      </c>
      <c r="K494" s="597"/>
    </row>
    <row r="495" spans="1:11" ht="15.75" customHeight="1">
      <c r="A495" s="53" t="s">
        <v>4429</v>
      </c>
      <c r="B495" s="53" t="s">
        <v>4430</v>
      </c>
      <c r="C495" s="568"/>
      <c r="D495" s="54"/>
      <c r="E495" s="560">
        <v>10.916406</v>
      </c>
      <c r="F495" s="560">
        <v>9.8346</v>
      </c>
      <c r="G495" s="55">
        <v>8.86</v>
      </c>
      <c r="H495" s="178" t="s">
        <v>1454</v>
      </c>
      <c r="I495" s="57">
        <v>810048733453</v>
      </c>
      <c r="J495" s="57" t="s">
        <v>227</v>
      </c>
      <c r="K495" s="58"/>
    </row>
    <row r="496" spans="1:11" ht="15.75" customHeight="1">
      <c r="A496" s="45" t="s">
        <v>4431</v>
      </c>
      <c r="B496" s="45" t="s">
        <v>4432</v>
      </c>
      <c r="C496" s="59"/>
      <c r="D496" s="49"/>
      <c r="E496" s="560">
        <v>10.916406</v>
      </c>
      <c r="F496" s="560">
        <v>9.8346</v>
      </c>
      <c r="G496" s="46">
        <v>8.86</v>
      </c>
      <c r="H496" s="180" t="s">
        <v>1454</v>
      </c>
      <c r="I496" s="48">
        <v>810048733460</v>
      </c>
      <c r="J496" s="48" t="s">
        <v>227</v>
      </c>
      <c r="K496" s="65"/>
    </row>
    <row r="497" spans="1:11" ht="15.75" customHeight="1">
      <c r="A497" s="45" t="s">
        <v>4433</v>
      </c>
      <c r="B497" s="45" t="s">
        <v>4434</v>
      </c>
      <c r="C497" s="59"/>
      <c r="D497" s="49"/>
      <c r="E497" s="560">
        <v>10.916406</v>
      </c>
      <c r="F497" s="560">
        <v>9.8346</v>
      </c>
      <c r="G497" s="46">
        <v>8.86</v>
      </c>
      <c r="H497" s="180" t="s">
        <v>1454</v>
      </c>
      <c r="I497" s="48">
        <v>810048733477</v>
      </c>
      <c r="J497" s="48" t="s">
        <v>227</v>
      </c>
      <c r="K497" s="65"/>
    </row>
    <row r="498" spans="1:11" ht="15.75" customHeight="1">
      <c r="A498" s="45" t="s">
        <v>4435</v>
      </c>
      <c r="B498" s="45" t="s">
        <v>4436</v>
      </c>
      <c r="C498" s="59"/>
      <c r="D498" s="49"/>
      <c r="E498" s="560">
        <v>10.916406</v>
      </c>
      <c r="F498" s="560">
        <v>9.8346</v>
      </c>
      <c r="G498" s="46">
        <v>8.86</v>
      </c>
      <c r="H498" s="180" t="s">
        <v>1454</v>
      </c>
      <c r="I498" s="48">
        <v>810048733484</v>
      </c>
      <c r="J498" s="48" t="s">
        <v>227</v>
      </c>
      <c r="K498" s="65"/>
    </row>
    <row r="499" spans="1:11" ht="15.75" customHeight="1">
      <c r="A499" s="45" t="s">
        <v>4437</v>
      </c>
      <c r="B499" s="45" t="s">
        <v>4438</v>
      </c>
      <c r="C499" s="59"/>
      <c r="D499" s="49"/>
      <c r="E499" s="560">
        <v>10.916406</v>
      </c>
      <c r="F499" s="560">
        <v>9.8346</v>
      </c>
      <c r="G499" s="46">
        <v>8.86</v>
      </c>
      <c r="H499" s="180" t="s">
        <v>1454</v>
      </c>
      <c r="I499" s="48">
        <v>810048733491</v>
      </c>
      <c r="J499" s="48" t="s">
        <v>227</v>
      </c>
      <c r="K499" s="65"/>
    </row>
    <row r="500" spans="1:11" ht="15.75" customHeight="1">
      <c r="A500" s="45" t="s">
        <v>4439</v>
      </c>
      <c r="B500" s="45" t="s">
        <v>4440</v>
      </c>
      <c r="C500" s="59"/>
      <c r="D500" s="49"/>
      <c r="E500" s="560">
        <v>10.916406</v>
      </c>
      <c r="F500" s="560">
        <v>9.8346</v>
      </c>
      <c r="G500" s="46">
        <v>8.86</v>
      </c>
      <c r="H500" s="180" t="s">
        <v>1454</v>
      </c>
      <c r="I500" s="48">
        <v>810048733507</v>
      </c>
      <c r="J500" s="48" t="s">
        <v>227</v>
      </c>
      <c r="K500" s="65"/>
    </row>
    <row r="501" spans="1:11" ht="15.75" customHeight="1">
      <c r="A501" s="69" t="s">
        <v>4441</v>
      </c>
      <c r="B501" s="69" t="s">
        <v>4442</v>
      </c>
      <c r="C501" s="93"/>
      <c r="D501" s="94"/>
      <c r="E501" s="50">
        <v>10.916406</v>
      </c>
      <c r="F501" s="50">
        <v>9.8346</v>
      </c>
      <c r="G501" s="192">
        <v>8.86</v>
      </c>
      <c r="H501" s="225" t="s">
        <v>1454</v>
      </c>
      <c r="I501" s="74">
        <v>810048733514</v>
      </c>
      <c r="J501" s="74" t="s">
        <v>227</v>
      </c>
      <c r="K501" s="97"/>
    </row>
    <row r="502" spans="1:11" ht="15.75" customHeight="1">
      <c r="A502" s="53" t="s">
        <v>4443</v>
      </c>
      <c r="B502" s="267" t="s">
        <v>4444</v>
      </c>
      <c r="C502" s="568"/>
      <c r="D502" s="54"/>
      <c r="E502" s="55">
        <v>10.916406</v>
      </c>
      <c r="F502" s="55">
        <v>9.8346</v>
      </c>
      <c r="G502" s="55">
        <v>8.86</v>
      </c>
      <c r="H502" s="178" t="s">
        <v>1454</v>
      </c>
      <c r="I502" s="57">
        <v>811907024590</v>
      </c>
      <c r="J502" s="57" t="s">
        <v>227</v>
      </c>
      <c r="K502" s="58"/>
    </row>
    <row r="503" spans="1:11" ht="15.75" customHeight="1">
      <c r="A503" s="45" t="s">
        <v>4445</v>
      </c>
      <c r="B503" s="262" t="s">
        <v>4446</v>
      </c>
      <c r="C503" s="59"/>
      <c r="D503" s="49"/>
      <c r="E503" s="560">
        <v>10.916406</v>
      </c>
      <c r="F503" s="560">
        <v>9.8346</v>
      </c>
      <c r="G503" s="46">
        <v>8.86</v>
      </c>
      <c r="H503" s="180" t="s">
        <v>1454</v>
      </c>
      <c r="I503" s="48">
        <v>811907024606</v>
      </c>
      <c r="J503" s="563" t="s">
        <v>227</v>
      </c>
      <c r="K503" s="65"/>
    </row>
    <row r="504" spans="1:11" ht="15.75" customHeight="1">
      <c r="A504" s="45" t="s">
        <v>4447</v>
      </c>
      <c r="B504" s="262" t="s">
        <v>4448</v>
      </c>
      <c r="C504" s="59"/>
      <c r="D504" s="49"/>
      <c r="E504" s="560">
        <v>10.916406</v>
      </c>
      <c r="F504" s="560">
        <v>9.8346</v>
      </c>
      <c r="G504" s="46">
        <v>8.86</v>
      </c>
      <c r="H504" s="180" t="s">
        <v>1454</v>
      </c>
      <c r="I504" s="48">
        <v>811907024613</v>
      </c>
      <c r="J504" s="563" t="s">
        <v>227</v>
      </c>
      <c r="K504" s="65"/>
    </row>
    <row r="505" spans="1:11" ht="15.75" customHeight="1">
      <c r="A505" s="45" t="s">
        <v>4449</v>
      </c>
      <c r="B505" s="262" t="s">
        <v>4450</v>
      </c>
      <c r="C505" s="59"/>
      <c r="D505" s="49"/>
      <c r="E505" s="560">
        <v>10.916406</v>
      </c>
      <c r="F505" s="560">
        <v>9.8346</v>
      </c>
      <c r="G505" s="46">
        <v>8.86</v>
      </c>
      <c r="H505" s="180" t="s">
        <v>1454</v>
      </c>
      <c r="I505" s="48">
        <v>811907024620</v>
      </c>
      <c r="J505" s="563" t="s">
        <v>227</v>
      </c>
      <c r="K505" s="65"/>
    </row>
    <row r="506" spans="1:11" ht="15.75" customHeight="1">
      <c r="A506" s="45" t="s">
        <v>4451</v>
      </c>
      <c r="B506" s="262" t="s">
        <v>4452</v>
      </c>
      <c r="C506" s="59"/>
      <c r="D506" s="49"/>
      <c r="E506" s="560">
        <v>10.916406</v>
      </c>
      <c r="F506" s="560">
        <v>9.8346</v>
      </c>
      <c r="G506" s="46">
        <v>8.86</v>
      </c>
      <c r="H506" s="180" t="s">
        <v>1454</v>
      </c>
      <c r="I506" s="48">
        <v>811907024637</v>
      </c>
      <c r="J506" s="563" t="s">
        <v>227</v>
      </c>
      <c r="K506" s="65"/>
    </row>
    <row r="507" spans="1:11" ht="15.75" customHeight="1">
      <c r="A507" s="45" t="s">
        <v>4453</v>
      </c>
      <c r="B507" s="262" t="s">
        <v>4454</v>
      </c>
      <c r="C507" s="59"/>
      <c r="D507" s="49"/>
      <c r="E507" s="560">
        <v>10.916406</v>
      </c>
      <c r="F507" s="560">
        <v>9.8346</v>
      </c>
      <c r="G507" s="46">
        <v>8.86</v>
      </c>
      <c r="H507" s="180" t="s">
        <v>1454</v>
      </c>
      <c r="I507" s="48">
        <v>811907024644</v>
      </c>
      <c r="J507" s="563" t="s">
        <v>227</v>
      </c>
      <c r="K507" s="65"/>
    </row>
    <row r="508" spans="1:11" ht="15.75" customHeight="1">
      <c r="A508" s="45" t="s">
        <v>4455</v>
      </c>
      <c r="B508" s="262" t="s">
        <v>4456</v>
      </c>
      <c r="C508" s="59"/>
      <c r="D508" s="49"/>
      <c r="E508" s="560">
        <v>10.916406</v>
      </c>
      <c r="F508" s="560">
        <v>9.8346</v>
      </c>
      <c r="G508" s="46">
        <v>8.86</v>
      </c>
      <c r="H508" s="180" t="s">
        <v>1454</v>
      </c>
      <c r="I508" s="48">
        <v>811907024651</v>
      </c>
      <c r="J508" s="563" t="s">
        <v>227</v>
      </c>
      <c r="K508" s="65"/>
    </row>
    <row r="509" spans="1:11" ht="15.75" customHeight="1">
      <c r="A509" s="721" t="s">
        <v>4457</v>
      </c>
      <c r="B509" s="729"/>
      <c r="C509" s="642"/>
      <c r="D509" s="642"/>
      <c r="E509" s="642"/>
      <c r="F509" s="642"/>
      <c r="G509" s="725"/>
      <c r="H509" s="589"/>
      <c r="I509" s="555" t="s">
        <v>3840</v>
      </c>
      <c r="J509" s="555"/>
      <c r="K509" s="596"/>
    </row>
    <row r="510" spans="1:11" ht="15.75" customHeight="1">
      <c r="A510" s="557" t="s">
        <v>4458</v>
      </c>
      <c r="B510" s="668" t="s">
        <v>4387</v>
      </c>
      <c r="C510" s="558"/>
      <c r="D510" s="559"/>
      <c r="E510" s="560">
        <v>7.7868720000000007</v>
      </c>
      <c r="F510" s="560">
        <v>7.0152000000000001</v>
      </c>
      <c r="G510" s="560">
        <v>6.3199999999999994</v>
      </c>
      <c r="H510" s="626" t="s">
        <v>1454</v>
      </c>
      <c r="I510" s="563">
        <v>811907024088</v>
      </c>
      <c r="J510" s="563" t="s">
        <v>227</v>
      </c>
      <c r="K510" s="564"/>
    </row>
    <row r="511" spans="1:11" ht="15.75" customHeight="1">
      <c r="A511" s="69" t="s">
        <v>4459</v>
      </c>
      <c r="B511" s="142" t="s">
        <v>4393</v>
      </c>
      <c r="C511" s="93"/>
      <c r="D511" s="573"/>
      <c r="E511" s="86">
        <v>7.7868720000000007</v>
      </c>
      <c r="F511" s="86">
        <v>7.0152000000000001</v>
      </c>
      <c r="G511" s="624">
        <v>6.3199999999999994</v>
      </c>
      <c r="H511" s="225" t="s">
        <v>1454</v>
      </c>
      <c r="I511" s="74">
        <v>811907024095</v>
      </c>
      <c r="J511" s="51" t="s">
        <v>227</v>
      </c>
      <c r="K511" s="97"/>
    </row>
    <row r="512" spans="1:11" ht="15.75" customHeight="1">
      <c r="A512" s="557" t="s">
        <v>4460</v>
      </c>
      <c r="B512" s="668" t="s">
        <v>4461</v>
      </c>
      <c r="C512" s="558"/>
      <c r="D512" s="54"/>
      <c r="E512" s="560">
        <v>9.0805770000000035</v>
      </c>
      <c r="F512" s="560">
        <v>8.1807000000000016</v>
      </c>
      <c r="G512" s="55">
        <v>7.37</v>
      </c>
      <c r="H512" s="626" t="s">
        <v>1454</v>
      </c>
      <c r="I512" s="57">
        <v>811907024125</v>
      </c>
      <c r="J512" s="57" t="s">
        <v>227</v>
      </c>
      <c r="K512" s="58"/>
    </row>
    <row r="513" spans="1:26" ht="15.75" customHeight="1">
      <c r="A513" s="566" t="s">
        <v>4462</v>
      </c>
      <c r="B513" s="746" t="s">
        <v>4463</v>
      </c>
      <c r="C513" s="567"/>
      <c r="D513" s="573"/>
      <c r="E513" s="50">
        <v>9.0805770000000035</v>
      </c>
      <c r="F513" s="50">
        <v>8.1807000000000016</v>
      </c>
      <c r="G513" s="624">
        <v>7.37</v>
      </c>
      <c r="H513" s="625" t="s">
        <v>1454</v>
      </c>
      <c r="I513" s="74">
        <v>811907024132</v>
      </c>
      <c r="J513" s="96" t="s">
        <v>227</v>
      </c>
      <c r="K513" s="97"/>
    </row>
    <row r="514" spans="1:26" ht="15.75" customHeight="1">
      <c r="A514" s="53" t="s">
        <v>4464</v>
      </c>
      <c r="B514" s="267" t="s">
        <v>4465</v>
      </c>
      <c r="C514" s="568"/>
      <c r="D514" s="54"/>
      <c r="E514" s="55">
        <v>9.0805770000000035</v>
      </c>
      <c r="F514" s="55">
        <v>8.1807000000000016</v>
      </c>
      <c r="G514" s="55">
        <v>7.37</v>
      </c>
      <c r="H514" s="178" t="s">
        <v>1454</v>
      </c>
      <c r="I514" s="57">
        <v>811907024149</v>
      </c>
      <c r="J514" s="563" t="s">
        <v>227</v>
      </c>
      <c r="K514" s="58"/>
    </row>
    <row r="515" spans="1:26" ht="15.75" customHeight="1">
      <c r="A515" s="566" t="s">
        <v>4466</v>
      </c>
      <c r="B515" s="746" t="s">
        <v>4467</v>
      </c>
      <c r="C515" s="567"/>
      <c r="D515" s="573"/>
      <c r="E515" s="560">
        <v>9.0805770000000035</v>
      </c>
      <c r="F515" s="560">
        <v>8.1807000000000016</v>
      </c>
      <c r="G515" s="624">
        <v>7.37</v>
      </c>
      <c r="H515" s="625" t="s">
        <v>1454</v>
      </c>
      <c r="I515" s="48">
        <v>811907024156</v>
      </c>
      <c r="J515" s="563" t="s">
        <v>227</v>
      </c>
      <c r="K515" s="65"/>
    </row>
    <row r="516" spans="1:26" ht="15.75" customHeight="1">
      <c r="A516" s="721" t="s">
        <v>4468</v>
      </c>
      <c r="B516" s="729"/>
      <c r="C516" s="642"/>
      <c r="D516" s="642"/>
      <c r="E516" s="642"/>
      <c r="F516" s="642"/>
      <c r="G516" s="725"/>
      <c r="H516" s="589"/>
      <c r="I516" s="555" t="s">
        <v>3989</v>
      </c>
      <c r="J516" s="555"/>
      <c r="K516" s="596"/>
    </row>
    <row r="517" spans="1:26" ht="15.75" customHeight="1">
      <c r="A517" s="557" t="s">
        <v>4469</v>
      </c>
      <c r="B517" s="648" t="s">
        <v>4416</v>
      </c>
      <c r="C517" s="559"/>
      <c r="D517" s="559"/>
      <c r="E517" s="560">
        <v>10.916406</v>
      </c>
      <c r="F517" s="560">
        <v>9.8346</v>
      </c>
      <c r="G517" s="560">
        <v>8.86</v>
      </c>
      <c r="H517" s="626" t="s">
        <v>1454</v>
      </c>
      <c r="I517" s="563">
        <v>811907024163</v>
      </c>
      <c r="J517" s="563" t="s">
        <v>227</v>
      </c>
      <c r="K517" s="564"/>
    </row>
    <row r="518" spans="1:26" ht="15.75" customHeight="1">
      <c r="A518" s="69" t="s">
        <v>4470</v>
      </c>
      <c r="B518" s="224" t="s">
        <v>4422</v>
      </c>
      <c r="C518" s="94"/>
      <c r="D518" s="94"/>
      <c r="E518" s="192">
        <v>10.916406</v>
      </c>
      <c r="F518" s="192">
        <v>9.8346</v>
      </c>
      <c r="G518" s="192">
        <v>8.86</v>
      </c>
      <c r="H518" s="225" t="s">
        <v>1454</v>
      </c>
      <c r="I518" s="74">
        <v>811907024170</v>
      </c>
      <c r="J518" s="74" t="s">
        <v>227</v>
      </c>
      <c r="K518" s="97"/>
    </row>
    <row r="519" spans="1:26" ht="15.75" customHeight="1">
      <c r="A519" s="45" t="s">
        <v>4471</v>
      </c>
      <c r="B519" s="45" t="s">
        <v>4450</v>
      </c>
      <c r="C519" s="59"/>
      <c r="D519" s="242"/>
      <c r="E519" s="371"/>
      <c r="F519" s="372"/>
      <c r="G519" s="560">
        <v>4.54</v>
      </c>
      <c r="H519" s="626" t="s">
        <v>1454</v>
      </c>
      <c r="I519" s="606">
        <v>811907024170</v>
      </c>
      <c r="J519" s="649" t="s">
        <v>227</v>
      </c>
      <c r="K519" s="168"/>
    </row>
    <row r="520" spans="1:26" ht="15.75" customHeight="1">
      <c r="A520" s="53" t="s">
        <v>4472</v>
      </c>
      <c r="B520" s="670" t="s">
        <v>4473</v>
      </c>
      <c r="C520" s="54"/>
      <c r="D520" s="559"/>
      <c r="E520" s="560">
        <v>12.481173</v>
      </c>
      <c r="F520" s="560">
        <v>11.244299999999999</v>
      </c>
      <c r="G520" s="55">
        <v>10.129999999999999</v>
      </c>
      <c r="H520" s="178" t="s">
        <v>1454</v>
      </c>
      <c r="I520" s="57">
        <v>811907024200</v>
      </c>
      <c r="J520" s="57" t="s">
        <v>227</v>
      </c>
      <c r="K520" s="58"/>
    </row>
    <row r="521" spans="1:26" ht="15.75" customHeight="1">
      <c r="A521" s="69" t="s">
        <v>4474</v>
      </c>
      <c r="B521" s="224" t="s">
        <v>4475</v>
      </c>
      <c r="C521" s="94"/>
      <c r="D521" s="94"/>
      <c r="E521" s="50">
        <v>12.481173</v>
      </c>
      <c r="F521" s="50">
        <v>11.244299999999999</v>
      </c>
      <c r="G521" s="192">
        <v>10.129999999999999</v>
      </c>
      <c r="H521" s="225" t="s">
        <v>1454</v>
      </c>
      <c r="I521" s="74">
        <v>811907024217</v>
      </c>
      <c r="J521" s="96" t="s">
        <v>227</v>
      </c>
      <c r="K521" s="97"/>
    </row>
    <row r="522" spans="1:26" ht="16.5" customHeight="1">
      <c r="A522" s="557" t="s">
        <v>4476</v>
      </c>
      <c r="B522" s="648" t="s">
        <v>4477</v>
      </c>
      <c r="C522" s="559"/>
      <c r="D522" s="559"/>
      <c r="E522" s="55">
        <v>12.481173</v>
      </c>
      <c r="F522" s="55">
        <v>11.244299999999999</v>
      </c>
      <c r="G522" s="560">
        <v>10.129999999999999</v>
      </c>
      <c r="H522" s="626" t="s">
        <v>1454</v>
      </c>
      <c r="I522" s="57">
        <v>811907024224</v>
      </c>
      <c r="J522" s="563" t="s">
        <v>227</v>
      </c>
      <c r="K522" s="58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45" t="s">
        <v>4478</v>
      </c>
      <c r="B523" s="223" t="s">
        <v>4479</v>
      </c>
      <c r="C523" s="49"/>
      <c r="D523" s="49"/>
      <c r="E523" s="560">
        <v>12.481173</v>
      </c>
      <c r="F523" s="560">
        <v>11.244299999999999</v>
      </c>
      <c r="G523" s="46">
        <v>10.129999999999999</v>
      </c>
      <c r="H523" s="180" t="s">
        <v>1454</v>
      </c>
      <c r="I523" s="48">
        <v>811907024231</v>
      </c>
      <c r="J523" s="563" t="s">
        <v>227</v>
      </c>
      <c r="K523" s="65"/>
    </row>
    <row r="524" spans="1:26" ht="15.75" customHeight="1">
      <c r="A524" s="721" t="s">
        <v>4480</v>
      </c>
      <c r="B524" s="729"/>
      <c r="C524" s="642"/>
      <c r="D524" s="642"/>
      <c r="E524" s="591"/>
      <c r="F524" s="591"/>
      <c r="G524" s="725"/>
      <c r="H524" s="589"/>
      <c r="I524" s="555" t="s">
        <v>660</v>
      </c>
      <c r="J524" s="555"/>
      <c r="K524" s="556"/>
    </row>
    <row r="525" spans="1:26" ht="12.75" customHeight="1">
      <c r="A525" s="45" t="s">
        <v>4481</v>
      </c>
      <c r="B525" s="59" t="s">
        <v>4482</v>
      </c>
      <c r="C525" s="49"/>
      <c r="D525" s="49"/>
      <c r="E525" s="46">
        <v>12.43</v>
      </c>
      <c r="F525" s="46">
        <v>12.43</v>
      </c>
      <c r="G525" s="46">
        <v>12.43</v>
      </c>
      <c r="H525" s="180" t="s">
        <v>1454</v>
      </c>
      <c r="I525" s="48">
        <v>811907026082</v>
      </c>
      <c r="J525" s="563" t="s">
        <v>227</v>
      </c>
      <c r="K525" s="275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45" t="s">
        <v>4483</v>
      </c>
      <c r="B526" s="59" t="s">
        <v>4484</v>
      </c>
      <c r="C526" s="49"/>
      <c r="D526" s="49"/>
      <c r="E526" s="46">
        <v>12.43</v>
      </c>
      <c r="F526" s="46">
        <v>12.43</v>
      </c>
      <c r="G526" s="46">
        <v>12.43</v>
      </c>
      <c r="H526" s="180" t="s">
        <v>1454</v>
      </c>
      <c r="I526" s="48">
        <v>811907026099</v>
      </c>
      <c r="J526" s="563" t="s">
        <v>227</v>
      </c>
      <c r="K526" s="275"/>
    </row>
    <row r="527" spans="1:26" ht="15.75" customHeight="1">
      <c r="A527" s="45" t="s">
        <v>4485</v>
      </c>
      <c r="B527" s="59" t="s">
        <v>4486</v>
      </c>
      <c r="C527" s="49"/>
      <c r="D527" s="49"/>
      <c r="E527" s="46">
        <v>12.43</v>
      </c>
      <c r="F527" s="46">
        <v>12.43</v>
      </c>
      <c r="G527" s="46">
        <v>12.43</v>
      </c>
      <c r="H527" s="180" t="s">
        <v>1454</v>
      </c>
      <c r="I527" s="48">
        <v>811907026105</v>
      </c>
      <c r="J527" s="563" t="s">
        <v>227</v>
      </c>
      <c r="K527" s="275"/>
    </row>
    <row r="528" spans="1:26" ht="15.75" customHeight="1">
      <c r="A528" s="45" t="s">
        <v>4487</v>
      </c>
      <c r="B528" s="59" t="s">
        <v>4488</v>
      </c>
      <c r="C528" s="49"/>
      <c r="D528" s="49"/>
      <c r="E528" s="46">
        <v>12.43</v>
      </c>
      <c r="F528" s="46">
        <v>12.43</v>
      </c>
      <c r="G528" s="46">
        <v>12.43</v>
      </c>
      <c r="H528" s="180" t="s">
        <v>1454</v>
      </c>
      <c r="I528" s="48">
        <v>811907026136</v>
      </c>
      <c r="J528" s="48" t="s">
        <v>227</v>
      </c>
      <c r="K528" s="275"/>
    </row>
    <row r="529" spans="1:11" ht="15.75" customHeight="1">
      <c r="A529" s="721" t="s">
        <v>4489</v>
      </c>
      <c r="B529" s="729"/>
      <c r="C529" s="642"/>
      <c r="D529" s="642"/>
      <c r="E529" s="591"/>
      <c r="F529" s="591"/>
      <c r="G529" s="725"/>
      <c r="H529" s="589"/>
      <c r="I529" s="555" t="s">
        <v>660</v>
      </c>
      <c r="J529" s="555"/>
      <c r="K529" s="556"/>
    </row>
    <row r="530" spans="1:11" ht="15.75" customHeight="1">
      <c r="A530" s="45" t="s">
        <v>4490</v>
      </c>
      <c r="B530" s="45" t="s">
        <v>4491</v>
      </c>
      <c r="C530" s="59"/>
      <c r="D530" s="49"/>
      <c r="E530" s="46">
        <v>5.9</v>
      </c>
      <c r="F530" s="46">
        <v>5.9</v>
      </c>
      <c r="G530" s="46">
        <v>5.9</v>
      </c>
      <c r="H530" s="180" t="s">
        <v>1454</v>
      </c>
      <c r="I530" s="156">
        <v>811907024323</v>
      </c>
      <c r="J530" s="48" t="s">
        <v>227</v>
      </c>
      <c r="K530" s="67"/>
    </row>
    <row r="531" spans="1:11" ht="15.75" customHeight="1">
      <c r="A531" s="45" t="s">
        <v>4492</v>
      </c>
      <c r="B531" s="262" t="s">
        <v>4493</v>
      </c>
      <c r="C531" s="59"/>
      <c r="D531" s="49"/>
      <c r="E531" s="46">
        <v>5.9</v>
      </c>
      <c r="F531" s="46">
        <v>5.9</v>
      </c>
      <c r="G531" s="46">
        <v>5.9</v>
      </c>
      <c r="H531" s="180" t="s">
        <v>1454</v>
      </c>
      <c r="I531" s="373">
        <v>811907024330</v>
      </c>
      <c r="J531" s="563" t="s">
        <v>227</v>
      </c>
      <c r="K531" s="374"/>
    </row>
    <row r="532" spans="1:11" ht="15.75" customHeight="1">
      <c r="A532" s="45" t="s">
        <v>4494</v>
      </c>
      <c r="B532" s="262" t="s">
        <v>4495</v>
      </c>
      <c r="C532" s="59"/>
      <c r="D532" s="49"/>
      <c r="E532" s="46">
        <v>5.9</v>
      </c>
      <c r="F532" s="46">
        <v>5.9</v>
      </c>
      <c r="G532" s="46">
        <v>5.9</v>
      </c>
      <c r="H532" s="180" t="s">
        <v>1454</v>
      </c>
      <c r="I532" s="373">
        <v>811907024354</v>
      </c>
      <c r="J532" s="563" t="s">
        <v>227</v>
      </c>
      <c r="K532" s="374"/>
    </row>
    <row r="533" spans="1:11" ht="15.75" customHeight="1">
      <c r="A533" s="45" t="s">
        <v>4496</v>
      </c>
      <c r="B533" s="45" t="s">
        <v>4497</v>
      </c>
      <c r="C533" s="59"/>
      <c r="D533" s="49"/>
      <c r="E533" s="46">
        <v>5.9</v>
      </c>
      <c r="F533" s="46">
        <v>5.9</v>
      </c>
      <c r="G533" s="46">
        <v>5.9</v>
      </c>
      <c r="H533" s="180" t="s">
        <v>1454</v>
      </c>
      <c r="I533" s="156">
        <v>811907024361</v>
      </c>
      <c r="J533" s="563" t="s">
        <v>227</v>
      </c>
      <c r="K533" s="747"/>
    </row>
    <row r="534" spans="1:11" ht="15.75" customHeight="1">
      <c r="A534" s="721" t="s">
        <v>4498</v>
      </c>
      <c r="B534" s="729"/>
      <c r="C534" s="642"/>
      <c r="D534" s="642"/>
      <c r="E534" s="591"/>
      <c r="F534" s="591"/>
      <c r="G534" s="725"/>
      <c r="H534" s="589"/>
      <c r="I534" s="555" t="s">
        <v>4499</v>
      </c>
      <c r="J534" s="555"/>
      <c r="K534" s="556"/>
    </row>
    <row r="535" spans="1:11" ht="15.75" customHeight="1">
      <c r="A535" s="557" t="s">
        <v>4500</v>
      </c>
      <c r="B535" s="557" t="s">
        <v>4501</v>
      </c>
      <c r="C535" s="558"/>
      <c r="D535" s="559"/>
      <c r="E535" s="560">
        <v>10.633023000000001</v>
      </c>
      <c r="F535" s="560">
        <v>9.5792999999999999</v>
      </c>
      <c r="G535" s="560">
        <v>8.629999999999999</v>
      </c>
      <c r="H535" s="626" t="s">
        <v>1454</v>
      </c>
      <c r="I535" s="748">
        <v>810170035739</v>
      </c>
      <c r="J535" s="563" t="s">
        <v>227</v>
      </c>
      <c r="K535" s="65"/>
    </row>
    <row r="536" spans="1:11" ht="15.75" customHeight="1">
      <c r="A536" s="557" t="s">
        <v>4502</v>
      </c>
      <c r="B536" s="557" t="s">
        <v>4501</v>
      </c>
      <c r="C536" s="558"/>
      <c r="D536" s="559"/>
      <c r="E536" s="560">
        <v>10.633023000000001</v>
      </c>
      <c r="F536" s="560">
        <v>9.5792999999999999</v>
      </c>
      <c r="G536" s="560">
        <v>8.629999999999999</v>
      </c>
      <c r="H536" s="626" t="s">
        <v>1454</v>
      </c>
      <c r="I536" s="748">
        <v>810170035746</v>
      </c>
      <c r="J536" s="563" t="s">
        <v>227</v>
      </c>
      <c r="K536" s="65"/>
    </row>
    <row r="537" spans="1:11" ht="15.75" customHeight="1">
      <c r="A537" s="45" t="s">
        <v>4503</v>
      </c>
      <c r="B537" s="45" t="s">
        <v>4504</v>
      </c>
      <c r="C537" s="59"/>
      <c r="D537" s="49"/>
      <c r="E537" s="560">
        <v>10.633023000000001</v>
      </c>
      <c r="F537" s="560">
        <v>9.5792999999999999</v>
      </c>
      <c r="G537" s="560">
        <v>8.629999999999999</v>
      </c>
      <c r="H537" s="180" t="s">
        <v>1454</v>
      </c>
      <c r="I537" s="373">
        <v>810170035753</v>
      </c>
      <c r="J537" s="563" t="s">
        <v>227</v>
      </c>
      <c r="K537" s="65"/>
    </row>
    <row r="538" spans="1:11" ht="15.75" customHeight="1">
      <c r="A538" s="45" t="s">
        <v>4505</v>
      </c>
      <c r="B538" s="45" t="s">
        <v>4506</v>
      </c>
      <c r="C538" s="59"/>
      <c r="D538" s="49"/>
      <c r="E538" s="560">
        <v>10.633023000000001</v>
      </c>
      <c r="F538" s="560">
        <v>9.5792999999999999</v>
      </c>
      <c r="G538" s="560">
        <v>8.629999999999999</v>
      </c>
      <c r="H538" s="180" t="s">
        <v>1454</v>
      </c>
      <c r="I538" s="373">
        <v>810170035760</v>
      </c>
      <c r="J538" s="563" t="s">
        <v>227</v>
      </c>
      <c r="K538" s="65"/>
    </row>
    <row r="539" spans="1:11" ht="15.75" customHeight="1">
      <c r="A539" s="45" t="s">
        <v>4507</v>
      </c>
      <c r="B539" s="45" t="s">
        <v>4508</v>
      </c>
      <c r="C539" s="59"/>
      <c r="D539" s="49"/>
      <c r="E539" s="560">
        <v>10.633023000000001</v>
      </c>
      <c r="F539" s="560">
        <v>9.5792999999999999</v>
      </c>
      <c r="G539" s="560">
        <v>8.629999999999999</v>
      </c>
      <c r="H539" s="180" t="s">
        <v>1454</v>
      </c>
      <c r="I539" s="373">
        <v>810170035777</v>
      </c>
      <c r="J539" s="563" t="s">
        <v>227</v>
      </c>
      <c r="K539" s="65"/>
    </row>
    <row r="540" spans="1:11" ht="15.75" customHeight="1">
      <c r="A540" s="45" t="s">
        <v>4509</v>
      </c>
      <c r="B540" s="45" t="s">
        <v>4510</v>
      </c>
      <c r="C540" s="59"/>
      <c r="D540" s="49"/>
      <c r="E540" s="560">
        <v>10.633023000000001</v>
      </c>
      <c r="F540" s="560">
        <v>9.5792999999999999</v>
      </c>
      <c r="G540" s="560">
        <v>8.629999999999999</v>
      </c>
      <c r="H540" s="180" t="s">
        <v>1454</v>
      </c>
      <c r="I540" s="373">
        <v>810170035784</v>
      </c>
      <c r="J540" s="563" t="s">
        <v>227</v>
      </c>
      <c r="K540" s="65"/>
    </row>
    <row r="541" spans="1:11" ht="15.75" customHeight="1">
      <c r="A541" s="45" t="s">
        <v>4511</v>
      </c>
      <c r="B541" s="45" t="s">
        <v>4512</v>
      </c>
      <c r="C541" s="59"/>
      <c r="D541" s="49"/>
      <c r="E541" s="560">
        <v>10.633023000000001</v>
      </c>
      <c r="F541" s="560">
        <v>9.5792999999999999</v>
      </c>
      <c r="G541" s="560">
        <v>8.629999999999999</v>
      </c>
      <c r="H541" s="180" t="s">
        <v>1454</v>
      </c>
      <c r="I541" s="373">
        <v>810170035791</v>
      </c>
      <c r="J541" s="563" t="s">
        <v>227</v>
      </c>
      <c r="K541" s="65"/>
    </row>
    <row r="542" spans="1:11" ht="15.75" customHeight="1">
      <c r="A542" s="45" t="s">
        <v>4513</v>
      </c>
      <c r="B542" s="45" t="s">
        <v>4514</v>
      </c>
      <c r="C542" s="59"/>
      <c r="D542" s="49"/>
      <c r="E542" s="560">
        <v>10.633023000000001</v>
      </c>
      <c r="F542" s="560">
        <v>9.5792999999999999</v>
      </c>
      <c r="G542" s="560">
        <v>8.629999999999999</v>
      </c>
      <c r="H542" s="180" t="s">
        <v>1454</v>
      </c>
      <c r="I542" s="373">
        <v>810170035807</v>
      </c>
      <c r="J542" s="563" t="s">
        <v>227</v>
      </c>
      <c r="K542" s="65"/>
    </row>
    <row r="543" spans="1:11" ht="15.75" customHeight="1">
      <c r="A543" s="721" t="s">
        <v>4515</v>
      </c>
      <c r="B543" s="729"/>
      <c r="C543" s="642"/>
      <c r="D543" s="642"/>
      <c r="E543" s="591"/>
      <c r="F543" s="591"/>
      <c r="G543" s="725"/>
      <c r="H543" s="589"/>
      <c r="I543" s="555" t="s">
        <v>4516</v>
      </c>
      <c r="J543" s="555"/>
      <c r="K543" s="596"/>
    </row>
    <row r="544" spans="1:11" ht="15.75" customHeight="1">
      <c r="A544" s="594" t="s">
        <v>4517</v>
      </c>
      <c r="B544" s="598" t="s">
        <v>4518</v>
      </c>
      <c r="C544" s="49"/>
      <c r="D544" s="559"/>
      <c r="E544" s="560">
        <v>39.907719000000014</v>
      </c>
      <c r="F544" s="560">
        <v>35.952900000000007</v>
      </c>
      <c r="G544" s="560">
        <v>32.39</v>
      </c>
      <c r="H544" s="626" t="s">
        <v>1454</v>
      </c>
      <c r="I544" s="563">
        <v>810170036132</v>
      </c>
      <c r="J544" s="563" t="s">
        <v>227</v>
      </c>
      <c r="K544" s="65"/>
    </row>
    <row r="545" spans="1:11" ht="15.75" customHeight="1">
      <c r="A545" s="106" t="s">
        <v>4519</v>
      </c>
      <c r="B545" s="107" t="s">
        <v>4520</v>
      </c>
      <c r="C545" s="559"/>
      <c r="D545" s="559"/>
      <c r="E545" s="560">
        <v>39.907719000000014</v>
      </c>
      <c r="F545" s="560">
        <v>35.952900000000007</v>
      </c>
      <c r="G545" s="560">
        <v>32.39</v>
      </c>
      <c r="H545" s="626" t="s">
        <v>1454</v>
      </c>
      <c r="I545" s="48">
        <v>810170036149</v>
      </c>
      <c r="J545" s="563" t="s">
        <v>227</v>
      </c>
      <c r="K545" s="65"/>
    </row>
    <row r="546" spans="1:11" ht="15.75" customHeight="1">
      <c r="A546" s="106" t="s">
        <v>4521</v>
      </c>
      <c r="B546" s="107" t="s">
        <v>4522</v>
      </c>
      <c r="C546" s="49"/>
      <c r="D546" s="49"/>
      <c r="E546" s="560">
        <v>39.907719000000014</v>
      </c>
      <c r="F546" s="560">
        <v>35.952900000000007</v>
      </c>
      <c r="G546" s="560">
        <v>32.39</v>
      </c>
      <c r="H546" s="180" t="s">
        <v>1454</v>
      </c>
      <c r="I546" s="48">
        <v>810170036156</v>
      </c>
      <c r="J546" s="563" t="s">
        <v>227</v>
      </c>
      <c r="K546" s="65"/>
    </row>
    <row r="547" spans="1:11" ht="15.75" customHeight="1">
      <c r="A547" s="106" t="s">
        <v>4523</v>
      </c>
      <c r="B547" s="107" t="s">
        <v>4524</v>
      </c>
      <c r="C547" s="49"/>
      <c r="D547" s="49"/>
      <c r="E547" s="560">
        <v>39.907719000000014</v>
      </c>
      <c r="F547" s="560">
        <v>35.952900000000007</v>
      </c>
      <c r="G547" s="560">
        <v>32.39</v>
      </c>
      <c r="H547" s="180" t="s">
        <v>1454</v>
      </c>
      <c r="I547" s="48">
        <v>810170036163</v>
      </c>
      <c r="J547" s="563" t="s">
        <v>227</v>
      </c>
      <c r="K547" s="65"/>
    </row>
    <row r="548" spans="1:11" ht="15.75" customHeight="1">
      <c r="A548" s="106" t="s">
        <v>4525</v>
      </c>
      <c r="B548" s="107" t="s">
        <v>4526</v>
      </c>
      <c r="C548" s="49"/>
      <c r="D548" s="49"/>
      <c r="E548" s="560">
        <v>39.907719000000014</v>
      </c>
      <c r="F548" s="560">
        <v>35.952900000000007</v>
      </c>
      <c r="G548" s="560">
        <v>32.39</v>
      </c>
      <c r="H548" s="180" t="s">
        <v>1454</v>
      </c>
      <c r="I548" s="48">
        <v>810170036170</v>
      </c>
      <c r="J548" s="563" t="s">
        <v>227</v>
      </c>
      <c r="K548" s="65"/>
    </row>
    <row r="549" spans="1:11" ht="15.75" customHeight="1">
      <c r="A549" s="106" t="s">
        <v>4527</v>
      </c>
      <c r="B549" s="107" t="s">
        <v>4528</v>
      </c>
      <c r="C549" s="49"/>
      <c r="D549" s="49"/>
      <c r="E549" s="560">
        <v>39.907719000000014</v>
      </c>
      <c r="F549" s="560">
        <v>35.952900000000007</v>
      </c>
      <c r="G549" s="560">
        <v>32.39</v>
      </c>
      <c r="H549" s="180" t="s">
        <v>1454</v>
      </c>
      <c r="I549" s="48">
        <v>810170036187</v>
      </c>
      <c r="J549" s="563" t="s">
        <v>227</v>
      </c>
      <c r="K549" s="65"/>
    </row>
    <row r="550" spans="1:11" ht="15.75" customHeight="1">
      <c r="A550" s="106" t="s">
        <v>4529</v>
      </c>
      <c r="B550" s="107" t="s">
        <v>4530</v>
      </c>
      <c r="C550" s="49"/>
      <c r="D550" s="49"/>
      <c r="E550" s="560">
        <v>39.907719000000014</v>
      </c>
      <c r="F550" s="560">
        <v>35.952900000000007</v>
      </c>
      <c r="G550" s="560">
        <v>32.39</v>
      </c>
      <c r="H550" s="180" t="s">
        <v>1454</v>
      </c>
      <c r="I550" s="48">
        <v>810170036194</v>
      </c>
      <c r="J550" s="563" t="s">
        <v>227</v>
      </c>
      <c r="K550" s="65"/>
    </row>
    <row r="551" spans="1:11" ht="15.75" customHeight="1">
      <c r="A551" s="600" t="s">
        <v>4531</v>
      </c>
      <c r="B551" s="601" t="s">
        <v>4532</v>
      </c>
      <c r="C551" s="49"/>
      <c r="D551" s="49"/>
      <c r="E551" s="560">
        <v>39.907719000000014</v>
      </c>
      <c r="F551" s="560">
        <v>35.952900000000007</v>
      </c>
      <c r="G551" s="560">
        <v>32.39</v>
      </c>
      <c r="H551" s="180" t="s">
        <v>1454</v>
      </c>
      <c r="I551" s="576">
        <v>810170036200</v>
      </c>
      <c r="J551" s="563" t="s">
        <v>227</v>
      </c>
      <c r="K551" s="65"/>
    </row>
    <row r="552" spans="1:11" ht="15.75" customHeight="1">
      <c r="A552" s="721" t="s">
        <v>4533</v>
      </c>
      <c r="B552" s="729"/>
      <c r="C552" s="642"/>
      <c r="D552" s="642"/>
      <c r="E552" s="591"/>
      <c r="F552" s="591"/>
      <c r="G552" s="725"/>
      <c r="H552" s="589"/>
      <c r="I552" s="555" t="s">
        <v>4534</v>
      </c>
      <c r="J552" s="555"/>
      <c r="K552" s="556"/>
    </row>
    <row r="553" spans="1:11" ht="15.75" customHeight="1">
      <c r="A553" s="594" t="s">
        <v>4535</v>
      </c>
      <c r="B553" s="598" t="s">
        <v>4536</v>
      </c>
      <c r="C553" s="49"/>
      <c r="D553" s="559"/>
      <c r="E553" s="560">
        <v>48.520097999999997</v>
      </c>
      <c r="F553" s="560">
        <v>43.711799999999997</v>
      </c>
      <c r="G553" s="560">
        <v>39.379999999999995</v>
      </c>
      <c r="H553" s="626" t="s">
        <v>1204</v>
      </c>
      <c r="I553" s="563">
        <v>810170035722</v>
      </c>
      <c r="J553" s="563" t="s">
        <v>227</v>
      </c>
      <c r="K553" s="564"/>
    </row>
    <row r="554" spans="1:11" ht="15.75" customHeight="1">
      <c r="A554" s="594" t="s">
        <v>4537</v>
      </c>
      <c r="B554" s="594" t="s">
        <v>4538</v>
      </c>
      <c r="C554" s="558"/>
      <c r="D554" s="559"/>
      <c r="E554" s="560">
        <v>48.520097999999997</v>
      </c>
      <c r="F554" s="560">
        <v>43.711799999999997</v>
      </c>
      <c r="G554" s="560">
        <v>39.379999999999995</v>
      </c>
      <c r="H554" s="626" t="s">
        <v>1204</v>
      </c>
      <c r="I554" s="563">
        <v>811907022725</v>
      </c>
      <c r="J554" s="563" t="s">
        <v>227</v>
      </c>
      <c r="K554" s="564"/>
    </row>
    <row r="555" spans="1:11" ht="15.75" customHeight="1">
      <c r="A555" s="106" t="s">
        <v>4539</v>
      </c>
      <c r="B555" s="107" t="s">
        <v>4540</v>
      </c>
      <c r="C555" s="49"/>
      <c r="D555" s="49"/>
      <c r="E555" s="560">
        <v>48.520097999999997</v>
      </c>
      <c r="F555" s="560">
        <v>43.711799999999997</v>
      </c>
      <c r="G555" s="46">
        <v>39.379999999999995</v>
      </c>
      <c r="H555" s="180" t="s">
        <v>1204</v>
      </c>
      <c r="I555" s="48">
        <v>811907022732</v>
      </c>
      <c r="J555" s="563" t="s">
        <v>227</v>
      </c>
      <c r="K555" s="65"/>
    </row>
    <row r="556" spans="1:11" ht="15.75" customHeight="1">
      <c r="A556" s="106" t="s">
        <v>4541</v>
      </c>
      <c r="B556" s="106" t="s">
        <v>4542</v>
      </c>
      <c r="C556" s="59"/>
      <c r="D556" s="49"/>
      <c r="E556" s="560">
        <v>48.520097999999997</v>
      </c>
      <c r="F556" s="560">
        <v>43.711799999999997</v>
      </c>
      <c r="G556" s="46">
        <v>39.379999999999995</v>
      </c>
      <c r="H556" s="180" t="s">
        <v>1204</v>
      </c>
      <c r="I556" s="48">
        <v>811907022749</v>
      </c>
      <c r="J556" s="563" t="s">
        <v>227</v>
      </c>
      <c r="K556" s="65"/>
    </row>
    <row r="557" spans="1:11" ht="15.75" customHeight="1">
      <c r="A557" s="106" t="s">
        <v>4543</v>
      </c>
      <c r="B557" s="106" t="s">
        <v>4544</v>
      </c>
      <c r="C557" s="59"/>
      <c r="D557" s="49"/>
      <c r="E557" s="560">
        <v>48.520097999999997</v>
      </c>
      <c r="F557" s="560">
        <v>43.711799999999997</v>
      </c>
      <c r="G557" s="46">
        <v>39.379999999999995</v>
      </c>
      <c r="H557" s="180" t="s">
        <v>1204</v>
      </c>
      <c r="I557" s="48">
        <v>811907022756</v>
      </c>
      <c r="J557" s="563" t="s">
        <v>227</v>
      </c>
      <c r="K557" s="65"/>
    </row>
    <row r="558" spans="1:11" ht="15.75" customHeight="1">
      <c r="A558" s="106" t="s">
        <v>4545</v>
      </c>
      <c r="B558" s="106" t="s">
        <v>4546</v>
      </c>
      <c r="C558" s="59"/>
      <c r="D558" s="49"/>
      <c r="E558" s="560">
        <v>48.520097999999997</v>
      </c>
      <c r="F558" s="560">
        <v>43.711799999999997</v>
      </c>
      <c r="G558" s="46">
        <v>39.379999999999995</v>
      </c>
      <c r="H558" s="180" t="s">
        <v>1204</v>
      </c>
      <c r="I558" s="48">
        <v>811907022763</v>
      </c>
      <c r="J558" s="563" t="s">
        <v>227</v>
      </c>
      <c r="K558" s="65"/>
    </row>
    <row r="559" spans="1:11" ht="15.75" customHeight="1">
      <c r="A559" s="106" t="s">
        <v>4547</v>
      </c>
      <c r="B559" s="106" t="s">
        <v>4548</v>
      </c>
      <c r="C559" s="59"/>
      <c r="D559" s="49"/>
      <c r="E559" s="560">
        <v>48.520097999999997</v>
      </c>
      <c r="F559" s="560">
        <v>43.711799999999997</v>
      </c>
      <c r="G559" s="46">
        <v>39.379999999999995</v>
      </c>
      <c r="H559" s="180" t="s">
        <v>1204</v>
      </c>
      <c r="I559" s="48">
        <v>811907022770</v>
      </c>
      <c r="J559" s="563" t="s">
        <v>227</v>
      </c>
      <c r="K559" s="65"/>
    </row>
    <row r="560" spans="1:11" ht="15.75" customHeight="1">
      <c r="A560" s="600" t="s">
        <v>4549</v>
      </c>
      <c r="B560" s="600" t="s">
        <v>4550</v>
      </c>
      <c r="C560" s="567"/>
      <c r="D560" s="573"/>
      <c r="E560" s="50">
        <v>48.520097999999997</v>
      </c>
      <c r="F560" s="50">
        <v>43.711799999999997</v>
      </c>
      <c r="G560" s="46">
        <v>39.379999999999995</v>
      </c>
      <c r="H560" s="180" t="s">
        <v>1204</v>
      </c>
      <c r="I560" s="48">
        <v>811907022787</v>
      </c>
      <c r="J560" s="51" t="s">
        <v>227</v>
      </c>
      <c r="K560" s="597"/>
    </row>
    <row r="561" spans="1:11" ht="15.75" customHeight="1">
      <c r="A561" s="109" t="s">
        <v>4551</v>
      </c>
      <c r="B561" s="109" t="s">
        <v>4552</v>
      </c>
      <c r="C561" s="54"/>
      <c r="D561" s="54"/>
      <c r="E561" s="55">
        <v>48.520097999999997</v>
      </c>
      <c r="F561" s="55">
        <v>43.711799999999997</v>
      </c>
      <c r="G561" s="55">
        <v>39.379999999999995</v>
      </c>
      <c r="H561" s="178" t="s">
        <v>1204</v>
      </c>
      <c r="I561" s="125">
        <v>810170035661</v>
      </c>
      <c r="J561" s="57" t="s">
        <v>227</v>
      </c>
      <c r="K561" s="126"/>
    </row>
    <row r="562" spans="1:11" ht="15.75" customHeight="1">
      <c r="A562" s="594" t="s">
        <v>4553</v>
      </c>
      <c r="B562" s="594" t="s">
        <v>4554</v>
      </c>
      <c r="C562" s="559"/>
      <c r="D562" s="559"/>
      <c r="E562" s="560">
        <v>48.520097999999997</v>
      </c>
      <c r="F562" s="560">
        <v>43.711799999999997</v>
      </c>
      <c r="G562" s="560">
        <v>39.379999999999995</v>
      </c>
      <c r="H562" s="626" t="s">
        <v>1204</v>
      </c>
      <c r="I562" s="748">
        <v>857676007358</v>
      </c>
      <c r="J562" s="563" t="s">
        <v>227</v>
      </c>
      <c r="K562" s="749"/>
    </row>
    <row r="563" spans="1:11" ht="15.75" customHeight="1">
      <c r="A563" s="106" t="s">
        <v>4555</v>
      </c>
      <c r="B563" s="106" t="s">
        <v>4556</v>
      </c>
      <c r="C563" s="49"/>
      <c r="D563" s="49"/>
      <c r="E563" s="560">
        <v>48.520097999999997</v>
      </c>
      <c r="F563" s="560">
        <v>43.711799999999997</v>
      </c>
      <c r="G563" s="46">
        <v>39.379999999999995</v>
      </c>
      <c r="H563" s="180" t="s">
        <v>1204</v>
      </c>
      <c r="I563" s="373">
        <v>857676007365</v>
      </c>
      <c r="J563" s="563" t="s">
        <v>227</v>
      </c>
      <c r="K563" s="375"/>
    </row>
    <row r="564" spans="1:11" ht="15.75" customHeight="1">
      <c r="A564" s="106" t="s">
        <v>4557</v>
      </c>
      <c r="B564" s="106" t="s">
        <v>4558</v>
      </c>
      <c r="C564" s="49"/>
      <c r="D564" s="49"/>
      <c r="E564" s="560">
        <v>48.520097999999997</v>
      </c>
      <c r="F564" s="560">
        <v>43.711799999999997</v>
      </c>
      <c r="G564" s="46">
        <v>39.379999999999995</v>
      </c>
      <c r="H564" s="180" t="s">
        <v>1204</v>
      </c>
      <c r="I564" s="373">
        <v>857676007372</v>
      </c>
      <c r="J564" s="563" t="s">
        <v>227</v>
      </c>
      <c r="K564" s="375"/>
    </row>
    <row r="565" spans="1:11" ht="15.75" customHeight="1">
      <c r="A565" s="106" t="s">
        <v>4559</v>
      </c>
      <c r="B565" s="106" t="s">
        <v>4560</v>
      </c>
      <c r="C565" s="49"/>
      <c r="D565" s="49"/>
      <c r="E565" s="560">
        <v>48.520097999999997</v>
      </c>
      <c r="F565" s="560">
        <v>43.711799999999997</v>
      </c>
      <c r="G565" s="46">
        <v>39.379999999999995</v>
      </c>
      <c r="H565" s="180" t="s">
        <v>1204</v>
      </c>
      <c r="I565" s="373">
        <v>857676007389</v>
      </c>
      <c r="J565" s="563" t="s">
        <v>227</v>
      </c>
      <c r="K565" s="375"/>
    </row>
    <row r="566" spans="1:11" ht="15.75" customHeight="1">
      <c r="A566" s="106" t="s">
        <v>4561</v>
      </c>
      <c r="B566" s="106" t="s">
        <v>4562</v>
      </c>
      <c r="C566" s="49"/>
      <c r="D566" s="49"/>
      <c r="E566" s="560">
        <v>48.520097999999997</v>
      </c>
      <c r="F566" s="560">
        <v>43.711799999999997</v>
      </c>
      <c r="G566" s="46">
        <v>39.379999999999995</v>
      </c>
      <c r="H566" s="180" t="s">
        <v>1204</v>
      </c>
      <c r="I566" s="373">
        <v>857676007396</v>
      </c>
      <c r="J566" s="563" t="s">
        <v>227</v>
      </c>
      <c r="K566" s="375"/>
    </row>
    <row r="567" spans="1:11" ht="15.75" customHeight="1">
      <c r="A567" s="106" t="s">
        <v>4563</v>
      </c>
      <c r="B567" s="106" t="s">
        <v>4564</v>
      </c>
      <c r="C567" s="49"/>
      <c r="D567" s="49"/>
      <c r="E567" s="560">
        <v>48.520097999999997</v>
      </c>
      <c r="F567" s="560">
        <v>43.711799999999997</v>
      </c>
      <c r="G567" s="46">
        <v>39.379999999999995</v>
      </c>
      <c r="H567" s="180" t="s">
        <v>1204</v>
      </c>
      <c r="I567" s="373">
        <v>857676007402</v>
      </c>
      <c r="J567" s="563" t="s">
        <v>227</v>
      </c>
      <c r="K567" s="375"/>
    </row>
    <row r="568" spans="1:11" ht="15.75" customHeight="1">
      <c r="A568" s="106" t="s">
        <v>4565</v>
      </c>
      <c r="B568" s="106" t="s">
        <v>4566</v>
      </c>
      <c r="C568" s="49"/>
      <c r="D568" s="49"/>
      <c r="E568" s="560">
        <v>48.520097999999997</v>
      </c>
      <c r="F568" s="560">
        <v>43.711799999999997</v>
      </c>
      <c r="G568" s="46">
        <v>39.379999999999995</v>
      </c>
      <c r="H568" s="180" t="s">
        <v>1204</v>
      </c>
      <c r="I568" s="373">
        <v>857676007419</v>
      </c>
      <c r="J568" s="563" t="s">
        <v>227</v>
      </c>
      <c r="K568" s="375"/>
    </row>
    <row r="569" spans="1:11" ht="15.75" customHeight="1">
      <c r="A569" s="355" t="s">
        <v>4567</v>
      </c>
      <c r="B569" s="356"/>
      <c r="C569" s="357"/>
      <c r="D569" s="357"/>
      <c r="E569" s="83"/>
      <c r="F569" s="83"/>
      <c r="G569" s="358"/>
      <c r="H569" s="157"/>
      <c r="I569" s="85" t="s">
        <v>660</v>
      </c>
      <c r="J569" s="85"/>
      <c r="K569" s="309"/>
    </row>
    <row r="570" spans="1:11" ht="15.75" customHeight="1">
      <c r="A570" s="106" t="s">
        <v>4568</v>
      </c>
      <c r="B570" s="107" t="s">
        <v>4569</v>
      </c>
      <c r="C570" s="49"/>
      <c r="D570" s="49"/>
      <c r="E570" s="46">
        <f t="shared" ref="E570:F570" si="56">SUM(F570*111%)</f>
        <v>98.506394999999998</v>
      </c>
      <c r="F570" s="46">
        <f t="shared" si="56"/>
        <v>88.744500000000002</v>
      </c>
      <c r="G570" s="42">
        <v>79.95</v>
      </c>
      <c r="H570" s="180" t="s">
        <v>1204</v>
      </c>
      <c r="I570" s="48" t="s">
        <v>4570</v>
      </c>
      <c r="J570" s="48" t="s">
        <v>227</v>
      </c>
      <c r="K570" s="375"/>
    </row>
    <row r="571" spans="1:11" ht="15.75" customHeight="1">
      <c r="A571" s="106" t="s">
        <v>4571</v>
      </c>
      <c r="B571" s="107" t="s">
        <v>4572</v>
      </c>
      <c r="C571" s="49"/>
      <c r="D571" s="49"/>
      <c r="E571" s="46">
        <f t="shared" ref="E571:F571" si="57">SUM(F571*111%)</f>
        <v>98.506394999999998</v>
      </c>
      <c r="F571" s="46">
        <f t="shared" si="57"/>
        <v>88.744500000000002</v>
      </c>
      <c r="G571" s="42">
        <v>79.95</v>
      </c>
      <c r="H571" s="180" t="s">
        <v>1204</v>
      </c>
      <c r="I571" s="48" t="s">
        <v>4573</v>
      </c>
      <c r="J571" s="48" t="s">
        <v>227</v>
      </c>
      <c r="K571" s="375"/>
    </row>
    <row r="572" spans="1:11" ht="15.75" customHeight="1">
      <c r="A572" s="106" t="s">
        <v>4574</v>
      </c>
      <c r="B572" s="107" t="s">
        <v>4575</v>
      </c>
      <c r="C572" s="49"/>
      <c r="D572" s="49"/>
      <c r="E572" s="46">
        <f t="shared" ref="E572:F572" si="58">SUM(F572*111%)</f>
        <v>98.506394999999998</v>
      </c>
      <c r="F572" s="46">
        <f t="shared" si="58"/>
        <v>88.744500000000002</v>
      </c>
      <c r="G572" s="42">
        <v>79.95</v>
      </c>
      <c r="H572" s="180" t="s">
        <v>1204</v>
      </c>
      <c r="I572" s="48" t="s">
        <v>4576</v>
      </c>
      <c r="J572" s="48" t="s">
        <v>227</v>
      </c>
      <c r="K572" s="375"/>
    </row>
    <row r="573" spans="1:11" ht="15.75" customHeight="1">
      <c r="A573" s="106" t="s">
        <v>4577</v>
      </c>
      <c r="B573" s="107" t="s">
        <v>4578</v>
      </c>
      <c r="C573" s="49"/>
      <c r="D573" s="49"/>
      <c r="E573" s="46">
        <f t="shared" ref="E573:F573" si="59">SUM(F573*111%)</f>
        <v>98.506394999999998</v>
      </c>
      <c r="F573" s="46">
        <f t="shared" si="59"/>
        <v>88.744500000000002</v>
      </c>
      <c r="G573" s="42">
        <v>79.95</v>
      </c>
      <c r="H573" s="180" t="s">
        <v>1204</v>
      </c>
      <c r="I573" s="48" t="s">
        <v>4579</v>
      </c>
      <c r="J573" s="48" t="s">
        <v>227</v>
      </c>
      <c r="K573" s="375"/>
    </row>
    <row r="574" spans="1:11" ht="15.75" customHeight="1">
      <c r="A574" s="106" t="s">
        <v>4580</v>
      </c>
      <c r="B574" s="107" t="s">
        <v>4581</v>
      </c>
      <c r="C574" s="49"/>
      <c r="D574" s="49"/>
      <c r="E574" s="46">
        <f t="shared" ref="E574:F574" si="60">SUM(F574*111%)</f>
        <v>98.506394999999998</v>
      </c>
      <c r="F574" s="46">
        <f t="shared" si="60"/>
        <v>88.744500000000002</v>
      </c>
      <c r="G574" s="42">
        <v>79.95</v>
      </c>
      <c r="H574" s="180" t="s">
        <v>1204</v>
      </c>
      <c r="I574" s="48" t="s">
        <v>4582</v>
      </c>
      <c r="J574" s="48" t="s">
        <v>227</v>
      </c>
      <c r="K574" s="375"/>
    </row>
    <row r="575" spans="1:11" ht="15.75" customHeight="1">
      <c r="A575" s="106" t="s">
        <v>4583</v>
      </c>
      <c r="B575" s="107" t="s">
        <v>4584</v>
      </c>
      <c r="C575" s="49"/>
      <c r="D575" s="49"/>
      <c r="E575" s="46">
        <f t="shared" ref="E575:F575" si="61">SUM(F575*111%)</f>
        <v>98.506394999999998</v>
      </c>
      <c r="F575" s="46">
        <f t="shared" si="61"/>
        <v>88.744500000000002</v>
      </c>
      <c r="G575" s="42">
        <v>79.95</v>
      </c>
      <c r="H575" s="180" t="s">
        <v>1204</v>
      </c>
      <c r="I575" s="48" t="s">
        <v>4585</v>
      </c>
      <c r="J575" s="48" t="s">
        <v>227</v>
      </c>
      <c r="K575" s="375"/>
    </row>
    <row r="576" spans="1:11" ht="15.75" customHeight="1">
      <c r="A576" s="106" t="s">
        <v>4586</v>
      </c>
      <c r="B576" s="107" t="s">
        <v>4587</v>
      </c>
      <c r="C576" s="49"/>
      <c r="D576" s="49"/>
      <c r="E576" s="46">
        <f t="shared" ref="E576:F576" si="62">SUM(F576*111%)</f>
        <v>98.506394999999998</v>
      </c>
      <c r="F576" s="46">
        <f t="shared" si="62"/>
        <v>88.744500000000002</v>
      </c>
      <c r="G576" s="42">
        <v>79.95</v>
      </c>
      <c r="H576" s="180" t="s">
        <v>1204</v>
      </c>
      <c r="I576" s="48" t="s">
        <v>4588</v>
      </c>
      <c r="J576" s="48" t="s">
        <v>227</v>
      </c>
      <c r="K576" s="375"/>
    </row>
    <row r="577" spans="1:11" ht="15.75" customHeight="1">
      <c r="A577" s="106" t="s">
        <v>4589</v>
      </c>
      <c r="B577" s="107" t="s">
        <v>4590</v>
      </c>
      <c r="C577" s="49"/>
      <c r="D577" s="49"/>
      <c r="E577" s="46">
        <f t="shared" ref="E577:F577" si="63">SUM(F577*111%)</f>
        <v>98.506394999999998</v>
      </c>
      <c r="F577" s="46">
        <f t="shared" si="63"/>
        <v>88.744500000000002</v>
      </c>
      <c r="G577" s="42">
        <v>79.95</v>
      </c>
      <c r="H577" s="180" t="s">
        <v>1204</v>
      </c>
      <c r="I577" s="48" t="s">
        <v>4591</v>
      </c>
      <c r="J577" s="48" t="s">
        <v>227</v>
      </c>
      <c r="K577" s="375"/>
    </row>
    <row r="578" spans="1:11" ht="15.75" customHeight="1">
      <c r="A578" s="721" t="s">
        <v>4592</v>
      </c>
      <c r="B578" s="729"/>
      <c r="C578" s="642"/>
      <c r="D578" s="642"/>
      <c r="E578" s="642"/>
      <c r="F578" s="642"/>
      <c r="G578" s="725"/>
      <c r="H578" s="589"/>
      <c r="I578" s="555" t="s">
        <v>4534</v>
      </c>
      <c r="J578" s="85"/>
      <c r="K578" s="596"/>
    </row>
    <row r="579" spans="1:11" ht="15.75" customHeight="1">
      <c r="A579" s="594" t="s">
        <v>4593</v>
      </c>
      <c r="B579" s="594" t="s">
        <v>4594</v>
      </c>
      <c r="C579" s="558"/>
      <c r="D579" s="559"/>
      <c r="E579" s="560">
        <v>39.119175000000006</v>
      </c>
      <c r="F579" s="560">
        <v>35.2425</v>
      </c>
      <c r="G579" s="560">
        <v>31.75</v>
      </c>
      <c r="H579" s="626" t="s">
        <v>1204</v>
      </c>
      <c r="I579" s="563">
        <v>811907025429</v>
      </c>
      <c r="J579" s="48" t="s">
        <v>227</v>
      </c>
      <c r="K579" s="65"/>
    </row>
    <row r="580" spans="1:11" ht="15.75" customHeight="1">
      <c r="A580" s="106" t="s">
        <v>4595</v>
      </c>
      <c r="B580" s="106" t="s">
        <v>4596</v>
      </c>
      <c r="C580" s="59"/>
      <c r="D580" s="49"/>
      <c r="E580" s="560">
        <v>39.119175000000006</v>
      </c>
      <c r="F580" s="560">
        <v>35.2425</v>
      </c>
      <c r="G580" s="46">
        <v>31.75</v>
      </c>
      <c r="H580" s="180" t="s">
        <v>1204</v>
      </c>
      <c r="I580" s="48">
        <v>811907025436</v>
      </c>
      <c r="J580" s="563" t="s">
        <v>227</v>
      </c>
      <c r="K580" s="65"/>
    </row>
    <row r="581" spans="1:11" ht="15.75" customHeight="1">
      <c r="A581" s="106" t="s">
        <v>4597</v>
      </c>
      <c r="B581" s="106" t="s">
        <v>4598</v>
      </c>
      <c r="C581" s="59"/>
      <c r="D581" s="49"/>
      <c r="E581" s="560">
        <v>39.119175000000006</v>
      </c>
      <c r="F581" s="560">
        <v>35.2425</v>
      </c>
      <c r="G581" s="46">
        <v>31.75</v>
      </c>
      <c r="H581" s="180" t="s">
        <v>1204</v>
      </c>
      <c r="I581" s="48">
        <v>811907025443</v>
      </c>
      <c r="J581" s="563" t="s">
        <v>227</v>
      </c>
      <c r="K581" s="65"/>
    </row>
    <row r="582" spans="1:11" ht="15.75" customHeight="1">
      <c r="A582" s="106" t="s">
        <v>4599</v>
      </c>
      <c r="B582" s="106" t="s">
        <v>4600</v>
      </c>
      <c r="C582" s="59"/>
      <c r="D582" s="49"/>
      <c r="E582" s="560">
        <v>39.119175000000006</v>
      </c>
      <c r="F582" s="560">
        <v>35.2425</v>
      </c>
      <c r="G582" s="46">
        <v>31.75</v>
      </c>
      <c r="H582" s="180" t="s">
        <v>1204</v>
      </c>
      <c r="I582" s="48">
        <v>811907025450</v>
      </c>
      <c r="J582" s="563" t="s">
        <v>227</v>
      </c>
      <c r="K582" s="65"/>
    </row>
    <row r="583" spans="1:11" ht="15.75" customHeight="1">
      <c r="A583" s="106" t="s">
        <v>4601</v>
      </c>
      <c r="B583" s="106" t="s">
        <v>4602</v>
      </c>
      <c r="C583" s="59"/>
      <c r="D583" s="49"/>
      <c r="E583" s="560">
        <v>39.119175000000006</v>
      </c>
      <c r="F583" s="560">
        <v>35.2425</v>
      </c>
      <c r="G583" s="46">
        <v>31.75</v>
      </c>
      <c r="H583" s="180" t="s">
        <v>1204</v>
      </c>
      <c r="I583" s="48">
        <v>811907025467</v>
      </c>
      <c r="J583" s="563" t="s">
        <v>227</v>
      </c>
      <c r="K583" s="65"/>
    </row>
    <row r="584" spans="1:11" ht="15.75" customHeight="1">
      <c r="A584" s="106" t="s">
        <v>4603</v>
      </c>
      <c r="B584" s="106" t="s">
        <v>4604</v>
      </c>
      <c r="C584" s="59"/>
      <c r="D584" s="49"/>
      <c r="E584" s="560">
        <v>39.119175000000006</v>
      </c>
      <c r="F584" s="560">
        <v>35.2425</v>
      </c>
      <c r="G584" s="46">
        <v>31.75</v>
      </c>
      <c r="H584" s="180" t="s">
        <v>1204</v>
      </c>
      <c r="I584" s="48">
        <v>811907025474</v>
      </c>
      <c r="J584" s="563" t="s">
        <v>227</v>
      </c>
      <c r="K584" s="65"/>
    </row>
    <row r="585" spans="1:11" ht="15.75" customHeight="1">
      <c r="A585" s="106" t="s">
        <v>4605</v>
      </c>
      <c r="B585" s="106" t="s">
        <v>4606</v>
      </c>
      <c r="C585" s="59"/>
      <c r="D585" s="49"/>
      <c r="E585" s="560">
        <v>39.119175000000006</v>
      </c>
      <c r="F585" s="560">
        <v>35.2425</v>
      </c>
      <c r="G585" s="46">
        <v>31.75</v>
      </c>
      <c r="H585" s="180" t="s">
        <v>1204</v>
      </c>
      <c r="I585" s="48">
        <v>811907025481</v>
      </c>
      <c r="J585" s="563" t="s">
        <v>227</v>
      </c>
      <c r="K585" s="65"/>
    </row>
    <row r="586" spans="1:11" ht="15.75" customHeight="1">
      <c r="A586" s="106" t="s">
        <v>4607</v>
      </c>
      <c r="B586" s="106" t="s">
        <v>4608</v>
      </c>
      <c r="C586" s="59"/>
      <c r="D586" s="49"/>
      <c r="E586" s="50">
        <v>39.119175000000006</v>
      </c>
      <c r="F586" s="50">
        <v>35.2425</v>
      </c>
      <c r="G586" s="46">
        <v>31.75</v>
      </c>
      <c r="H586" s="180" t="s">
        <v>1204</v>
      </c>
      <c r="I586" s="48">
        <v>810170031625</v>
      </c>
      <c r="J586" s="563" t="s">
        <v>227</v>
      </c>
      <c r="K586" s="597"/>
    </row>
    <row r="587" spans="1:11" ht="15.75" customHeight="1">
      <c r="A587" s="109" t="s">
        <v>4609</v>
      </c>
      <c r="B587" s="109" t="s">
        <v>4610</v>
      </c>
      <c r="C587" s="568"/>
      <c r="D587" s="54"/>
      <c r="E587" s="55">
        <f t="shared" ref="E587:F587" si="64">SUM(F587*111%)</f>
        <v>40.351275000000001</v>
      </c>
      <c r="F587" s="55">
        <f t="shared" si="64"/>
        <v>36.352499999999999</v>
      </c>
      <c r="G587" s="56">
        <v>32.75</v>
      </c>
      <c r="H587" s="178" t="s">
        <v>1204</v>
      </c>
      <c r="I587" s="57" t="s">
        <v>4611</v>
      </c>
      <c r="J587" s="57" t="s">
        <v>227</v>
      </c>
      <c r="K587" s="58"/>
    </row>
    <row r="588" spans="1:11" ht="15.75" customHeight="1">
      <c r="A588" s="106" t="s">
        <v>4612</v>
      </c>
      <c r="B588" s="594" t="s">
        <v>4613</v>
      </c>
      <c r="C588" s="59"/>
      <c r="D588" s="49"/>
      <c r="E588" s="46">
        <f t="shared" ref="E588:F588" si="65">SUM(F588*111%)</f>
        <v>40.351275000000001</v>
      </c>
      <c r="F588" s="46">
        <f t="shared" si="65"/>
        <v>36.352499999999999</v>
      </c>
      <c r="G588" s="42">
        <v>32.75</v>
      </c>
      <c r="H588" s="180" t="s">
        <v>1204</v>
      </c>
      <c r="I588" s="48" t="s">
        <v>4614</v>
      </c>
      <c r="J588" s="563" t="s">
        <v>227</v>
      </c>
      <c r="K588" s="65"/>
    </row>
    <row r="589" spans="1:11" ht="15.75" customHeight="1">
      <c r="A589" s="106" t="s">
        <v>4615</v>
      </c>
      <c r="B589" s="106" t="s">
        <v>4616</v>
      </c>
      <c r="C589" s="59"/>
      <c r="D589" s="49"/>
      <c r="E589" s="46">
        <f t="shared" ref="E589:F589" si="66">SUM(F589*111%)</f>
        <v>40.351275000000001</v>
      </c>
      <c r="F589" s="46">
        <f t="shared" si="66"/>
        <v>36.352499999999999</v>
      </c>
      <c r="G589" s="42">
        <v>32.75</v>
      </c>
      <c r="H589" s="180" t="s">
        <v>1204</v>
      </c>
      <c r="I589" s="48" t="s">
        <v>4617</v>
      </c>
      <c r="J589" s="563" t="s">
        <v>227</v>
      </c>
      <c r="K589" s="65"/>
    </row>
    <row r="590" spans="1:11" ht="15.75" customHeight="1">
      <c r="A590" s="106" t="s">
        <v>4618</v>
      </c>
      <c r="B590" s="106" t="s">
        <v>4619</v>
      </c>
      <c r="C590" s="59"/>
      <c r="D590" s="49"/>
      <c r="E590" s="46">
        <f t="shared" ref="E590:F590" si="67">SUM(F590*111%)</f>
        <v>40.351275000000001</v>
      </c>
      <c r="F590" s="46">
        <f t="shared" si="67"/>
        <v>36.352499999999999</v>
      </c>
      <c r="G590" s="42">
        <v>32.75</v>
      </c>
      <c r="H590" s="180" t="s">
        <v>1204</v>
      </c>
      <c r="I590" s="48" t="s">
        <v>4620</v>
      </c>
      <c r="J590" s="563" t="s">
        <v>227</v>
      </c>
      <c r="K590" s="65"/>
    </row>
    <row r="591" spans="1:11" ht="15.75" customHeight="1">
      <c r="A591" s="106" t="s">
        <v>4621</v>
      </c>
      <c r="B591" s="106" t="s">
        <v>4622</v>
      </c>
      <c r="C591" s="59"/>
      <c r="D591" s="49"/>
      <c r="E591" s="46">
        <f t="shared" ref="E591:F591" si="68">SUM(F591*111%)</f>
        <v>40.351275000000001</v>
      </c>
      <c r="F591" s="46">
        <f t="shared" si="68"/>
        <v>36.352499999999999</v>
      </c>
      <c r="G591" s="42">
        <v>32.75</v>
      </c>
      <c r="H591" s="180" t="s">
        <v>1204</v>
      </c>
      <c r="I591" s="48" t="s">
        <v>4623</v>
      </c>
      <c r="J591" s="563" t="s">
        <v>227</v>
      </c>
      <c r="K591" s="65"/>
    </row>
    <row r="592" spans="1:11" ht="15.75" customHeight="1">
      <c r="A592" s="106" t="s">
        <v>4624</v>
      </c>
      <c r="B592" s="106" t="s">
        <v>4625</v>
      </c>
      <c r="C592" s="59"/>
      <c r="D592" s="49"/>
      <c r="E592" s="46">
        <f t="shared" ref="E592:F592" si="69">SUM(F592*111%)</f>
        <v>40.351275000000001</v>
      </c>
      <c r="F592" s="46">
        <f t="shared" si="69"/>
        <v>36.352499999999999</v>
      </c>
      <c r="G592" s="42">
        <v>32.75</v>
      </c>
      <c r="H592" s="180" t="s">
        <v>1204</v>
      </c>
      <c r="I592" s="48" t="s">
        <v>4626</v>
      </c>
      <c r="J592" s="563" t="s">
        <v>227</v>
      </c>
      <c r="K592" s="65"/>
    </row>
    <row r="593" spans="1:11" ht="15.75" customHeight="1">
      <c r="A593" s="106" t="s">
        <v>4627</v>
      </c>
      <c r="B593" s="106" t="s">
        <v>4628</v>
      </c>
      <c r="C593" s="59"/>
      <c r="D593" s="49"/>
      <c r="E593" s="46">
        <f t="shared" ref="E593:F593" si="70">SUM(F593*111%)</f>
        <v>40.351275000000001</v>
      </c>
      <c r="F593" s="46">
        <f t="shared" si="70"/>
        <v>36.352499999999999</v>
      </c>
      <c r="G593" s="42">
        <v>32.75</v>
      </c>
      <c r="H593" s="180" t="s">
        <v>1204</v>
      </c>
      <c r="I593" s="48" t="s">
        <v>4629</v>
      </c>
      <c r="J593" s="563" t="s">
        <v>227</v>
      </c>
      <c r="K593" s="65"/>
    </row>
    <row r="594" spans="1:11" ht="15.75" customHeight="1">
      <c r="A594" s="106" t="s">
        <v>4630</v>
      </c>
      <c r="B594" s="106" t="s">
        <v>4631</v>
      </c>
      <c r="C594" s="59"/>
      <c r="D594" s="49"/>
      <c r="E594" s="46">
        <f t="shared" ref="E594:F594" si="71">SUM(F594*111%)</f>
        <v>40.351275000000001</v>
      </c>
      <c r="F594" s="46">
        <f t="shared" si="71"/>
        <v>36.352499999999999</v>
      </c>
      <c r="G594" s="42">
        <v>32.75</v>
      </c>
      <c r="H594" s="180" t="s">
        <v>1204</v>
      </c>
      <c r="I594" s="48" t="s">
        <v>4632</v>
      </c>
      <c r="J594" s="563" t="s">
        <v>227</v>
      </c>
      <c r="K594" s="65"/>
    </row>
    <row r="595" spans="1:11" ht="15.75" customHeight="1">
      <c r="A595" s="118" t="s">
        <v>1790</v>
      </c>
      <c r="B595" s="119" t="s">
        <v>1150</v>
      </c>
      <c r="C595" s="238"/>
      <c r="D595" s="238"/>
      <c r="E595" s="33" t="s">
        <v>170</v>
      </c>
      <c r="F595" s="33" t="s">
        <v>171</v>
      </c>
      <c r="G595" s="33" t="s">
        <v>172</v>
      </c>
      <c r="H595" s="121" t="s">
        <v>173</v>
      </c>
      <c r="I595" s="33" t="s">
        <v>174</v>
      </c>
      <c r="J595" s="122" t="s">
        <v>175</v>
      </c>
      <c r="K595" s="33" t="s">
        <v>176</v>
      </c>
    </row>
    <row r="596" spans="1:11" ht="15.75" customHeight="1">
      <c r="A596" s="355" t="s">
        <v>4633</v>
      </c>
      <c r="B596" s="356"/>
      <c r="C596" s="357"/>
      <c r="D596" s="357"/>
      <c r="E596" s="83"/>
      <c r="F596" s="358"/>
      <c r="G596" s="358"/>
      <c r="H596" s="157"/>
      <c r="I596" s="85" t="s">
        <v>660</v>
      </c>
      <c r="J596" s="85"/>
      <c r="K596" s="309"/>
    </row>
    <row r="597" spans="1:11" ht="15.75" customHeight="1">
      <c r="A597" s="106" t="s">
        <v>4634</v>
      </c>
      <c r="B597" s="107" t="s">
        <v>4635</v>
      </c>
      <c r="C597" s="49"/>
      <c r="D597" s="49"/>
      <c r="E597" s="46">
        <f t="shared" ref="E597:F597" si="72">SUM(F597*111%)</f>
        <v>43.061895</v>
      </c>
      <c r="F597" s="46">
        <f t="shared" si="72"/>
        <v>38.794499999999999</v>
      </c>
      <c r="G597" s="42">
        <v>34.950000000000003</v>
      </c>
      <c r="H597" s="206" t="s">
        <v>3458</v>
      </c>
      <c r="I597" s="48" t="s">
        <v>4636</v>
      </c>
      <c r="J597" s="48" t="s">
        <v>227</v>
      </c>
      <c r="K597" s="375"/>
    </row>
    <row r="598" spans="1:11" ht="15.75" customHeight="1">
      <c r="A598" s="106" t="s">
        <v>4637</v>
      </c>
      <c r="B598" s="107" t="s">
        <v>4638</v>
      </c>
      <c r="C598" s="49"/>
      <c r="D598" s="49"/>
      <c r="E598" s="46">
        <f t="shared" ref="E598:F598" si="73">SUM(F598*111%)</f>
        <v>43.061895</v>
      </c>
      <c r="F598" s="46">
        <f t="shared" si="73"/>
        <v>38.794499999999999</v>
      </c>
      <c r="G598" s="42">
        <v>34.950000000000003</v>
      </c>
      <c r="H598" s="206" t="s">
        <v>3458</v>
      </c>
      <c r="I598" s="48" t="s">
        <v>4639</v>
      </c>
      <c r="J598" s="48" t="s">
        <v>227</v>
      </c>
      <c r="K598" s="375"/>
    </row>
    <row r="599" spans="1:11" ht="15.75" customHeight="1">
      <c r="A599" s="106" t="s">
        <v>4640</v>
      </c>
      <c r="B599" s="107" t="s">
        <v>4641</v>
      </c>
      <c r="C599" s="49"/>
      <c r="D599" s="49"/>
      <c r="E599" s="46">
        <f t="shared" ref="E599:F599" si="74">SUM(F599*111%)</f>
        <v>43.061895</v>
      </c>
      <c r="F599" s="46">
        <f t="shared" si="74"/>
        <v>38.794499999999999</v>
      </c>
      <c r="G599" s="42">
        <v>34.950000000000003</v>
      </c>
      <c r="H599" s="206" t="s">
        <v>3458</v>
      </c>
      <c r="I599" s="48" t="s">
        <v>4642</v>
      </c>
      <c r="J599" s="48" t="s">
        <v>227</v>
      </c>
      <c r="K599" s="375"/>
    </row>
    <row r="600" spans="1:11" ht="15.75" customHeight="1">
      <c r="A600" s="106" t="s">
        <v>4643</v>
      </c>
      <c r="B600" s="107" t="s">
        <v>4644</v>
      </c>
      <c r="C600" s="49"/>
      <c r="D600" s="49"/>
      <c r="E600" s="46">
        <f t="shared" ref="E600:F600" si="75">SUM(F600*111%)</f>
        <v>43.061895</v>
      </c>
      <c r="F600" s="46">
        <f t="shared" si="75"/>
        <v>38.794499999999999</v>
      </c>
      <c r="G600" s="42">
        <v>34.950000000000003</v>
      </c>
      <c r="H600" s="206" t="s">
        <v>3458</v>
      </c>
      <c r="I600" s="48" t="s">
        <v>4645</v>
      </c>
      <c r="J600" s="48" t="s">
        <v>227</v>
      </c>
      <c r="K600" s="375"/>
    </row>
    <row r="601" spans="1:11" ht="15.75" customHeight="1">
      <c r="A601" s="106" t="s">
        <v>4646</v>
      </c>
      <c r="B601" s="107" t="s">
        <v>4647</v>
      </c>
      <c r="C601" s="49"/>
      <c r="D601" s="49"/>
      <c r="E601" s="46">
        <f t="shared" ref="E601:F601" si="76">SUM(F601*111%)</f>
        <v>43.061895</v>
      </c>
      <c r="F601" s="46">
        <f t="shared" si="76"/>
        <v>38.794499999999999</v>
      </c>
      <c r="G601" s="42">
        <v>34.950000000000003</v>
      </c>
      <c r="H601" s="206" t="s">
        <v>3458</v>
      </c>
      <c r="I601" s="48" t="s">
        <v>4648</v>
      </c>
      <c r="J601" s="48" t="s">
        <v>227</v>
      </c>
      <c r="K601" s="375"/>
    </row>
    <row r="602" spans="1:11" ht="15.75" customHeight="1">
      <c r="A602" s="106" t="s">
        <v>4649</v>
      </c>
      <c r="B602" s="107" t="s">
        <v>4650</v>
      </c>
      <c r="C602" s="49"/>
      <c r="D602" s="49"/>
      <c r="E602" s="46">
        <f t="shared" ref="E602:F602" si="77">SUM(F602*111%)</f>
        <v>43.061895</v>
      </c>
      <c r="F602" s="46">
        <f t="shared" si="77"/>
        <v>38.794499999999999</v>
      </c>
      <c r="G602" s="42">
        <v>34.950000000000003</v>
      </c>
      <c r="H602" s="206" t="s">
        <v>3458</v>
      </c>
      <c r="I602" s="48" t="s">
        <v>4651</v>
      </c>
      <c r="J602" s="48" t="s">
        <v>227</v>
      </c>
      <c r="K602" s="375"/>
    </row>
    <row r="603" spans="1:11" ht="15.75" customHeight="1">
      <c r="A603" s="106" t="s">
        <v>4652</v>
      </c>
      <c r="B603" s="107" t="s">
        <v>4653</v>
      </c>
      <c r="C603" s="49"/>
      <c r="D603" s="49"/>
      <c r="E603" s="46">
        <f t="shared" ref="E603:F603" si="78">SUM(F603*111%)</f>
        <v>43.061895</v>
      </c>
      <c r="F603" s="46">
        <f t="shared" si="78"/>
        <v>38.794499999999999</v>
      </c>
      <c r="G603" s="42">
        <v>34.950000000000003</v>
      </c>
      <c r="H603" s="206" t="s">
        <v>3458</v>
      </c>
      <c r="I603" s="48" t="s">
        <v>4654</v>
      </c>
      <c r="J603" s="48" t="s">
        <v>227</v>
      </c>
      <c r="K603" s="375"/>
    </row>
    <row r="604" spans="1:11" ht="15.75" customHeight="1">
      <c r="A604" s="106" t="s">
        <v>4655</v>
      </c>
      <c r="B604" s="107" t="s">
        <v>4656</v>
      </c>
      <c r="C604" s="49"/>
      <c r="D604" s="49"/>
      <c r="E604" s="46">
        <f t="shared" ref="E604:F604" si="79">SUM(F604*111%)</f>
        <v>43.061895</v>
      </c>
      <c r="F604" s="46">
        <f t="shared" si="79"/>
        <v>38.794499999999999</v>
      </c>
      <c r="G604" s="42">
        <v>34.950000000000003</v>
      </c>
      <c r="H604" s="206" t="s">
        <v>3458</v>
      </c>
      <c r="I604" s="48" t="s">
        <v>4657</v>
      </c>
      <c r="J604" s="48" t="s">
        <v>227</v>
      </c>
      <c r="K604" s="375"/>
    </row>
    <row r="605" spans="1:11" ht="15.75" customHeight="1">
      <c r="A605" s="106" t="s">
        <v>4658</v>
      </c>
      <c r="B605" s="107" t="s">
        <v>4659</v>
      </c>
      <c r="C605" s="49"/>
      <c r="D605" s="49"/>
      <c r="E605" s="46">
        <f t="shared" ref="E605:F605" si="80">SUM(F605*111%)</f>
        <v>43.061895</v>
      </c>
      <c r="F605" s="46">
        <f t="shared" si="80"/>
        <v>38.794499999999999</v>
      </c>
      <c r="G605" s="42">
        <v>34.950000000000003</v>
      </c>
      <c r="H605" s="206" t="s">
        <v>3458</v>
      </c>
      <c r="I605" s="48" t="s">
        <v>4660</v>
      </c>
      <c r="J605" s="48" t="s">
        <v>227</v>
      </c>
      <c r="K605" s="375"/>
    </row>
    <row r="606" spans="1:11" ht="15.75" customHeight="1">
      <c r="A606" s="721" t="s">
        <v>4661</v>
      </c>
      <c r="B606" s="729"/>
      <c r="C606" s="642"/>
      <c r="D606" s="642"/>
      <c r="E606" s="591"/>
      <c r="F606" s="591"/>
      <c r="G606" s="725"/>
      <c r="H606" s="589"/>
      <c r="I606" s="555" t="s">
        <v>660</v>
      </c>
      <c r="J606" s="555"/>
      <c r="K606" s="556"/>
    </row>
    <row r="607" spans="1:11" ht="15.75" customHeight="1">
      <c r="A607" s="107" t="s">
        <v>4662</v>
      </c>
      <c r="B607" s="107" t="s">
        <v>4663</v>
      </c>
      <c r="C607" s="49"/>
      <c r="D607" s="49"/>
      <c r="E607" s="46">
        <v>22.72</v>
      </c>
      <c r="F607" s="46">
        <v>22.72</v>
      </c>
      <c r="G607" s="46">
        <v>22.72</v>
      </c>
      <c r="H607" s="180" t="s">
        <v>1204</v>
      </c>
      <c r="I607" s="48">
        <v>854857007411</v>
      </c>
      <c r="J607" s="563" t="s">
        <v>227</v>
      </c>
      <c r="K607" s="44"/>
    </row>
    <row r="608" spans="1:11" ht="15.75" customHeight="1">
      <c r="A608" s="721" t="s">
        <v>6161</v>
      </c>
      <c r="B608" s="729"/>
      <c r="C608" s="642"/>
      <c r="D608" s="642"/>
      <c r="E608" s="591"/>
      <c r="F608" s="591"/>
      <c r="G608" s="358"/>
      <c r="H608" s="157"/>
      <c r="I608" s="85" t="s">
        <v>660</v>
      </c>
      <c r="J608" s="85"/>
      <c r="K608" s="309"/>
    </row>
    <row r="609" spans="1:11" ht="15.75" customHeight="1">
      <c r="A609" s="819" t="s">
        <v>4665</v>
      </c>
      <c r="B609" s="620" t="s">
        <v>4666</v>
      </c>
      <c r="C609" s="63"/>
      <c r="D609" s="1"/>
      <c r="E609" s="488">
        <v>25.35</v>
      </c>
      <c r="F609" s="489">
        <v>23.05</v>
      </c>
      <c r="G609" s="42">
        <v>20.95</v>
      </c>
      <c r="H609" s="206" t="s">
        <v>3458</v>
      </c>
      <c r="I609" s="215">
        <v>810135970006</v>
      </c>
      <c r="J609" s="48" t="s">
        <v>227</v>
      </c>
      <c r="K609" s="257"/>
    </row>
    <row r="610" spans="1:11" ht="15.75" customHeight="1">
      <c r="A610" s="376" t="s">
        <v>4667</v>
      </c>
      <c r="B610" s="327" t="s">
        <v>4668</v>
      </c>
      <c r="C610" s="573"/>
      <c r="D610" s="727"/>
      <c r="E610" s="488">
        <v>25.35</v>
      </c>
      <c r="F610" s="489">
        <v>23.05</v>
      </c>
      <c r="G610" s="42">
        <v>20.95</v>
      </c>
      <c r="H610" s="206" t="s">
        <v>3458</v>
      </c>
      <c r="I610" s="215">
        <v>810135970013</v>
      </c>
      <c r="J610" s="48" t="s">
        <v>227</v>
      </c>
      <c r="K610" s="257"/>
    </row>
    <row r="611" spans="1:11" ht="15.75" customHeight="1">
      <c r="A611" s="376" t="s">
        <v>4669</v>
      </c>
      <c r="B611" s="327" t="s">
        <v>4670</v>
      </c>
      <c r="C611" s="573"/>
      <c r="D611" s="727"/>
      <c r="E611" s="488">
        <v>25.35</v>
      </c>
      <c r="F611" s="489">
        <v>23.05</v>
      </c>
      <c r="G611" s="42">
        <v>20.95</v>
      </c>
      <c r="H611" s="206" t="s">
        <v>3458</v>
      </c>
      <c r="I611" s="215">
        <v>810135970020</v>
      </c>
      <c r="J611" s="48" t="s">
        <v>227</v>
      </c>
      <c r="K611" s="257"/>
    </row>
    <row r="612" spans="1:11" ht="15.75" customHeight="1">
      <c r="A612" s="376" t="s">
        <v>4671</v>
      </c>
      <c r="B612" s="327" t="s">
        <v>4672</v>
      </c>
      <c r="C612" s="573"/>
      <c r="D612" s="727"/>
      <c r="E612" s="488">
        <v>25.35</v>
      </c>
      <c r="F612" s="489">
        <v>23.05</v>
      </c>
      <c r="G612" s="42">
        <v>20.95</v>
      </c>
      <c r="H612" s="206" t="s">
        <v>3458</v>
      </c>
      <c r="I612" s="215">
        <v>810135970037</v>
      </c>
      <c r="J612" s="48" t="s">
        <v>227</v>
      </c>
      <c r="K612" s="257"/>
    </row>
    <row r="613" spans="1:11" ht="15.75" customHeight="1">
      <c r="A613" s="376" t="s">
        <v>4673</v>
      </c>
      <c r="B613" s="327" t="s">
        <v>4674</v>
      </c>
      <c r="C613" s="573"/>
      <c r="D613" s="727"/>
      <c r="E613" s="488">
        <v>25.35</v>
      </c>
      <c r="F613" s="489">
        <v>23.05</v>
      </c>
      <c r="G613" s="42">
        <v>20.95</v>
      </c>
      <c r="H613" s="206" t="s">
        <v>3458</v>
      </c>
      <c r="I613" s="215">
        <v>810135970044</v>
      </c>
      <c r="J613" s="48" t="s">
        <v>227</v>
      </c>
      <c r="K613" s="257"/>
    </row>
    <row r="614" spans="1:11" ht="15.75" customHeight="1">
      <c r="A614" s="376" t="s">
        <v>4675</v>
      </c>
      <c r="B614" s="327" t="s">
        <v>4676</v>
      </c>
      <c r="C614" s="573"/>
      <c r="D614" s="727"/>
      <c r="E614" s="488">
        <v>25.35</v>
      </c>
      <c r="F614" s="489">
        <v>23.05</v>
      </c>
      <c r="G614" s="42">
        <v>20.95</v>
      </c>
      <c r="H614" s="206" t="s">
        <v>3458</v>
      </c>
      <c r="I614" s="215">
        <v>810135970051</v>
      </c>
      <c r="J614" s="48" t="s">
        <v>227</v>
      </c>
      <c r="K614" s="257"/>
    </row>
    <row r="615" spans="1:11" ht="15.75" customHeight="1">
      <c r="A615" s="376" t="s">
        <v>4677</v>
      </c>
      <c r="B615" s="327" t="s">
        <v>4678</v>
      </c>
      <c r="C615" s="573"/>
      <c r="D615" s="727"/>
      <c r="E615" s="488">
        <v>25.35</v>
      </c>
      <c r="F615" s="489">
        <v>23.05</v>
      </c>
      <c r="G615" s="42">
        <v>20.95</v>
      </c>
      <c r="H615" s="206" t="s">
        <v>3458</v>
      </c>
      <c r="I615" s="215">
        <v>810135970068</v>
      </c>
      <c r="J615" s="48" t="s">
        <v>227</v>
      </c>
      <c r="K615" s="257"/>
    </row>
    <row r="616" spans="1:11" ht="15.75" customHeight="1">
      <c r="A616" s="820" t="s">
        <v>4679</v>
      </c>
      <c r="B616" s="772" t="s">
        <v>4680</v>
      </c>
      <c r="C616" s="573"/>
      <c r="D616" s="727"/>
      <c r="E616" s="488">
        <v>25.35</v>
      </c>
      <c r="F616" s="489">
        <v>23.05</v>
      </c>
      <c r="G616" s="42">
        <v>20.95</v>
      </c>
      <c r="H616" s="206" t="s">
        <v>3458</v>
      </c>
      <c r="I616" s="215">
        <v>810135970075</v>
      </c>
      <c r="J616" s="48" t="s">
        <v>227</v>
      </c>
      <c r="K616" s="257"/>
    </row>
    <row r="617" spans="1:11" ht="15.75" customHeight="1">
      <c r="A617" s="721" t="s">
        <v>6162</v>
      </c>
      <c r="B617" s="729"/>
      <c r="C617" s="642"/>
      <c r="D617" s="642"/>
      <c r="E617" s="591"/>
      <c r="F617" s="591"/>
      <c r="G617" s="358"/>
      <c r="H617" s="157"/>
      <c r="I617" s="85"/>
      <c r="J617" s="85"/>
      <c r="K617" s="309"/>
    </row>
    <row r="618" spans="1:11" ht="15.75" customHeight="1">
      <c r="A618" s="620" t="s">
        <v>4682</v>
      </c>
      <c r="B618" s="620" t="s">
        <v>4683</v>
      </c>
      <c r="C618" s="63"/>
      <c r="D618" s="1"/>
      <c r="E618" s="488">
        <v>17.55</v>
      </c>
      <c r="F618" s="489">
        <v>15.95</v>
      </c>
      <c r="G618" s="42">
        <v>14.5</v>
      </c>
      <c r="H618" s="206" t="s">
        <v>3458</v>
      </c>
      <c r="I618" s="215">
        <v>810135970082</v>
      </c>
      <c r="J618" s="48" t="s">
        <v>227</v>
      </c>
      <c r="K618" s="257"/>
    </row>
    <row r="619" spans="1:11" ht="15.75" customHeight="1">
      <c r="A619" s="327" t="s">
        <v>4684</v>
      </c>
      <c r="B619" s="327" t="s">
        <v>4685</v>
      </c>
      <c r="C619" s="573"/>
      <c r="D619" s="727"/>
      <c r="E619" s="488">
        <v>17.55</v>
      </c>
      <c r="F619" s="489">
        <v>15.95</v>
      </c>
      <c r="G619" s="42">
        <v>14.5</v>
      </c>
      <c r="H619" s="206" t="s">
        <v>3458</v>
      </c>
      <c r="I619" s="215">
        <v>810135970099</v>
      </c>
      <c r="J619" s="48" t="s">
        <v>227</v>
      </c>
      <c r="K619" s="257"/>
    </row>
    <row r="620" spans="1:11" ht="15.75" customHeight="1">
      <c r="A620" s="327" t="s">
        <v>4686</v>
      </c>
      <c r="B620" s="327" t="s">
        <v>4687</v>
      </c>
      <c r="C620" s="573"/>
      <c r="D620" s="727"/>
      <c r="E620" s="488">
        <v>17.55</v>
      </c>
      <c r="F620" s="489">
        <v>15.95</v>
      </c>
      <c r="G620" s="42">
        <v>14.5</v>
      </c>
      <c r="H620" s="206" t="s">
        <v>3458</v>
      </c>
      <c r="I620" s="215">
        <v>810135970105</v>
      </c>
      <c r="J620" s="48" t="s">
        <v>227</v>
      </c>
      <c r="K620" s="257"/>
    </row>
    <row r="621" spans="1:11" ht="15.75" customHeight="1">
      <c r="A621" s="327" t="s">
        <v>4688</v>
      </c>
      <c r="B621" s="327" t="s">
        <v>4689</v>
      </c>
      <c r="C621" s="573"/>
      <c r="D621" s="727"/>
      <c r="E621" s="488">
        <v>17.55</v>
      </c>
      <c r="F621" s="489">
        <v>15.95</v>
      </c>
      <c r="G621" s="42">
        <v>14.5</v>
      </c>
      <c r="H621" s="206" t="s">
        <v>3458</v>
      </c>
      <c r="I621" s="215">
        <v>810135970112</v>
      </c>
      <c r="J621" s="48" t="s">
        <v>227</v>
      </c>
      <c r="K621" s="257"/>
    </row>
    <row r="622" spans="1:11" ht="15.75" customHeight="1">
      <c r="A622" s="327" t="s">
        <v>4690</v>
      </c>
      <c r="B622" s="327" t="s">
        <v>4691</v>
      </c>
      <c r="C622" s="573"/>
      <c r="D622" s="727"/>
      <c r="E622" s="488">
        <v>17.55</v>
      </c>
      <c r="F622" s="489">
        <v>15.95</v>
      </c>
      <c r="G622" s="42">
        <v>14.5</v>
      </c>
      <c r="H622" s="206" t="s">
        <v>3458</v>
      </c>
      <c r="I622" s="215">
        <v>810135970129</v>
      </c>
      <c r="J622" s="48" t="s">
        <v>227</v>
      </c>
      <c r="K622" s="257"/>
    </row>
    <row r="623" spans="1:11" ht="15.75" customHeight="1">
      <c r="A623" s="327" t="s">
        <v>4692</v>
      </c>
      <c r="B623" s="327" t="s">
        <v>4693</v>
      </c>
      <c r="C623" s="573"/>
      <c r="D623" s="727"/>
      <c r="E623" s="488">
        <v>17.55</v>
      </c>
      <c r="F623" s="489">
        <v>15.95</v>
      </c>
      <c r="G623" s="42">
        <v>14.5</v>
      </c>
      <c r="H623" s="206" t="s">
        <v>3458</v>
      </c>
      <c r="I623" s="215">
        <v>810135970136</v>
      </c>
      <c r="J623" s="48" t="s">
        <v>227</v>
      </c>
      <c r="K623" s="257"/>
    </row>
    <row r="624" spans="1:11" ht="15.75" customHeight="1">
      <c r="A624" s="327" t="s">
        <v>4694</v>
      </c>
      <c r="B624" s="327" t="s">
        <v>4695</v>
      </c>
      <c r="C624" s="573"/>
      <c r="D624" s="727"/>
      <c r="E624" s="488">
        <v>17.55</v>
      </c>
      <c r="F624" s="489">
        <v>15.95</v>
      </c>
      <c r="G624" s="42">
        <v>14.5</v>
      </c>
      <c r="H624" s="206" t="s">
        <v>3458</v>
      </c>
      <c r="I624" s="215">
        <v>810135970143</v>
      </c>
      <c r="J624" s="48" t="s">
        <v>227</v>
      </c>
      <c r="K624" s="257"/>
    </row>
    <row r="625" spans="1:26" ht="15.75" customHeight="1">
      <c r="A625" s="327" t="s">
        <v>4696</v>
      </c>
      <c r="B625" s="327" t="s">
        <v>4697</v>
      </c>
      <c r="C625" s="573"/>
      <c r="D625" s="727"/>
      <c r="E625" s="488">
        <v>17.55</v>
      </c>
      <c r="F625" s="489">
        <v>15.95</v>
      </c>
      <c r="G625" s="42">
        <v>14.5</v>
      </c>
      <c r="H625" s="206" t="s">
        <v>3458</v>
      </c>
      <c r="I625" s="215">
        <v>810135970150</v>
      </c>
      <c r="J625" s="48" t="s">
        <v>227</v>
      </c>
      <c r="K625" s="257"/>
    </row>
    <row r="626" spans="1:26" ht="15.75" customHeight="1">
      <c r="A626" s="721" t="s">
        <v>4698</v>
      </c>
      <c r="B626" s="729"/>
      <c r="C626" s="642"/>
      <c r="D626" s="642"/>
      <c r="E626" s="591"/>
      <c r="F626" s="725"/>
      <c r="G626" s="725"/>
      <c r="H626" s="589"/>
      <c r="I626" s="555" t="s">
        <v>660</v>
      </c>
      <c r="J626" s="555"/>
      <c r="K626" s="596"/>
    </row>
    <row r="627" spans="1:26" ht="15.75" customHeight="1">
      <c r="A627" s="106" t="s">
        <v>4699</v>
      </c>
      <c r="B627" s="107" t="s">
        <v>4700</v>
      </c>
      <c r="C627" s="49"/>
      <c r="D627" s="49"/>
      <c r="E627" s="46">
        <f t="shared" ref="E627:F627" si="81">SUM(F627*111%)</f>
        <v>27.044595000000001</v>
      </c>
      <c r="F627" s="46">
        <f t="shared" si="81"/>
        <v>24.3645</v>
      </c>
      <c r="G627" s="42">
        <v>21.95</v>
      </c>
      <c r="H627" s="206" t="s">
        <v>3458</v>
      </c>
      <c r="I627" s="48" t="s">
        <v>4701</v>
      </c>
      <c r="J627" s="48" t="s">
        <v>227</v>
      </c>
      <c r="K627" s="375"/>
    </row>
    <row r="628" spans="1:26" ht="15.75" customHeight="1">
      <c r="A628" s="106" t="s">
        <v>4702</v>
      </c>
      <c r="B628" s="107" t="s">
        <v>4703</v>
      </c>
      <c r="C628" s="49"/>
      <c r="D628" s="49"/>
      <c r="E628" s="46">
        <f t="shared" ref="E628:F628" si="82">SUM(F628*111%)</f>
        <v>27.044595000000001</v>
      </c>
      <c r="F628" s="46">
        <f t="shared" si="82"/>
        <v>24.3645</v>
      </c>
      <c r="G628" s="42">
        <v>21.95</v>
      </c>
      <c r="H628" s="206" t="s">
        <v>3458</v>
      </c>
      <c r="I628" s="48" t="s">
        <v>4704</v>
      </c>
      <c r="J628" s="48" t="s">
        <v>227</v>
      </c>
      <c r="K628" s="375"/>
    </row>
    <row r="629" spans="1:26" ht="15.75" customHeight="1">
      <c r="A629" s="106" t="s">
        <v>4705</v>
      </c>
      <c r="B629" s="107" t="s">
        <v>4706</v>
      </c>
      <c r="C629" s="49"/>
      <c r="D629" s="49"/>
      <c r="E629" s="46">
        <f t="shared" ref="E629:F629" si="83">SUM(F629*111%)</f>
        <v>27.044595000000001</v>
      </c>
      <c r="F629" s="46">
        <f t="shared" si="83"/>
        <v>24.3645</v>
      </c>
      <c r="G629" s="42">
        <v>21.95</v>
      </c>
      <c r="H629" s="206" t="s">
        <v>3458</v>
      </c>
      <c r="I629" s="48" t="s">
        <v>4707</v>
      </c>
      <c r="J629" s="48" t="s">
        <v>227</v>
      </c>
      <c r="K629" s="375"/>
    </row>
    <row r="630" spans="1:26" ht="15.75" customHeight="1">
      <c r="A630" s="106" t="s">
        <v>4708</v>
      </c>
      <c r="B630" s="107" t="s">
        <v>4709</v>
      </c>
      <c r="C630" s="49"/>
      <c r="D630" s="49"/>
      <c r="E630" s="46">
        <f t="shared" ref="E630:F630" si="84">SUM(F630*111%)</f>
        <v>27.044595000000001</v>
      </c>
      <c r="F630" s="46">
        <f t="shared" si="84"/>
        <v>24.3645</v>
      </c>
      <c r="G630" s="42">
        <v>21.95</v>
      </c>
      <c r="H630" s="206" t="s">
        <v>3458</v>
      </c>
      <c r="I630" s="48" t="s">
        <v>4710</v>
      </c>
      <c r="J630" s="48" t="s">
        <v>227</v>
      </c>
      <c r="K630" s="375"/>
    </row>
    <row r="631" spans="1:26" ht="15.75" customHeight="1">
      <c r="A631" s="106" t="s">
        <v>4711</v>
      </c>
      <c r="B631" s="107" t="s">
        <v>4712</v>
      </c>
      <c r="C631" s="49"/>
      <c r="D631" s="49"/>
      <c r="E631" s="46">
        <f t="shared" ref="E631:F631" si="85">SUM(F631*111%)</f>
        <v>27.044595000000001</v>
      </c>
      <c r="F631" s="46">
        <f t="shared" si="85"/>
        <v>24.3645</v>
      </c>
      <c r="G631" s="42">
        <v>21.95</v>
      </c>
      <c r="H631" s="206" t="s">
        <v>3458</v>
      </c>
      <c r="I631" s="48" t="s">
        <v>4713</v>
      </c>
      <c r="J631" s="48" t="s">
        <v>227</v>
      </c>
      <c r="K631" s="375"/>
    </row>
    <row r="632" spans="1:26" ht="15.75" customHeight="1">
      <c r="A632" s="106" t="s">
        <v>4714</v>
      </c>
      <c r="B632" s="107" t="s">
        <v>4715</v>
      </c>
      <c r="C632" s="49"/>
      <c r="D632" s="49"/>
      <c r="E632" s="46">
        <f t="shared" ref="E632:F632" si="86">SUM(F632*111%)</f>
        <v>27.044595000000001</v>
      </c>
      <c r="F632" s="46">
        <f t="shared" si="86"/>
        <v>24.3645</v>
      </c>
      <c r="G632" s="42">
        <v>21.95</v>
      </c>
      <c r="H632" s="206" t="s">
        <v>3458</v>
      </c>
      <c r="I632" s="48" t="s">
        <v>4716</v>
      </c>
      <c r="J632" s="48" t="s">
        <v>227</v>
      </c>
      <c r="K632" s="375"/>
    </row>
    <row r="633" spans="1:26" ht="15.75" customHeight="1">
      <c r="A633" s="106" t="s">
        <v>4717</v>
      </c>
      <c r="B633" s="107" t="s">
        <v>4718</v>
      </c>
      <c r="C633" s="49"/>
      <c r="D633" s="49"/>
      <c r="E633" s="46">
        <f t="shared" ref="E633:F633" si="87">SUM(F633*111%)</f>
        <v>27.044595000000001</v>
      </c>
      <c r="F633" s="46">
        <f t="shared" si="87"/>
        <v>24.3645</v>
      </c>
      <c r="G633" s="42">
        <v>21.95</v>
      </c>
      <c r="H633" s="206" t="s">
        <v>3458</v>
      </c>
      <c r="I633" s="48" t="s">
        <v>4719</v>
      </c>
      <c r="J633" s="48" t="s">
        <v>227</v>
      </c>
      <c r="K633" s="375"/>
    </row>
    <row r="634" spans="1:26" ht="15.75" customHeight="1">
      <c r="A634" s="114" t="s">
        <v>4720</v>
      </c>
      <c r="B634" s="354" t="s">
        <v>4721</v>
      </c>
      <c r="C634" s="94"/>
      <c r="D634" s="94"/>
      <c r="E634" s="624">
        <f t="shared" ref="E634:F634" si="88">SUM(F634*111%)</f>
        <v>27.044595000000001</v>
      </c>
      <c r="F634" s="624">
        <f t="shared" si="88"/>
        <v>24.3645</v>
      </c>
      <c r="G634" s="72">
        <v>21.95</v>
      </c>
      <c r="H634" s="277" t="s">
        <v>3458</v>
      </c>
      <c r="I634" s="74" t="s">
        <v>4722</v>
      </c>
      <c r="J634" s="74" t="s">
        <v>227</v>
      </c>
      <c r="K634" s="604"/>
    </row>
    <row r="635" spans="1:26" ht="15.75" customHeight="1">
      <c r="A635" s="594" t="s">
        <v>4723</v>
      </c>
      <c r="B635" s="598" t="s">
        <v>4724</v>
      </c>
      <c r="C635" s="559"/>
      <c r="D635" s="559"/>
      <c r="E635" s="55">
        <f t="shared" ref="E635:F635" si="89">SUM(F635*111%)</f>
        <v>27.044595000000001</v>
      </c>
      <c r="F635" s="55">
        <f t="shared" si="89"/>
        <v>24.3645</v>
      </c>
      <c r="G635" s="561">
        <v>21.95</v>
      </c>
      <c r="H635" s="635" t="s">
        <v>3458</v>
      </c>
      <c r="I635" s="563" t="s">
        <v>4725</v>
      </c>
      <c r="J635" s="563" t="s">
        <v>227</v>
      </c>
      <c r="K635" s="58"/>
    </row>
    <row r="636" spans="1:26" ht="15.75" customHeight="1">
      <c r="A636" s="106" t="s">
        <v>4726</v>
      </c>
      <c r="B636" s="598" t="s">
        <v>4727</v>
      </c>
      <c r="C636" s="49"/>
      <c r="D636" s="49"/>
      <c r="E636" s="46">
        <f t="shared" ref="E636:F636" si="90">SUM(F636*111%)</f>
        <v>27.044595000000001</v>
      </c>
      <c r="F636" s="46">
        <f t="shared" si="90"/>
        <v>24.3645</v>
      </c>
      <c r="G636" s="42">
        <v>21.95</v>
      </c>
      <c r="H636" s="635" t="s">
        <v>3458</v>
      </c>
      <c r="I636" s="48" t="s">
        <v>4728</v>
      </c>
      <c r="J636" s="563" t="s">
        <v>227</v>
      </c>
      <c r="K636" s="375"/>
    </row>
    <row r="637" spans="1:26" ht="15.75" customHeight="1">
      <c r="A637" s="106" t="s">
        <v>4729</v>
      </c>
      <c r="B637" s="598" t="s">
        <v>4730</v>
      </c>
      <c r="C637" s="49"/>
      <c r="D637" s="49"/>
      <c r="E637" s="46">
        <f t="shared" ref="E637:F637" si="91">SUM(F637*111%)</f>
        <v>27.044595000000001</v>
      </c>
      <c r="F637" s="46">
        <f t="shared" si="91"/>
        <v>24.3645</v>
      </c>
      <c r="G637" s="42">
        <v>21.95</v>
      </c>
      <c r="H637" s="635" t="s">
        <v>3458</v>
      </c>
      <c r="I637" s="48" t="s">
        <v>4731</v>
      </c>
      <c r="J637" s="563" t="s">
        <v>227</v>
      </c>
      <c r="K637" s="375"/>
    </row>
    <row r="638" spans="1:26" ht="15.75" customHeight="1">
      <c r="A638" s="106" t="s">
        <v>4732</v>
      </c>
      <c r="B638" s="598" t="s">
        <v>4733</v>
      </c>
      <c r="C638" s="49"/>
      <c r="D638" s="49"/>
      <c r="E638" s="46">
        <f t="shared" ref="E638:F638" si="92">SUM(F638*111%)</f>
        <v>27.044595000000001</v>
      </c>
      <c r="F638" s="46">
        <f t="shared" si="92"/>
        <v>24.3645</v>
      </c>
      <c r="G638" s="42">
        <v>21.95</v>
      </c>
      <c r="H638" s="635" t="s">
        <v>3458</v>
      </c>
      <c r="I638" s="48" t="s">
        <v>4734</v>
      </c>
      <c r="J638" s="563" t="s">
        <v>227</v>
      </c>
      <c r="K638" s="375"/>
    </row>
    <row r="639" spans="1:26" ht="15.75" customHeight="1">
      <c r="A639" s="106" t="s">
        <v>4735</v>
      </c>
      <c r="B639" s="598" t="s">
        <v>4736</v>
      </c>
      <c r="C639" s="49"/>
      <c r="D639" s="49"/>
      <c r="E639" s="46">
        <f t="shared" ref="E639:F639" si="93">SUM(F639*111%)</f>
        <v>27.044595000000001</v>
      </c>
      <c r="F639" s="46">
        <f t="shared" si="93"/>
        <v>24.3645</v>
      </c>
      <c r="G639" s="42">
        <v>21.95</v>
      </c>
      <c r="H639" s="635" t="s">
        <v>3458</v>
      </c>
      <c r="I639" s="48" t="s">
        <v>4737</v>
      </c>
      <c r="J639" s="563" t="s">
        <v>227</v>
      </c>
      <c r="K639" s="375"/>
    </row>
    <row r="640" spans="1:26" ht="12.75" customHeight="1">
      <c r="A640" s="106" t="s">
        <v>4738</v>
      </c>
      <c r="B640" s="598" t="s">
        <v>4739</v>
      </c>
      <c r="C640" s="49"/>
      <c r="D640" s="49"/>
      <c r="E640" s="46">
        <f t="shared" ref="E640:F640" si="94">SUM(F640*111%)</f>
        <v>27.044595000000001</v>
      </c>
      <c r="F640" s="46">
        <f t="shared" si="94"/>
        <v>24.3645</v>
      </c>
      <c r="G640" s="42">
        <v>21.95</v>
      </c>
      <c r="H640" s="635" t="s">
        <v>3458</v>
      </c>
      <c r="I640" s="48" t="s">
        <v>4740</v>
      </c>
      <c r="J640" s="51" t="s">
        <v>227</v>
      </c>
      <c r="K640" s="375"/>
      <c r="L640" s="1"/>
      <c r="M640" s="3"/>
      <c r="N640" s="3"/>
      <c r="O640" s="3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594" t="s">
        <v>4741</v>
      </c>
      <c r="B641" s="598" t="s">
        <v>4742</v>
      </c>
      <c r="C641" s="49"/>
      <c r="D641" s="49"/>
      <c r="E641" s="46">
        <f t="shared" ref="E641:F641" si="95">SUM(F641*111%)</f>
        <v>27.044595000000001</v>
      </c>
      <c r="F641" s="46">
        <f t="shared" si="95"/>
        <v>24.3645</v>
      </c>
      <c r="G641" s="42">
        <v>21.95</v>
      </c>
      <c r="H641" s="635" t="s">
        <v>3458</v>
      </c>
      <c r="I641" s="563" t="s">
        <v>4743</v>
      </c>
      <c r="J641" s="48" t="s">
        <v>227</v>
      </c>
      <c r="K641" s="375"/>
      <c r="L641" s="1"/>
      <c r="M641" s="3"/>
      <c r="N641" s="3"/>
      <c r="O641" s="3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600" t="s">
        <v>4744</v>
      </c>
      <c r="B642" s="280" t="s">
        <v>4745</v>
      </c>
      <c r="C642" s="573"/>
      <c r="D642" s="573"/>
      <c r="E642" s="624">
        <f t="shared" ref="E642:F642" si="96">SUM(F642*111%)</f>
        <v>27.044595000000001</v>
      </c>
      <c r="F642" s="624">
        <f t="shared" si="96"/>
        <v>24.3645</v>
      </c>
      <c r="G642" s="574">
        <v>21.95</v>
      </c>
      <c r="H642" s="187" t="s">
        <v>3458</v>
      </c>
      <c r="I642" s="576" t="s">
        <v>4746</v>
      </c>
      <c r="J642" s="51" t="s">
        <v>227</v>
      </c>
      <c r="K642" s="604"/>
      <c r="L642" s="1"/>
      <c r="M642" s="3"/>
      <c r="N642" s="3"/>
      <c r="O642" s="3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721" t="s">
        <v>4747</v>
      </c>
      <c r="B643" s="729"/>
      <c r="C643" s="642"/>
      <c r="D643" s="642"/>
      <c r="E643" s="591"/>
      <c r="F643" s="725"/>
      <c r="G643" s="725"/>
      <c r="H643" s="589"/>
      <c r="I643" s="555" t="s">
        <v>660</v>
      </c>
      <c r="J643" s="555"/>
      <c r="K643" s="596"/>
      <c r="L643" s="1"/>
      <c r="M643" s="3"/>
      <c r="N643" s="3"/>
      <c r="O643" s="3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06" t="s">
        <v>4748</v>
      </c>
      <c r="B644" s="107" t="s">
        <v>4749</v>
      </c>
      <c r="C644" s="49"/>
      <c r="D644" s="49"/>
      <c r="E644" s="46">
        <f t="shared" ref="E644:F644" si="97">SUM(F644*111%)</f>
        <v>19.651994999999999</v>
      </c>
      <c r="F644" s="46">
        <f t="shared" si="97"/>
        <v>17.704499999999999</v>
      </c>
      <c r="G644" s="42">
        <v>15.95</v>
      </c>
      <c r="H644" s="206" t="s">
        <v>4259</v>
      </c>
      <c r="I644" s="48">
        <v>810048734207</v>
      </c>
      <c r="J644" s="48" t="s">
        <v>227</v>
      </c>
      <c r="K644" s="65"/>
      <c r="L644" s="1"/>
      <c r="M644" s="3"/>
      <c r="N644" s="3"/>
      <c r="O644" s="3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06" t="s">
        <v>4750</v>
      </c>
      <c r="B645" s="107" t="s">
        <v>4751</v>
      </c>
      <c r="C645" s="49"/>
      <c r="D645" s="49"/>
      <c r="E645" s="46">
        <f t="shared" ref="E645:F645" si="98">SUM(F645*111%)</f>
        <v>19.651994999999999</v>
      </c>
      <c r="F645" s="46">
        <f t="shared" si="98"/>
        <v>17.704499999999999</v>
      </c>
      <c r="G645" s="42">
        <v>15.95</v>
      </c>
      <c r="H645" s="206" t="s">
        <v>4259</v>
      </c>
      <c r="I645" s="48">
        <v>810048734214</v>
      </c>
      <c r="J645" s="48" t="s">
        <v>227</v>
      </c>
      <c r="K645" s="65"/>
      <c r="L645" s="1"/>
      <c r="M645" s="3"/>
      <c r="N645" s="3"/>
      <c r="O645" s="3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06" t="s">
        <v>4752</v>
      </c>
      <c r="B646" s="107" t="s">
        <v>4753</v>
      </c>
      <c r="C646" s="49"/>
      <c r="D646" s="49"/>
      <c r="E646" s="46">
        <f t="shared" ref="E646:F646" si="99">SUM(F646*111%)</f>
        <v>19.651994999999999</v>
      </c>
      <c r="F646" s="46">
        <f t="shared" si="99"/>
        <v>17.704499999999999</v>
      </c>
      <c r="G646" s="42">
        <v>15.95</v>
      </c>
      <c r="H646" s="206" t="s">
        <v>4259</v>
      </c>
      <c r="I646" s="48">
        <v>810048734221</v>
      </c>
      <c r="J646" s="48" t="s">
        <v>227</v>
      </c>
      <c r="K646" s="65"/>
      <c r="L646" s="1"/>
      <c r="M646" s="3"/>
      <c r="N646" s="3"/>
      <c r="O646" s="3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06" t="s">
        <v>4754</v>
      </c>
      <c r="B647" s="107" t="s">
        <v>4755</v>
      </c>
      <c r="C647" s="49"/>
      <c r="D647" s="49"/>
      <c r="E647" s="46">
        <f t="shared" ref="E647:F647" si="100">SUM(F647*111%)</f>
        <v>19.651994999999999</v>
      </c>
      <c r="F647" s="46">
        <f t="shared" si="100"/>
        <v>17.704499999999999</v>
      </c>
      <c r="G647" s="42">
        <v>15.95</v>
      </c>
      <c r="H647" s="206" t="s">
        <v>4259</v>
      </c>
      <c r="I647" s="48">
        <v>810048734238</v>
      </c>
      <c r="J647" s="48" t="s">
        <v>227</v>
      </c>
      <c r="K647" s="65"/>
    </row>
    <row r="648" spans="1:26" ht="15.75" customHeight="1">
      <c r="A648" s="106" t="s">
        <v>4756</v>
      </c>
      <c r="B648" s="107" t="s">
        <v>4757</v>
      </c>
      <c r="C648" s="49"/>
      <c r="D648" s="49"/>
      <c r="E648" s="46">
        <f t="shared" ref="E648:F648" si="101">SUM(F648*111%)</f>
        <v>19.651994999999999</v>
      </c>
      <c r="F648" s="46">
        <f t="shared" si="101"/>
        <v>17.704499999999999</v>
      </c>
      <c r="G648" s="42">
        <v>15.95</v>
      </c>
      <c r="H648" s="206" t="s">
        <v>4259</v>
      </c>
      <c r="I648" s="48">
        <v>810048734245</v>
      </c>
      <c r="J648" s="48" t="s">
        <v>227</v>
      </c>
      <c r="K648" s="65"/>
    </row>
    <row r="649" spans="1:26" ht="15.75" customHeight="1">
      <c r="A649" s="106" t="s">
        <v>4758</v>
      </c>
      <c r="B649" s="107" t="s">
        <v>4759</v>
      </c>
      <c r="C649" s="49"/>
      <c r="D649" s="49"/>
      <c r="E649" s="46">
        <f t="shared" ref="E649:F649" si="102">SUM(F649*111%)</f>
        <v>19.651994999999999</v>
      </c>
      <c r="F649" s="46">
        <f t="shared" si="102"/>
        <v>17.704499999999999</v>
      </c>
      <c r="G649" s="42">
        <v>15.95</v>
      </c>
      <c r="H649" s="206" t="s">
        <v>4259</v>
      </c>
      <c r="I649" s="48">
        <v>810048734252</v>
      </c>
      <c r="J649" s="48" t="s">
        <v>227</v>
      </c>
      <c r="K649" s="65"/>
    </row>
    <row r="650" spans="1:26" ht="15.75" customHeight="1">
      <c r="A650" s="106" t="s">
        <v>4760</v>
      </c>
      <c r="B650" s="107" t="s">
        <v>4761</v>
      </c>
      <c r="C650" s="49"/>
      <c r="D650" s="49"/>
      <c r="E650" s="46">
        <f t="shared" ref="E650:F650" si="103">SUM(F650*111%)</f>
        <v>19.651994999999999</v>
      </c>
      <c r="F650" s="46">
        <f t="shared" si="103"/>
        <v>17.704499999999999</v>
      </c>
      <c r="G650" s="42">
        <v>15.95</v>
      </c>
      <c r="H650" s="206" t="s">
        <v>4259</v>
      </c>
      <c r="I650" s="48">
        <v>810048734269</v>
      </c>
      <c r="J650" s="48" t="s">
        <v>227</v>
      </c>
      <c r="K650" s="65"/>
    </row>
    <row r="651" spans="1:26" ht="15.75" customHeight="1">
      <c r="A651" s="114" t="s">
        <v>4762</v>
      </c>
      <c r="B651" s="354" t="s">
        <v>4763</v>
      </c>
      <c r="C651" s="94"/>
      <c r="D651" s="94"/>
      <c r="E651" s="624">
        <f t="shared" ref="E651:F651" si="104">SUM(F651*111%)</f>
        <v>19.651994999999999</v>
      </c>
      <c r="F651" s="624">
        <f t="shared" si="104"/>
        <v>17.704499999999999</v>
      </c>
      <c r="G651" s="72">
        <v>15.95</v>
      </c>
      <c r="H651" s="277" t="s">
        <v>4259</v>
      </c>
      <c r="I651" s="74">
        <v>810048734276</v>
      </c>
      <c r="J651" s="74" t="s">
        <v>227</v>
      </c>
      <c r="K651" s="597"/>
    </row>
    <row r="652" spans="1:26" ht="15.75" customHeight="1">
      <c r="A652" s="594" t="s">
        <v>4764</v>
      </c>
      <c r="B652" s="598" t="s">
        <v>4765</v>
      </c>
      <c r="C652" s="559"/>
      <c r="D652" s="559"/>
      <c r="E652" s="55">
        <f t="shared" ref="E652:F652" si="105">SUM(F652*111%)</f>
        <v>19.651994999999999</v>
      </c>
      <c r="F652" s="55">
        <f t="shared" si="105"/>
        <v>17.704499999999999</v>
      </c>
      <c r="G652" s="561">
        <v>15.95</v>
      </c>
      <c r="H652" s="635" t="s">
        <v>4259</v>
      </c>
      <c r="I652" s="563">
        <v>810048734290</v>
      </c>
      <c r="J652" s="563" t="s">
        <v>227</v>
      </c>
      <c r="K652" s="58"/>
    </row>
    <row r="653" spans="1:26" ht="15.75" customHeight="1">
      <c r="A653" s="106" t="s">
        <v>4766</v>
      </c>
      <c r="B653" s="107" t="s">
        <v>4767</v>
      </c>
      <c r="C653" s="49"/>
      <c r="D653" s="49"/>
      <c r="E653" s="46">
        <f t="shared" ref="E653:F653" si="106">SUM(F653*111%)</f>
        <v>19.651994999999999</v>
      </c>
      <c r="F653" s="46">
        <f t="shared" si="106"/>
        <v>17.704499999999999</v>
      </c>
      <c r="G653" s="42">
        <v>15.95</v>
      </c>
      <c r="H653" s="635" t="s">
        <v>4259</v>
      </c>
      <c r="I653" s="48">
        <v>810048734306</v>
      </c>
      <c r="J653" s="563" t="s">
        <v>227</v>
      </c>
      <c r="K653" s="65"/>
    </row>
    <row r="654" spans="1:26" ht="15.75" customHeight="1">
      <c r="A654" s="106" t="s">
        <v>4768</v>
      </c>
      <c r="B654" s="107" t="s">
        <v>4769</v>
      </c>
      <c r="C654" s="49"/>
      <c r="D654" s="49"/>
      <c r="E654" s="46">
        <f t="shared" ref="E654:F654" si="107">SUM(F654*111%)</f>
        <v>19.651994999999999</v>
      </c>
      <c r="F654" s="46">
        <f t="shared" si="107"/>
        <v>17.704499999999999</v>
      </c>
      <c r="G654" s="42">
        <v>15.95</v>
      </c>
      <c r="H654" s="635" t="s">
        <v>4259</v>
      </c>
      <c r="I654" s="48">
        <v>810048734313</v>
      </c>
      <c r="J654" s="563" t="s">
        <v>227</v>
      </c>
      <c r="K654" s="65"/>
    </row>
    <row r="655" spans="1:26" ht="15.75" customHeight="1">
      <c r="A655" s="106" t="s">
        <v>4770</v>
      </c>
      <c r="B655" s="107" t="s">
        <v>4771</v>
      </c>
      <c r="C655" s="49"/>
      <c r="D655" s="49"/>
      <c r="E655" s="46">
        <f t="shared" ref="E655:F655" si="108">SUM(F655*111%)</f>
        <v>19.651994999999999</v>
      </c>
      <c r="F655" s="46">
        <f t="shared" si="108"/>
        <v>17.704499999999999</v>
      </c>
      <c r="G655" s="42">
        <v>15.95</v>
      </c>
      <c r="H655" s="635" t="s">
        <v>4259</v>
      </c>
      <c r="I655" s="48">
        <v>810048734320</v>
      </c>
      <c r="J655" s="563" t="s">
        <v>227</v>
      </c>
      <c r="K655" s="65"/>
    </row>
    <row r="656" spans="1:26" ht="15.75" customHeight="1">
      <c r="A656" s="106" t="s">
        <v>4772</v>
      </c>
      <c r="B656" s="107" t="s">
        <v>4773</v>
      </c>
      <c r="C656" s="49"/>
      <c r="D656" s="49"/>
      <c r="E656" s="46">
        <f t="shared" ref="E656:F656" si="109">SUM(F656*111%)</f>
        <v>19.651994999999999</v>
      </c>
      <c r="F656" s="46">
        <f t="shared" si="109"/>
        <v>17.704499999999999</v>
      </c>
      <c r="G656" s="42">
        <v>15.95</v>
      </c>
      <c r="H656" s="635" t="s">
        <v>4259</v>
      </c>
      <c r="I656" s="48">
        <v>810048734337</v>
      </c>
      <c r="J656" s="563" t="s">
        <v>227</v>
      </c>
      <c r="K656" s="65"/>
    </row>
    <row r="657" spans="1:26" ht="15.75" customHeight="1">
      <c r="A657" s="106" t="s">
        <v>4774</v>
      </c>
      <c r="B657" s="107" t="s">
        <v>4775</v>
      </c>
      <c r="C657" s="49"/>
      <c r="D657" s="49"/>
      <c r="E657" s="46">
        <f t="shared" ref="E657:F657" si="110">SUM(F657*111%)</f>
        <v>19.651994999999999</v>
      </c>
      <c r="F657" s="46">
        <f t="shared" si="110"/>
        <v>17.704499999999999</v>
      </c>
      <c r="G657" s="42">
        <v>15.95</v>
      </c>
      <c r="H657" s="635" t="s">
        <v>4259</v>
      </c>
      <c r="I657" s="48">
        <v>810048734344</v>
      </c>
      <c r="J657" s="51" t="s">
        <v>227</v>
      </c>
      <c r="K657" s="65"/>
    </row>
    <row r="658" spans="1:26" ht="15.75" customHeight="1">
      <c r="A658" s="594" t="s">
        <v>4776</v>
      </c>
      <c r="B658" s="107" t="s">
        <v>4777</v>
      </c>
      <c r="C658" s="49"/>
      <c r="D658" s="49"/>
      <c r="E658" s="46">
        <f t="shared" ref="E658:F658" si="111">SUM(F658*111%)</f>
        <v>19.651994999999999</v>
      </c>
      <c r="F658" s="46">
        <f t="shared" si="111"/>
        <v>17.704499999999999</v>
      </c>
      <c r="G658" s="42">
        <v>15.95</v>
      </c>
      <c r="H658" s="635" t="s">
        <v>4259</v>
      </c>
      <c r="I658" s="563">
        <v>810048734351</v>
      </c>
      <c r="J658" s="48" t="s">
        <v>227</v>
      </c>
      <c r="K658" s="65"/>
    </row>
    <row r="659" spans="1:26" ht="15.75" customHeight="1">
      <c r="A659" s="600" t="s">
        <v>4778</v>
      </c>
      <c r="B659" s="601" t="s">
        <v>4779</v>
      </c>
      <c r="C659" s="573"/>
      <c r="D659" s="573"/>
      <c r="E659" s="192">
        <f t="shared" ref="E659:F659" si="112">SUM(F659*111%)</f>
        <v>19.651994999999999</v>
      </c>
      <c r="F659" s="192">
        <f t="shared" si="112"/>
        <v>17.704499999999999</v>
      </c>
      <c r="G659" s="574">
        <v>15.95</v>
      </c>
      <c r="H659" s="187" t="s">
        <v>4259</v>
      </c>
      <c r="I659" s="576">
        <v>810048734368</v>
      </c>
      <c r="J659" s="51" t="s">
        <v>227</v>
      </c>
      <c r="K659" s="97"/>
    </row>
    <row r="660" spans="1:26" ht="15.75" customHeight="1">
      <c r="A660" s="109" t="s">
        <v>4780</v>
      </c>
      <c r="B660" s="603" t="s">
        <v>4781</v>
      </c>
      <c r="C660" s="54"/>
      <c r="D660" s="54"/>
      <c r="E660" s="560">
        <f t="shared" ref="E660:F660" si="113">SUM(F660*111%)</f>
        <v>19.651994999999999</v>
      </c>
      <c r="F660" s="560">
        <f t="shared" si="113"/>
        <v>17.704499999999999</v>
      </c>
      <c r="G660" s="56">
        <v>15.95</v>
      </c>
      <c r="H660" s="658" t="s">
        <v>4259</v>
      </c>
      <c r="I660" s="57">
        <v>810048734382</v>
      </c>
      <c r="J660" s="57" t="s">
        <v>227</v>
      </c>
      <c r="K660" s="564"/>
    </row>
    <row r="661" spans="1:26" ht="15.75" customHeight="1">
      <c r="A661" s="106" t="s">
        <v>4782</v>
      </c>
      <c r="B661" s="107" t="s">
        <v>4783</v>
      </c>
      <c r="C661" s="49"/>
      <c r="D661" s="49"/>
      <c r="E661" s="46">
        <f t="shared" ref="E661:F661" si="114">SUM(F661*111%)</f>
        <v>19.651994999999999</v>
      </c>
      <c r="F661" s="46">
        <f t="shared" si="114"/>
        <v>17.704499999999999</v>
      </c>
      <c r="G661" s="42">
        <v>15.95</v>
      </c>
      <c r="H661" s="206" t="s">
        <v>4259</v>
      </c>
      <c r="I661" s="48">
        <v>810048734399</v>
      </c>
      <c r="J661" s="48" t="s">
        <v>227</v>
      </c>
      <c r="K661" s="65"/>
    </row>
    <row r="662" spans="1:26" ht="15.75" customHeight="1">
      <c r="A662" s="106" t="s">
        <v>4784</v>
      </c>
      <c r="B662" s="107" t="s">
        <v>4785</v>
      </c>
      <c r="C662" s="49"/>
      <c r="D662" s="49"/>
      <c r="E662" s="46">
        <f t="shared" ref="E662:F662" si="115">SUM(F662*111%)</f>
        <v>19.651994999999999</v>
      </c>
      <c r="F662" s="46">
        <f t="shared" si="115"/>
        <v>17.704499999999999</v>
      </c>
      <c r="G662" s="42">
        <v>15.95</v>
      </c>
      <c r="H662" s="206" t="s">
        <v>4259</v>
      </c>
      <c r="I662" s="48">
        <v>810048734405</v>
      </c>
      <c r="J662" s="48" t="s">
        <v>227</v>
      </c>
      <c r="K662" s="65"/>
    </row>
    <row r="663" spans="1:26" ht="15.75" customHeight="1">
      <c r="A663" s="106" t="s">
        <v>4786</v>
      </c>
      <c r="B663" s="107" t="s">
        <v>4787</v>
      </c>
      <c r="C663" s="49"/>
      <c r="D663" s="49"/>
      <c r="E663" s="46">
        <f t="shared" ref="E663:F663" si="116">SUM(F663*111%)</f>
        <v>19.651994999999999</v>
      </c>
      <c r="F663" s="46">
        <f t="shared" si="116"/>
        <v>17.704499999999999</v>
      </c>
      <c r="G663" s="42">
        <v>15.95</v>
      </c>
      <c r="H663" s="206" t="s">
        <v>4259</v>
      </c>
      <c r="I663" s="48">
        <v>810048734412</v>
      </c>
      <c r="J663" s="48" t="s">
        <v>227</v>
      </c>
      <c r="K663" s="65"/>
    </row>
    <row r="664" spans="1:26" ht="15.75" customHeight="1">
      <c r="A664" s="106" t="s">
        <v>4788</v>
      </c>
      <c r="B664" s="107" t="s">
        <v>4789</v>
      </c>
      <c r="C664" s="49"/>
      <c r="D664" s="49"/>
      <c r="E664" s="46">
        <f t="shared" ref="E664:F664" si="117">SUM(F664*111%)</f>
        <v>19.651994999999999</v>
      </c>
      <c r="F664" s="46">
        <f t="shared" si="117"/>
        <v>17.704499999999999</v>
      </c>
      <c r="G664" s="42">
        <v>15.95</v>
      </c>
      <c r="H664" s="206" t="s">
        <v>4259</v>
      </c>
      <c r="I664" s="48">
        <v>810048734429</v>
      </c>
      <c r="J664" s="48" t="s">
        <v>227</v>
      </c>
      <c r="K664" s="65"/>
    </row>
    <row r="665" spans="1:26" ht="15.75" customHeight="1">
      <c r="A665" s="106" t="s">
        <v>4790</v>
      </c>
      <c r="B665" s="107" t="s">
        <v>4791</v>
      </c>
      <c r="C665" s="49"/>
      <c r="D665" s="49"/>
      <c r="E665" s="46">
        <f t="shared" ref="E665:F665" si="118">SUM(F665*111%)</f>
        <v>19.651994999999999</v>
      </c>
      <c r="F665" s="46">
        <f t="shared" si="118"/>
        <v>17.704499999999999</v>
      </c>
      <c r="G665" s="42">
        <v>15.95</v>
      </c>
      <c r="H665" s="206" t="s">
        <v>4259</v>
      </c>
      <c r="I665" s="48">
        <v>810048734436</v>
      </c>
      <c r="J665" s="48" t="s">
        <v>227</v>
      </c>
      <c r="K665" s="65"/>
    </row>
    <row r="666" spans="1:26" ht="15.75" customHeight="1">
      <c r="A666" s="106" t="s">
        <v>4792</v>
      </c>
      <c r="B666" s="107" t="s">
        <v>4793</v>
      </c>
      <c r="C666" s="49"/>
      <c r="D666" s="49"/>
      <c r="E666" s="46">
        <f t="shared" ref="E666:F666" si="119">SUM(F666*111%)</f>
        <v>19.651994999999999</v>
      </c>
      <c r="F666" s="46">
        <f t="shared" si="119"/>
        <v>17.704499999999999</v>
      </c>
      <c r="G666" s="42">
        <v>15.95</v>
      </c>
      <c r="H666" s="206" t="s">
        <v>4259</v>
      </c>
      <c r="I666" s="48">
        <v>810048734443</v>
      </c>
      <c r="J666" s="48" t="s">
        <v>227</v>
      </c>
      <c r="K666" s="65"/>
    </row>
    <row r="667" spans="1:26" ht="15.75" customHeight="1">
      <c r="A667" s="106" t="s">
        <v>4794</v>
      </c>
      <c r="B667" s="107" t="s">
        <v>4795</v>
      </c>
      <c r="C667" s="49"/>
      <c r="D667" s="49"/>
      <c r="E667" s="46">
        <f t="shared" ref="E667:F667" si="120">SUM(F667*111%)</f>
        <v>19.651994999999999</v>
      </c>
      <c r="F667" s="46">
        <f t="shared" si="120"/>
        <v>17.704499999999999</v>
      </c>
      <c r="G667" s="42">
        <v>15.95</v>
      </c>
      <c r="H667" s="206" t="s">
        <v>4259</v>
      </c>
      <c r="I667" s="48">
        <v>810048734450</v>
      </c>
      <c r="J667" s="48" t="s">
        <v>227</v>
      </c>
      <c r="K667" s="65"/>
    </row>
    <row r="668" spans="1:26" ht="15.75" customHeight="1">
      <c r="A668" s="721" t="s">
        <v>4796</v>
      </c>
      <c r="B668" s="729"/>
      <c r="C668" s="642"/>
      <c r="D668" s="642"/>
      <c r="E668" s="591"/>
      <c r="F668" s="591"/>
      <c r="G668" s="725"/>
      <c r="H668" s="589"/>
      <c r="I668" s="555" t="s">
        <v>4797</v>
      </c>
      <c r="J668" s="555"/>
      <c r="K668" s="556"/>
    </row>
    <row r="669" spans="1:26" ht="15.75" customHeight="1">
      <c r="A669" s="107" t="s">
        <v>4798</v>
      </c>
      <c r="B669" s="107" t="s">
        <v>4799</v>
      </c>
      <c r="C669" s="49"/>
      <c r="D669" s="49"/>
      <c r="E669" s="560">
        <v>54.791487000000011</v>
      </c>
      <c r="F669" s="560">
        <v>49.361700000000006</v>
      </c>
      <c r="G669" s="46">
        <v>44.47</v>
      </c>
      <c r="H669" s="626" t="s">
        <v>1204</v>
      </c>
      <c r="I669" s="48">
        <v>854857007435</v>
      </c>
      <c r="J669" s="563" t="s">
        <v>227</v>
      </c>
      <c r="K669" s="65"/>
    </row>
    <row r="670" spans="1:26" ht="12.75" customHeight="1">
      <c r="A670" s="107" t="s">
        <v>4800</v>
      </c>
      <c r="B670" s="107" t="s">
        <v>4801</v>
      </c>
      <c r="C670" s="49"/>
      <c r="D670" s="49"/>
      <c r="E670" s="560">
        <v>54.791487000000011</v>
      </c>
      <c r="F670" s="560">
        <v>49.361700000000006</v>
      </c>
      <c r="G670" s="46">
        <v>44.47</v>
      </c>
      <c r="H670" s="180" t="s">
        <v>1204</v>
      </c>
      <c r="I670" s="48">
        <v>854857007442</v>
      </c>
      <c r="J670" s="563" t="s">
        <v>227</v>
      </c>
      <c r="K670" s="65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07" t="s">
        <v>4802</v>
      </c>
      <c r="B671" s="107" t="s">
        <v>4803</v>
      </c>
      <c r="C671" s="49"/>
      <c r="D671" s="49"/>
      <c r="E671" s="560">
        <v>54.791487000000011</v>
      </c>
      <c r="F671" s="560">
        <v>49.361700000000006</v>
      </c>
      <c r="G671" s="46">
        <v>44.47</v>
      </c>
      <c r="H671" s="180" t="s">
        <v>1204</v>
      </c>
      <c r="I671" s="48">
        <v>854857007459</v>
      </c>
      <c r="J671" s="563" t="s">
        <v>227</v>
      </c>
      <c r="K671" s="65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07" t="s">
        <v>4804</v>
      </c>
      <c r="B672" s="107" t="s">
        <v>4805</v>
      </c>
      <c r="C672" s="49"/>
      <c r="D672" s="49"/>
      <c r="E672" s="560">
        <v>54.791487000000011</v>
      </c>
      <c r="F672" s="560">
        <v>49.361700000000006</v>
      </c>
      <c r="G672" s="46">
        <v>44.47</v>
      </c>
      <c r="H672" s="180" t="s">
        <v>1204</v>
      </c>
      <c r="I672" s="48">
        <v>854857007466</v>
      </c>
      <c r="J672" s="563" t="s">
        <v>227</v>
      </c>
      <c r="K672" s="65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07" t="s">
        <v>4806</v>
      </c>
      <c r="B673" s="107" t="s">
        <v>4807</v>
      </c>
      <c r="C673" s="49"/>
      <c r="D673" s="49"/>
      <c r="E673" s="560">
        <v>54.791487000000011</v>
      </c>
      <c r="F673" s="560">
        <v>49.361700000000006</v>
      </c>
      <c r="G673" s="46">
        <v>44.47</v>
      </c>
      <c r="H673" s="180" t="s">
        <v>1204</v>
      </c>
      <c r="I673" s="48">
        <v>854857007473</v>
      </c>
      <c r="J673" s="563" t="s">
        <v>227</v>
      </c>
      <c r="K673" s="65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07" t="s">
        <v>4808</v>
      </c>
      <c r="B674" s="107" t="s">
        <v>4809</v>
      </c>
      <c r="C674" s="49"/>
      <c r="D674" s="49"/>
      <c r="E674" s="560">
        <v>54.791487000000011</v>
      </c>
      <c r="F674" s="560">
        <v>49.361700000000006</v>
      </c>
      <c r="G674" s="46">
        <v>44.47</v>
      </c>
      <c r="H674" s="180" t="s">
        <v>1204</v>
      </c>
      <c r="I674" s="48">
        <v>854857007480</v>
      </c>
      <c r="J674" s="563" t="s">
        <v>227</v>
      </c>
      <c r="K674" s="65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07" t="s">
        <v>4810</v>
      </c>
      <c r="B675" s="107" t="s">
        <v>4811</v>
      </c>
      <c r="C675" s="49"/>
      <c r="D675" s="49"/>
      <c r="E675" s="560">
        <v>54.791487000000011</v>
      </c>
      <c r="F675" s="560">
        <v>49.361700000000006</v>
      </c>
      <c r="G675" s="46">
        <v>44.47</v>
      </c>
      <c r="H675" s="180" t="s">
        <v>1204</v>
      </c>
      <c r="I675" s="48">
        <v>854857007497</v>
      </c>
      <c r="J675" s="563" t="s">
        <v>227</v>
      </c>
      <c r="K675" s="65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721" t="s">
        <v>4812</v>
      </c>
      <c r="B676" s="729"/>
      <c r="C676" s="642"/>
      <c r="D676" s="642"/>
      <c r="E676" s="642"/>
      <c r="F676" s="642"/>
      <c r="G676" s="725"/>
      <c r="H676" s="589"/>
      <c r="I676" s="555" t="s">
        <v>4797</v>
      </c>
      <c r="J676" s="555"/>
      <c r="K676" s="596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594" t="s">
        <v>4813</v>
      </c>
      <c r="B677" s="107" t="s">
        <v>4814</v>
      </c>
      <c r="C677" s="49"/>
      <c r="D677" s="49"/>
      <c r="E677" s="560">
        <v>51.723558000000004</v>
      </c>
      <c r="F677" s="560">
        <v>46.597799999999999</v>
      </c>
      <c r="G677" s="46">
        <v>41.98</v>
      </c>
      <c r="H677" s="626" t="s">
        <v>1204</v>
      </c>
      <c r="I677" s="563">
        <v>810170032417</v>
      </c>
      <c r="J677" s="563" t="s">
        <v>227</v>
      </c>
      <c r="K677" s="56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06" t="s">
        <v>4815</v>
      </c>
      <c r="B678" s="107" t="s">
        <v>4816</v>
      </c>
      <c r="C678" s="49"/>
      <c r="D678" s="49"/>
      <c r="E678" s="560">
        <v>51.723558000000004</v>
      </c>
      <c r="F678" s="560">
        <v>46.597799999999999</v>
      </c>
      <c r="G678" s="46">
        <v>41.98</v>
      </c>
      <c r="H678" s="180" t="s">
        <v>1204</v>
      </c>
      <c r="I678" s="48">
        <v>810170032424</v>
      </c>
      <c r="J678" s="563" t="s">
        <v>227</v>
      </c>
      <c r="K678" s="65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06" t="s">
        <v>4817</v>
      </c>
      <c r="B679" s="107" t="s">
        <v>4818</v>
      </c>
      <c r="C679" s="49"/>
      <c r="D679" s="49"/>
      <c r="E679" s="560">
        <v>51.723558000000004</v>
      </c>
      <c r="F679" s="560">
        <v>46.597799999999999</v>
      </c>
      <c r="G679" s="46">
        <v>41.98</v>
      </c>
      <c r="H679" s="180" t="s">
        <v>1204</v>
      </c>
      <c r="I679" s="48">
        <v>810170032431</v>
      </c>
      <c r="J679" s="563" t="s">
        <v>227</v>
      </c>
      <c r="K679" s="65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06" t="s">
        <v>4819</v>
      </c>
      <c r="B680" s="107" t="s">
        <v>4820</v>
      </c>
      <c r="C680" s="49"/>
      <c r="D680" s="49"/>
      <c r="E680" s="560">
        <v>51.723558000000004</v>
      </c>
      <c r="F680" s="560">
        <v>46.597799999999999</v>
      </c>
      <c r="G680" s="46">
        <v>41.98</v>
      </c>
      <c r="H680" s="180" t="s">
        <v>1204</v>
      </c>
      <c r="I680" s="48">
        <v>810170032448</v>
      </c>
      <c r="J680" s="563" t="s">
        <v>227</v>
      </c>
      <c r="K680" s="65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06" t="s">
        <v>4821</v>
      </c>
      <c r="B681" s="107" t="s">
        <v>4822</v>
      </c>
      <c r="C681" s="49"/>
      <c r="D681" s="49"/>
      <c r="E681" s="560">
        <v>51.723558000000004</v>
      </c>
      <c r="F681" s="560">
        <v>46.597799999999999</v>
      </c>
      <c r="G681" s="46">
        <v>41.98</v>
      </c>
      <c r="H681" s="180" t="s">
        <v>1204</v>
      </c>
      <c r="I681" s="48">
        <v>810170032455</v>
      </c>
      <c r="J681" s="563" t="s">
        <v>227</v>
      </c>
      <c r="K681" s="65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06" t="s">
        <v>4823</v>
      </c>
      <c r="B682" s="107" t="s">
        <v>4824</v>
      </c>
      <c r="C682" s="49"/>
      <c r="D682" s="49"/>
      <c r="E682" s="560">
        <v>51.723558000000004</v>
      </c>
      <c r="F682" s="560">
        <v>46.597799999999999</v>
      </c>
      <c r="G682" s="46">
        <v>41.98</v>
      </c>
      <c r="H682" s="180" t="s">
        <v>1204</v>
      </c>
      <c r="I682" s="48">
        <v>810170032462</v>
      </c>
      <c r="J682" s="563" t="s">
        <v>227</v>
      </c>
      <c r="K682" s="65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600" t="s">
        <v>4825</v>
      </c>
      <c r="B683" s="601" t="s">
        <v>4826</v>
      </c>
      <c r="C683" s="573"/>
      <c r="D683" s="573"/>
      <c r="E683" s="50">
        <v>51.723558000000004</v>
      </c>
      <c r="F683" s="50">
        <v>46.597799999999999</v>
      </c>
      <c r="G683" s="624">
        <v>41.98</v>
      </c>
      <c r="H683" s="625" t="s">
        <v>1204</v>
      </c>
      <c r="I683" s="576">
        <v>810170032479</v>
      </c>
      <c r="J683" s="51" t="s">
        <v>227</v>
      </c>
      <c r="K683" s="597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09" t="s">
        <v>4827</v>
      </c>
      <c r="B684" s="603" t="s">
        <v>4828</v>
      </c>
      <c r="C684" s="54"/>
      <c r="D684" s="54"/>
      <c r="E684" s="55">
        <v>51.723558000000004</v>
      </c>
      <c r="F684" s="55">
        <v>46.597799999999999</v>
      </c>
      <c r="G684" s="55">
        <v>41.98</v>
      </c>
      <c r="H684" s="178" t="s">
        <v>1204</v>
      </c>
      <c r="I684" s="57">
        <v>810170032622</v>
      </c>
      <c r="J684" s="57" t="s">
        <v>227</v>
      </c>
      <c r="K684" s="58"/>
    </row>
    <row r="685" spans="1:26" ht="15.75" customHeight="1">
      <c r="A685" s="106" t="s">
        <v>4829</v>
      </c>
      <c r="B685" s="107" t="s">
        <v>4830</v>
      </c>
      <c r="C685" s="49"/>
      <c r="D685" s="49"/>
      <c r="E685" s="560">
        <v>51.723558000000004</v>
      </c>
      <c r="F685" s="560">
        <v>46.597799999999999</v>
      </c>
      <c r="G685" s="46">
        <v>41.98</v>
      </c>
      <c r="H685" s="180" t="s">
        <v>1204</v>
      </c>
      <c r="I685" s="48">
        <v>810170032639</v>
      </c>
      <c r="J685" s="563" t="s">
        <v>227</v>
      </c>
      <c r="K685" s="65"/>
    </row>
    <row r="686" spans="1:26" ht="15.75" customHeight="1">
      <c r="A686" s="106" t="s">
        <v>4831</v>
      </c>
      <c r="B686" s="107" t="s">
        <v>4832</v>
      </c>
      <c r="C686" s="49"/>
      <c r="D686" s="49"/>
      <c r="E686" s="560">
        <v>51.723558000000004</v>
      </c>
      <c r="F686" s="560">
        <v>46.597799999999999</v>
      </c>
      <c r="G686" s="46">
        <v>41.98</v>
      </c>
      <c r="H686" s="180" t="s">
        <v>1204</v>
      </c>
      <c r="I686" s="48">
        <v>810170032646</v>
      </c>
      <c r="J686" s="563" t="s">
        <v>227</v>
      </c>
      <c r="K686" s="65"/>
    </row>
    <row r="687" spans="1:26" ht="15.75" customHeight="1">
      <c r="A687" s="106" t="s">
        <v>4833</v>
      </c>
      <c r="B687" s="107" t="s">
        <v>4834</v>
      </c>
      <c r="C687" s="49"/>
      <c r="D687" s="49"/>
      <c r="E687" s="560">
        <v>51.723558000000004</v>
      </c>
      <c r="F687" s="560">
        <v>46.597799999999999</v>
      </c>
      <c r="G687" s="46">
        <v>41.98</v>
      </c>
      <c r="H687" s="180" t="s">
        <v>1204</v>
      </c>
      <c r="I687" s="48">
        <v>810170032653</v>
      </c>
      <c r="J687" s="563" t="s">
        <v>227</v>
      </c>
      <c r="K687" s="65"/>
    </row>
    <row r="688" spans="1:26" ht="15.75" customHeight="1">
      <c r="A688" s="106" t="s">
        <v>4835</v>
      </c>
      <c r="B688" s="107" t="s">
        <v>4836</v>
      </c>
      <c r="C688" s="49"/>
      <c r="D688" s="49"/>
      <c r="E688" s="560">
        <v>51.723558000000004</v>
      </c>
      <c r="F688" s="560">
        <v>46.597799999999999</v>
      </c>
      <c r="G688" s="46">
        <v>41.98</v>
      </c>
      <c r="H688" s="180" t="s">
        <v>1204</v>
      </c>
      <c r="I688" s="48">
        <v>810170032660</v>
      </c>
      <c r="J688" s="563" t="s">
        <v>227</v>
      </c>
      <c r="K688" s="65"/>
    </row>
    <row r="689" spans="1:11" ht="15.75" customHeight="1">
      <c r="A689" s="106" t="s">
        <v>4837</v>
      </c>
      <c r="B689" s="107" t="s">
        <v>4838</v>
      </c>
      <c r="C689" s="49"/>
      <c r="D689" s="49"/>
      <c r="E689" s="560">
        <v>51.723558000000004</v>
      </c>
      <c r="F689" s="560">
        <v>46.597799999999999</v>
      </c>
      <c r="G689" s="46">
        <v>41.98</v>
      </c>
      <c r="H689" s="180" t="s">
        <v>1204</v>
      </c>
      <c r="I689" s="48">
        <v>810170032677</v>
      </c>
      <c r="J689" s="563" t="s">
        <v>227</v>
      </c>
      <c r="K689" s="65"/>
    </row>
    <row r="690" spans="1:11" ht="15.75" customHeight="1">
      <c r="A690" s="106" t="s">
        <v>4839</v>
      </c>
      <c r="B690" s="107" t="s">
        <v>4840</v>
      </c>
      <c r="C690" s="49"/>
      <c r="D690" s="49"/>
      <c r="E690" s="560">
        <v>51.723558000000004</v>
      </c>
      <c r="F690" s="560">
        <v>46.597799999999999</v>
      </c>
      <c r="G690" s="46">
        <v>41.98</v>
      </c>
      <c r="H690" s="180" t="s">
        <v>1204</v>
      </c>
      <c r="I690" s="48">
        <v>810170032684</v>
      </c>
      <c r="J690" s="563" t="s">
        <v>227</v>
      </c>
      <c r="K690" s="597"/>
    </row>
    <row r="691" spans="1:11" ht="15.75" customHeight="1">
      <c r="A691" s="355" t="s">
        <v>4841</v>
      </c>
      <c r="B691" s="356"/>
      <c r="C691" s="357"/>
      <c r="D691" s="357"/>
      <c r="E691" s="642"/>
      <c r="F691" s="642"/>
      <c r="G691" s="358"/>
      <c r="H691" s="157"/>
      <c r="I691" s="555" t="s">
        <v>4842</v>
      </c>
      <c r="J691" s="85"/>
      <c r="K691" s="596"/>
    </row>
    <row r="692" spans="1:11" ht="15.75" customHeight="1">
      <c r="A692" s="106" t="s">
        <v>4843</v>
      </c>
      <c r="B692" s="107" t="s">
        <v>4844</v>
      </c>
      <c r="C692" s="49"/>
      <c r="D692" s="49"/>
      <c r="E692" s="560">
        <v>82.56302100000002</v>
      </c>
      <c r="F692" s="560">
        <v>74.381100000000018</v>
      </c>
      <c r="G692" s="46">
        <v>67.010000000000005</v>
      </c>
      <c r="H692" s="180" t="s">
        <v>1204</v>
      </c>
      <c r="I692" s="48">
        <v>810170039911</v>
      </c>
      <c r="J692" s="48" t="s">
        <v>227</v>
      </c>
      <c r="K692" s="65"/>
    </row>
    <row r="693" spans="1:11" ht="15.75" customHeight="1">
      <c r="A693" s="106" t="s">
        <v>4845</v>
      </c>
      <c r="B693" s="107" t="s">
        <v>4846</v>
      </c>
      <c r="C693" s="49"/>
      <c r="D693" s="49"/>
      <c r="E693" s="560">
        <v>82.56302100000002</v>
      </c>
      <c r="F693" s="560">
        <v>74.381100000000018</v>
      </c>
      <c r="G693" s="46">
        <v>67.010000000000005</v>
      </c>
      <c r="H693" s="180" t="s">
        <v>1204</v>
      </c>
      <c r="I693" s="48">
        <v>810170039928</v>
      </c>
      <c r="J693" s="563" t="s">
        <v>227</v>
      </c>
      <c r="K693" s="65"/>
    </row>
    <row r="694" spans="1:11" ht="15.75" customHeight="1">
      <c r="A694" s="106" t="s">
        <v>4847</v>
      </c>
      <c r="B694" s="107" t="s">
        <v>4848</v>
      </c>
      <c r="C694" s="49"/>
      <c r="D694" s="49"/>
      <c r="E694" s="560">
        <v>82.56302100000002</v>
      </c>
      <c r="F694" s="560">
        <v>74.381100000000018</v>
      </c>
      <c r="G694" s="46">
        <v>67.010000000000005</v>
      </c>
      <c r="H694" s="180" t="s">
        <v>1204</v>
      </c>
      <c r="I694" s="48">
        <v>810170039935</v>
      </c>
      <c r="J694" s="563" t="s">
        <v>227</v>
      </c>
      <c r="K694" s="65"/>
    </row>
    <row r="695" spans="1:11" ht="15.75" customHeight="1">
      <c r="A695" s="106" t="s">
        <v>4849</v>
      </c>
      <c r="B695" s="107" t="s">
        <v>4850</v>
      </c>
      <c r="C695" s="49"/>
      <c r="D695" s="49"/>
      <c r="E695" s="560">
        <v>82.56302100000002</v>
      </c>
      <c r="F695" s="560">
        <v>74.381100000000018</v>
      </c>
      <c r="G695" s="46">
        <v>67.010000000000005</v>
      </c>
      <c r="H695" s="180" t="s">
        <v>1204</v>
      </c>
      <c r="I695" s="48">
        <v>810170039942</v>
      </c>
      <c r="J695" s="563" t="s">
        <v>227</v>
      </c>
      <c r="K695" s="65"/>
    </row>
    <row r="696" spans="1:11" ht="15.75" customHeight="1">
      <c r="A696" s="106" t="s">
        <v>4851</v>
      </c>
      <c r="B696" s="107" t="s">
        <v>4852</v>
      </c>
      <c r="C696" s="49"/>
      <c r="D696" s="49"/>
      <c r="E696" s="560">
        <v>82.56302100000002</v>
      </c>
      <c r="F696" s="560">
        <v>74.381100000000018</v>
      </c>
      <c r="G696" s="46">
        <v>67.010000000000005</v>
      </c>
      <c r="H696" s="180" t="s">
        <v>1204</v>
      </c>
      <c r="I696" s="48">
        <v>810170039959</v>
      </c>
      <c r="J696" s="563" t="s">
        <v>227</v>
      </c>
      <c r="K696" s="65"/>
    </row>
    <row r="697" spans="1:11" ht="15.75" customHeight="1">
      <c r="A697" s="106" t="s">
        <v>4853</v>
      </c>
      <c r="B697" s="107" t="s">
        <v>4854</v>
      </c>
      <c r="C697" s="49"/>
      <c r="D697" s="49"/>
      <c r="E697" s="560">
        <v>82.56302100000002</v>
      </c>
      <c r="F697" s="560">
        <v>74.381100000000018</v>
      </c>
      <c r="G697" s="46">
        <v>67.010000000000005</v>
      </c>
      <c r="H697" s="180" t="s">
        <v>1204</v>
      </c>
      <c r="I697" s="48">
        <v>810170039966</v>
      </c>
      <c r="J697" s="563" t="s">
        <v>227</v>
      </c>
      <c r="K697" s="65"/>
    </row>
    <row r="698" spans="1:11" ht="15.75" customHeight="1">
      <c r="A698" s="106" t="s">
        <v>4855</v>
      </c>
      <c r="B698" s="107" t="s">
        <v>4856</v>
      </c>
      <c r="C698" s="49"/>
      <c r="D698" s="49"/>
      <c r="E698" s="560">
        <v>82.56302100000002</v>
      </c>
      <c r="F698" s="560">
        <v>74.381100000000018</v>
      </c>
      <c r="G698" s="46">
        <v>67.010000000000005</v>
      </c>
      <c r="H698" s="180" t="s">
        <v>1204</v>
      </c>
      <c r="I698" s="48">
        <v>810170039973</v>
      </c>
      <c r="J698" s="563" t="s">
        <v>227</v>
      </c>
      <c r="K698" s="65"/>
    </row>
    <row r="699" spans="1:11" ht="15.75" customHeight="1">
      <c r="A699" s="106" t="s">
        <v>4857</v>
      </c>
      <c r="B699" s="107" t="s">
        <v>4858</v>
      </c>
      <c r="C699" s="49"/>
      <c r="D699" s="49"/>
      <c r="E699" s="560">
        <v>82.56302100000002</v>
      </c>
      <c r="F699" s="560">
        <v>74.381100000000018</v>
      </c>
      <c r="G699" s="46">
        <v>67.010000000000005</v>
      </c>
      <c r="H699" s="180" t="s">
        <v>1204</v>
      </c>
      <c r="I699" s="576">
        <v>810170039980</v>
      </c>
      <c r="J699" s="563" t="s">
        <v>227</v>
      </c>
      <c r="K699" s="65"/>
    </row>
    <row r="700" spans="1:11" ht="15.75" customHeight="1">
      <c r="A700" s="721" t="s">
        <v>4859</v>
      </c>
      <c r="B700" s="729"/>
      <c r="C700" s="642"/>
      <c r="D700" s="642"/>
      <c r="E700" s="642"/>
      <c r="F700" s="642"/>
      <c r="G700" s="725"/>
      <c r="H700" s="589"/>
      <c r="I700" s="555" t="s">
        <v>4797</v>
      </c>
      <c r="J700" s="555"/>
      <c r="K700" s="596"/>
    </row>
    <row r="701" spans="1:11" ht="15.75" customHeight="1">
      <c r="A701" s="594" t="s">
        <v>4860</v>
      </c>
      <c r="B701" s="107" t="s">
        <v>4861</v>
      </c>
      <c r="C701" s="49"/>
      <c r="D701" s="49"/>
      <c r="E701" s="560">
        <v>117.54234000000004</v>
      </c>
      <c r="F701" s="560">
        <v>105.89400000000002</v>
      </c>
      <c r="G701" s="46">
        <v>95.4</v>
      </c>
      <c r="H701" s="626" t="s">
        <v>1204</v>
      </c>
      <c r="I701" s="563">
        <v>810170032691</v>
      </c>
      <c r="J701" s="563" t="s">
        <v>227</v>
      </c>
      <c r="K701" s="65"/>
    </row>
    <row r="702" spans="1:11" ht="15.75" customHeight="1">
      <c r="A702" s="106" t="s">
        <v>4862</v>
      </c>
      <c r="B702" s="107" t="s">
        <v>4863</v>
      </c>
      <c r="C702" s="49"/>
      <c r="D702" s="49"/>
      <c r="E702" s="560">
        <v>117.54234000000004</v>
      </c>
      <c r="F702" s="560">
        <v>105.89400000000002</v>
      </c>
      <c r="G702" s="46">
        <v>95.4</v>
      </c>
      <c r="H702" s="180" t="s">
        <v>1204</v>
      </c>
      <c r="I702" s="48">
        <v>810170032707</v>
      </c>
      <c r="J702" s="563" t="s">
        <v>227</v>
      </c>
      <c r="K702" s="65"/>
    </row>
    <row r="703" spans="1:11" ht="15.75" customHeight="1">
      <c r="A703" s="106" t="s">
        <v>4864</v>
      </c>
      <c r="B703" s="107" t="s">
        <v>4865</v>
      </c>
      <c r="C703" s="49"/>
      <c r="D703" s="49"/>
      <c r="E703" s="560">
        <v>117.54234000000004</v>
      </c>
      <c r="F703" s="560">
        <v>105.89400000000002</v>
      </c>
      <c r="G703" s="46">
        <v>95.4</v>
      </c>
      <c r="H703" s="180" t="s">
        <v>1204</v>
      </c>
      <c r="I703" s="48">
        <v>810170032714</v>
      </c>
      <c r="J703" s="563" t="s">
        <v>227</v>
      </c>
      <c r="K703" s="65"/>
    </row>
    <row r="704" spans="1:11" ht="15.75" customHeight="1">
      <c r="A704" s="106" t="s">
        <v>4866</v>
      </c>
      <c r="B704" s="107" t="s">
        <v>4867</v>
      </c>
      <c r="C704" s="49"/>
      <c r="D704" s="49"/>
      <c r="E704" s="560">
        <v>117.54234000000004</v>
      </c>
      <c r="F704" s="560">
        <v>105.89400000000002</v>
      </c>
      <c r="G704" s="46">
        <v>95.4</v>
      </c>
      <c r="H704" s="180" t="s">
        <v>1204</v>
      </c>
      <c r="I704" s="48">
        <v>810170032721</v>
      </c>
      <c r="J704" s="563" t="s">
        <v>227</v>
      </c>
      <c r="K704" s="65"/>
    </row>
    <row r="705" spans="1:11" ht="15.75" customHeight="1">
      <c r="A705" s="106" t="s">
        <v>4868</v>
      </c>
      <c r="B705" s="107" t="s">
        <v>4869</v>
      </c>
      <c r="C705" s="49"/>
      <c r="D705" s="49"/>
      <c r="E705" s="560">
        <v>117.54234000000004</v>
      </c>
      <c r="F705" s="560">
        <v>105.89400000000002</v>
      </c>
      <c r="G705" s="46">
        <v>95.4</v>
      </c>
      <c r="H705" s="180" t="s">
        <v>1204</v>
      </c>
      <c r="I705" s="48">
        <v>810170032738</v>
      </c>
      <c r="J705" s="563" t="s">
        <v>227</v>
      </c>
      <c r="K705" s="65"/>
    </row>
    <row r="706" spans="1:11" ht="15.75" customHeight="1">
      <c r="A706" s="106" t="s">
        <v>4870</v>
      </c>
      <c r="B706" s="107" t="s">
        <v>4871</v>
      </c>
      <c r="C706" s="49"/>
      <c r="D706" s="49"/>
      <c r="E706" s="560">
        <v>117.54234000000004</v>
      </c>
      <c r="F706" s="560">
        <v>105.89400000000002</v>
      </c>
      <c r="G706" s="46">
        <v>95.4</v>
      </c>
      <c r="H706" s="180" t="s">
        <v>1204</v>
      </c>
      <c r="I706" s="48">
        <v>810170032745</v>
      </c>
      <c r="J706" s="563" t="s">
        <v>227</v>
      </c>
      <c r="K706" s="65"/>
    </row>
    <row r="707" spans="1:11" ht="15.75" customHeight="1">
      <c r="A707" s="600" t="s">
        <v>4872</v>
      </c>
      <c r="B707" s="601" t="s">
        <v>4873</v>
      </c>
      <c r="C707" s="49"/>
      <c r="D707" s="49"/>
      <c r="E707" s="560">
        <v>117.54234000000004</v>
      </c>
      <c r="F707" s="560">
        <v>105.89400000000002</v>
      </c>
      <c r="G707" s="46">
        <v>95.4</v>
      </c>
      <c r="H707" s="180" t="s">
        <v>1204</v>
      </c>
      <c r="I707" s="576">
        <v>810170032752</v>
      </c>
      <c r="J707" s="563" t="s">
        <v>227</v>
      </c>
      <c r="K707" s="65"/>
    </row>
    <row r="708" spans="1:11" ht="15.75" customHeight="1">
      <c r="A708" s="721" t="s">
        <v>4874</v>
      </c>
      <c r="B708" s="729"/>
      <c r="C708" s="642"/>
      <c r="D708" s="642"/>
      <c r="E708" s="591"/>
      <c r="F708" s="725"/>
      <c r="G708" s="725"/>
      <c r="H708" s="589"/>
      <c r="I708" s="85" t="s">
        <v>660</v>
      </c>
      <c r="J708" s="555"/>
      <c r="K708" s="596"/>
    </row>
    <row r="709" spans="1:11" ht="15.75" customHeight="1">
      <c r="A709" s="327" t="s">
        <v>4875</v>
      </c>
      <c r="B709" s="327" t="s">
        <v>4876</v>
      </c>
      <c r="C709" s="49"/>
      <c r="D709" s="49"/>
      <c r="E709" s="46">
        <f t="shared" ref="E709:F709" si="121">SUM(F709*111%)</f>
        <v>114.523695</v>
      </c>
      <c r="F709" s="46">
        <f t="shared" si="121"/>
        <v>103.17449999999999</v>
      </c>
      <c r="G709" s="42">
        <v>92.95</v>
      </c>
      <c r="H709" s="377" t="s">
        <v>1204</v>
      </c>
      <c r="I709" s="48" t="s">
        <v>4877</v>
      </c>
      <c r="J709" s="563" t="s">
        <v>227</v>
      </c>
      <c r="K709" s="289"/>
    </row>
    <row r="710" spans="1:11" ht="15.75" customHeight="1">
      <c r="A710" s="327" t="s">
        <v>4878</v>
      </c>
      <c r="B710" s="327" t="s">
        <v>4879</v>
      </c>
      <c r="C710" s="49"/>
      <c r="D710" s="49"/>
      <c r="E710" s="46">
        <f t="shared" ref="E710:F710" si="122">SUM(F710*111%)</f>
        <v>114.523695</v>
      </c>
      <c r="F710" s="46">
        <f t="shared" si="122"/>
        <v>103.17449999999999</v>
      </c>
      <c r="G710" s="42">
        <v>92.95</v>
      </c>
      <c r="H710" s="377" t="s">
        <v>1204</v>
      </c>
      <c r="I710" s="48" t="s">
        <v>4880</v>
      </c>
      <c r="J710" s="563" t="s">
        <v>227</v>
      </c>
      <c r="K710" s="289"/>
    </row>
    <row r="711" spans="1:11" ht="15.75" customHeight="1">
      <c r="A711" s="327" t="s">
        <v>4881</v>
      </c>
      <c r="B711" s="327" t="s">
        <v>4882</v>
      </c>
      <c r="C711" s="49"/>
      <c r="D711" s="49"/>
      <c r="E711" s="46">
        <f t="shared" ref="E711:F711" si="123">SUM(F711*111%)</f>
        <v>114.523695</v>
      </c>
      <c r="F711" s="46">
        <f t="shared" si="123"/>
        <v>103.17449999999999</v>
      </c>
      <c r="G711" s="42">
        <v>92.95</v>
      </c>
      <c r="H711" s="377" t="s">
        <v>1204</v>
      </c>
      <c r="I711" s="48" t="s">
        <v>4883</v>
      </c>
      <c r="J711" s="563" t="s">
        <v>227</v>
      </c>
      <c r="K711" s="289"/>
    </row>
    <row r="712" spans="1:11" ht="15.75" customHeight="1">
      <c r="A712" s="327" t="s">
        <v>4884</v>
      </c>
      <c r="B712" s="327" t="s">
        <v>4885</v>
      </c>
      <c r="C712" s="49"/>
      <c r="D712" s="49"/>
      <c r="E712" s="46">
        <f t="shared" ref="E712:F712" si="124">SUM(F712*111%)</f>
        <v>114.523695</v>
      </c>
      <c r="F712" s="46">
        <f t="shared" si="124"/>
        <v>103.17449999999999</v>
      </c>
      <c r="G712" s="42">
        <v>92.95</v>
      </c>
      <c r="H712" s="377" t="s">
        <v>1204</v>
      </c>
      <c r="I712" s="48" t="s">
        <v>4886</v>
      </c>
      <c r="J712" s="563" t="s">
        <v>227</v>
      </c>
      <c r="K712" s="289"/>
    </row>
    <row r="713" spans="1:11" ht="15.75" customHeight="1">
      <c r="A713" s="327" t="s">
        <v>4887</v>
      </c>
      <c r="B713" s="327" t="s">
        <v>4888</v>
      </c>
      <c r="C713" s="49"/>
      <c r="D713" s="49"/>
      <c r="E713" s="46">
        <f t="shared" ref="E713:F713" si="125">SUM(F713*111%)</f>
        <v>114.523695</v>
      </c>
      <c r="F713" s="46">
        <f t="shared" si="125"/>
        <v>103.17449999999999</v>
      </c>
      <c r="G713" s="42">
        <v>92.95</v>
      </c>
      <c r="H713" s="377" t="s">
        <v>1204</v>
      </c>
      <c r="I713" s="48" t="s">
        <v>4889</v>
      </c>
      <c r="J713" s="563" t="s">
        <v>227</v>
      </c>
      <c r="K713" s="289"/>
    </row>
    <row r="714" spans="1:11" ht="15.75" customHeight="1">
      <c r="A714" s="327" t="s">
        <v>4890</v>
      </c>
      <c r="B714" s="327" t="s">
        <v>4891</v>
      </c>
      <c r="C714" s="49"/>
      <c r="D714" s="49"/>
      <c r="E714" s="46">
        <f t="shared" ref="E714:F714" si="126">SUM(F714*111%)</f>
        <v>114.523695</v>
      </c>
      <c r="F714" s="46">
        <f t="shared" si="126"/>
        <v>103.17449999999999</v>
      </c>
      <c r="G714" s="42">
        <v>92.95</v>
      </c>
      <c r="H714" s="377" t="s">
        <v>1204</v>
      </c>
      <c r="I714" s="48" t="s">
        <v>4892</v>
      </c>
      <c r="J714" s="563" t="s">
        <v>227</v>
      </c>
      <c r="K714" s="289"/>
    </row>
    <row r="715" spans="1:11" ht="15.75" customHeight="1">
      <c r="A715" s="327" t="s">
        <v>4893</v>
      </c>
      <c r="B715" s="327" t="s">
        <v>4894</v>
      </c>
      <c r="C715" s="49"/>
      <c r="D715" s="49"/>
      <c r="E715" s="46">
        <f t="shared" ref="E715:F715" si="127">SUM(F715*111%)</f>
        <v>114.523695</v>
      </c>
      <c r="F715" s="46">
        <f t="shared" si="127"/>
        <v>103.17449999999999</v>
      </c>
      <c r="G715" s="42">
        <v>92.95</v>
      </c>
      <c r="H715" s="377" t="s">
        <v>1204</v>
      </c>
      <c r="I715" s="48" t="s">
        <v>4895</v>
      </c>
      <c r="J715" s="563" t="s">
        <v>227</v>
      </c>
      <c r="K715" s="289"/>
    </row>
    <row r="716" spans="1:11" ht="15.75" customHeight="1">
      <c r="A716" s="327" t="s">
        <v>4896</v>
      </c>
      <c r="B716" s="327" t="s">
        <v>4897</v>
      </c>
      <c r="C716" s="49"/>
      <c r="D716" s="49"/>
      <c r="E716" s="46">
        <f t="shared" ref="E716:F716" si="128">SUM(F716*111%)</f>
        <v>114.523695</v>
      </c>
      <c r="F716" s="46">
        <f t="shared" si="128"/>
        <v>103.17449999999999</v>
      </c>
      <c r="G716" s="42">
        <v>92.95</v>
      </c>
      <c r="H716" s="377" t="s">
        <v>1204</v>
      </c>
      <c r="I716" s="576" t="s">
        <v>4898</v>
      </c>
      <c r="J716" s="563" t="s">
        <v>227</v>
      </c>
      <c r="K716" s="289"/>
    </row>
    <row r="717" spans="1:11" ht="15.75" customHeight="1">
      <c r="A717" s="721" t="s">
        <v>4899</v>
      </c>
      <c r="B717" s="729"/>
      <c r="C717" s="642"/>
      <c r="D717" s="642"/>
      <c r="E717" s="642"/>
      <c r="F717" s="642"/>
      <c r="G717" s="725"/>
      <c r="H717" s="589"/>
      <c r="I717" s="555" t="s">
        <v>4534</v>
      </c>
      <c r="J717" s="555"/>
      <c r="K717" s="596"/>
    </row>
    <row r="718" spans="1:11" ht="15.75" customHeight="1">
      <c r="A718" s="594" t="s">
        <v>4900</v>
      </c>
      <c r="B718" s="594" t="s">
        <v>4901</v>
      </c>
      <c r="C718" s="558"/>
      <c r="D718" s="559"/>
      <c r="E718" s="560">
        <v>30.494475000000008</v>
      </c>
      <c r="F718" s="560">
        <v>27.472500000000004</v>
      </c>
      <c r="G718" s="560">
        <v>24.75</v>
      </c>
      <c r="H718" s="626" t="s">
        <v>1650</v>
      </c>
      <c r="I718" s="276" t="s">
        <v>4902</v>
      </c>
      <c r="J718" s="563" t="s">
        <v>227</v>
      </c>
      <c r="K718" s="65"/>
    </row>
    <row r="719" spans="1:11" ht="15.75" customHeight="1">
      <c r="A719" s="594" t="s">
        <v>4903</v>
      </c>
      <c r="B719" s="594" t="s">
        <v>4904</v>
      </c>
      <c r="C719" s="558"/>
      <c r="D719" s="559"/>
      <c r="E719" s="560">
        <v>30.494475000000008</v>
      </c>
      <c r="F719" s="560">
        <v>27.472500000000004</v>
      </c>
      <c r="G719" s="560">
        <v>24.75</v>
      </c>
      <c r="H719" s="626" t="s">
        <v>1650</v>
      </c>
      <c r="I719" s="563">
        <v>811907025498</v>
      </c>
      <c r="J719" s="563" t="s">
        <v>227</v>
      </c>
      <c r="K719" s="65"/>
    </row>
    <row r="720" spans="1:11" ht="15.75" customHeight="1">
      <c r="A720" s="106" t="s">
        <v>4905</v>
      </c>
      <c r="B720" s="106" t="s">
        <v>4906</v>
      </c>
      <c r="C720" s="59"/>
      <c r="D720" s="49"/>
      <c r="E720" s="560">
        <v>30.494475000000008</v>
      </c>
      <c r="F720" s="560">
        <v>27.472500000000004</v>
      </c>
      <c r="G720" s="560">
        <v>24.75</v>
      </c>
      <c r="H720" s="626" t="s">
        <v>1650</v>
      </c>
      <c r="I720" s="48">
        <v>811907025504</v>
      </c>
      <c r="J720" s="563" t="s">
        <v>227</v>
      </c>
      <c r="K720" s="65"/>
    </row>
    <row r="721" spans="1:11" ht="15.75" customHeight="1">
      <c r="A721" s="106" t="s">
        <v>4907</v>
      </c>
      <c r="B721" s="106" t="s">
        <v>4908</v>
      </c>
      <c r="C721" s="59"/>
      <c r="D721" s="49"/>
      <c r="E721" s="560">
        <v>30.494475000000008</v>
      </c>
      <c r="F721" s="560">
        <v>27.472500000000004</v>
      </c>
      <c r="G721" s="560">
        <v>24.75</v>
      </c>
      <c r="H721" s="626" t="s">
        <v>1650</v>
      </c>
      <c r="I721" s="48">
        <v>811907025511</v>
      </c>
      <c r="J721" s="563" t="s">
        <v>227</v>
      </c>
      <c r="K721" s="65"/>
    </row>
    <row r="722" spans="1:11" ht="15.75" customHeight="1">
      <c r="A722" s="106" t="s">
        <v>4909</v>
      </c>
      <c r="B722" s="106" t="s">
        <v>4910</v>
      </c>
      <c r="C722" s="59"/>
      <c r="D722" s="49"/>
      <c r="E722" s="560">
        <v>30.494475000000008</v>
      </c>
      <c r="F722" s="560">
        <v>27.472500000000004</v>
      </c>
      <c r="G722" s="560">
        <v>24.75</v>
      </c>
      <c r="H722" s="626" t="s">
        <v>1650</v>
      </c>
      <c r="I722" s="48">
        <v>811907025528</v>
      </c>
      <c r="J722" s="563" t="s">
        <v>227</v>
      </c>
      <c r="K722" s="65"/>
    </row>
    <row r="723" spans="1:11" ht="15.75" customHeight="1">
      <c r="A723" s="106" t="s">
        <v>4911</v>
      </c>
      <c r="B723" s="106" t="s">
        <v>4912</v>
      </c>
      <c r="C723" s="59"/>
      <c r="D723" s="49"/>
      <c r="E723" s="560">
        <v>30.494475000000008</v>
      </c>
      <c r="F723" s="560">
        <v>27.472500000000004</v>
      </c>
      <c r="G723" s="560">
        <v>24.75</v>
      </c>
      <c r="H723" s="626" t="s">
        <v>1650</v>
      </c>
      <c r="I723" s="48">
        <v>811907025535</v>
      </c>
      <c r="J723" s="563" t="s">
        <v>227</v>
      </c>
      <c r="K723" s="65"/>
    </row>
    <row r="724" spans="1:11" ht="15.75" customHeight="1">
      <c r="A724" s="106" t="s">
        <v>4913</v>
      </c>
      <c r="B724" s="106" t="s">
        <v>4914</v>
      </c>
      <c r="C724" s="59"/>
      <c r="D724" s="49"/>
      <c r="E724" s="560">
        <v>30.494475000000008</v>
      </c>
      <c r="F724" s="560">
        <v>27.472500000000004</v>
      </c>
      <c r="G724" s="560">
        <v>24.75</v>
      </c>
      <c r="H724" s="626" t="s">
        <v>1650</v>
      </c>
      <c r="I724" s="48">
        <v>811907025542</v>
      </c>
      <c r="J724" s="563" t="s">
        <v>227</v>
      </c>
      <c r="K724" s="65"/>
    </row>
    <row r="725" spans="1:11" ht="15.75" customHeight="1">
      <c r="A725" s="106" t="s">
        <v>4915</v>
      </c>
      <c r="B725" s="106" t="s">
        <v>4916</v>
      </c>
      <c r="C725" s="59"/>
      <c r="D725" s="49"/>
      <c r="E725" s="50">
        <v>30.494475000000008</v>
      </c>
      <c r="F725" s="50">
        <v>27.472500000000004</v>
      </c>
      <c r="G725" s="560">
        <v>24.75</v>
      </c>
      <c r="H725" s="626" t="s">
        <v>1650</v>
      </c>
      <c r="I725" s="48">
        <v>811907025559</v>
      </c>
      <c r="J725" s="563" t="s">
        <v>227</v>
      </c>
      <c r="K725" s="597"/>
    </row>
    <row r="726" spans="1:11" ht="15.75" customHeight="1">
      <c r="A726" s="109" t="s">
        <v>4917</v>
      </c>
      <c r="B726" s="109" t="s">
        <v>4918</v>
      </c>
      <c r="C726" s="568"/>
      <c r="D726" s="54"/>
      <c r="E726" s="55">
        <f t="shared" ref="E726:F726" si="129">SUM(F726*111%)</f>
        <v>31.726575</v>
      </c>
      <c r="F726" s="55">
        <f t="shared" si="129"/>
        <v>28.5825</v>
      </c>
      <c r="G726" s="56">
        <v>25.75</v>
      </c>
      <c r="H726" s="178" t="s">
        <v>1650</v>
      </c>
      <c r="I726" s="57">
        <v>810170037313</v>
      </c>
      <c r="J726" s="57" t="s">
        <v>227</v>
      </c>
      <c r="K726" s="58"/>
    </row>
    <row r="727" spans="1:11" ht="15.75" customHeight="1">
      <c r="A727" s="106" t="s">
        <v>4919</v>
      </c>
      <c r="B727" s="106" t="s">
        <v>4920</v>
      </c>
      <c r="C727" s="59"/>
      <c r="D727" s="49"/>
      <c r="E727" s="46">
        <f t="shared" ref="E727:F727" si="130">SUM(F727*111%)</f>
        <v>31.726575</v>
      </c>
      <c r="F727" s="46">
        <f t="shared" si="130"/>
        <v>28.5825</v>
      </c>
      <c r="G727" s="42">
        <v>25.75</v>
      </c>
      <c r="H727" s="180" t="s">
        <v>1650</v>
      </c>
      <c r="I727" s="48">
        <v>810170037320</v>
      </c>
      <c r="J727" s="48" t="s">
        <v>227</v>
      </c>
      <c r="K727" s="65"/>
    </row>
    <row r="728" spans="1:11" ht="15.75" customHeight="1">
      <c r="A728" s="106" t="s">
        <v>4921</v>
      </c>
      <c r="B728" s="106" t="s">
        <v>4922</v>
      </c>
      <c r="C728" s="59"/>
      <c r="D728" s="49"/>
      <c r="E728" s="46">
        <f t="shared" ref="E728:F728" si="131">SUM(F728*111%)</f>
        <v>31.726575</v>
      </c>
      <c r="F728" s="46">
        <f t="shared" si="131"/>
        <v>28.5825</v>
      </c>
      <c r="G728" s="42">
        <v>25.75</v>
      </c>
      <c r="H728" s="180" t="s">
        <v>1650</v>
      </c>
      <c r="I728" s="48">
        <v>810170037337</v>
      </c>
      <c r="J728" s="48" t="s">
        <v>227</v>
      </c>
      <c r="K728" s="65"/>
    </row>
    <row r="729" spans="1:11" ht="15.75" customHeight="1">
      <c r="A729" s="106" t="s">
        <v>4923</v>
      </c>
      <c r="B729" s="106" t="s">
        <v>4924</v>
      </c>
      <c r="C729" s="59"/>
      <c r="D729" s="49"/>
      <c r="E729" s="46">
        <f t="shared" ref="E729:F729" si="132">SUM(F729*111%)</f>
        <v>31.726575</v>
      </c>
      <c r="F729" s="46">
        <f t="shared" si="132"/>
        <v>28.5825</v>
      </c>
      <c r="G729" s="42">
        <v>25.75</v>
      </c>
      <c r="H729" s="180" t="s">
        <v>1650</v>
      </c>
      <c r="I729" s="48">
        <v>810170037344</v>
      </c>
      <c r="J729" s="48" t="s">
        <v>227</v>
      </c>
      <c r="K729" s="65"/>
    </row>
    <row r="730" spans="1:11" ht="15.75" customHeight="1">
      <c r="A730" s="106" t="s">
        <v>4925</v>
      </c>
      <c r="B730" s="106" t="s">
        <v>4926</v>
      </c>
      <c r="C730" s="59"/>
      <c r="D730" s="49"/>
      <c r="E730" s="46">
        <f t="shared" ref="E730:F730" si="133">SUM(F730*111%)</f>
        <v>31.726575</v>
      </c>
      <c r="F730" s="46">
        <f t="shared" si="133"/>
        <v>28.5825</v>
      </c>
      <c r="G730" s="42">
        <v>25.75</v>
      </c>
      <c r="H730" s="180" t="s">
        <v>1650</v>
      </c>
      <c r="I730" s="48">
        <v>810170037351</v>
      </c>
      <c r="J730" s="48" t="s">
        <v>227</v>
      </c>
      <c r="K730" s="65"/>
    </row>
    <row r="731" spans="1:11" ht="15.75" customHeight="1">
      <c r="A731" s="106" t="s">
        <v>4927</v>
      </c>
      <c r="B731" s="106" t="s">
        <v>4928</v>
      </c>
      <c r="C731" s="59"/>
      <c r="D731" s="49"/>
      <c r="E731" s="46">
        <f t="shared" ref="E731:F731" si="134">SUM(F731*111%)</f>
        <v>31.726575</v>
      </c>
      <c r="F731" s="46">
        <f t="shared" si="134"/>
        <v>28.5825</v>
      </c>
      <c r="G731" s="42">
        <v>25.75</v>
      </c>
      <c r="H731" s="180" t="s">
        <v>1650</v>
      </c>
      <c r="I731" s="48">
        <v>810170037368</v>
      </c>
      <c r="J731" s="48" t="s">
        <v>227</v>
      </c>
      <c r="K731" s="65"/>
    </row>
    <row r="732" spans="1:11" ht="15.75" customHeight="1">
      <c r="A732" s="106" t="s">
        <v>4929</v>
      </c>
      <c r="B732" s="106" t="s">
        <v>4930</v>
      </c>
      <c r="C732" s="59"/>
      <c r="D732" s="49"/>
      <c r="E732" s="46">
        <f t="shared" ref="E732:F732" si="135">SUM(F732*111%)</f>
        <v>31.726575</v>
      </c>
      <c r="F732" s="46">
        <f t="shared" si="135"/>
        <v>28.5825</v>
      </c>
      <c r="G732" s="42">
        <v>25.75</v>
      </c>
      <c r="H732" s="180" t="s">
        <v>1650</v>
      </c>
      <c r="I732" s="48">
        <v>810170037375</v>
      </c>
      <c r="J732" s="48" t="s">
        <v>227</v>
      </c>
      <c r="K732" s="65"/>
    </row>
    <row r="733" spans="1:11" ht="15.75" customHeight="1">
      <c r="A733" s="106" t="s">
        <v>4931</v>
      </c>
      <c r="B733" s="106" t="s">
        <v>4932</v>
      </c>
      <c r="C733" s="59"/>
      <c r="D733" s="49"/>
      <c r="E733" s="46">
        <f t="shared" ref="E733:F733" si="136">SUM(F733*111%)</f>
        <v>31.726575</v>
      </c>
      <c r="F733" s="46">
        <f t="shared" si="136"/>
        <v>28.5825</v>
      </c>
      <c r="G733" s="42">
        <v>25.75</v>
      </c>
      <c r="H733" s="180" t="s">
        <v>1650</v>
      </c>
      <c r="I733" s="48">
        <v>810170037382</v>
      </c>
      <c r="J733" s="48" t="s">
        <v>227</v>
      </c>
      <c r="K733" s="65"/>
    </row>
    <row r="734" spans="1:11" ht="15.75" customHeight="1">
      <c r="A734" s="721" t="s">
        <v>4933</v>
      </c>
      <c r="B734" s="729"/>
      <c r="C734" s="642"/>
      <c r="D734" s="642"/>
      <c r="E734" s="642"/>
      <c r="F734" s="642"/>
      <c r="G734" s="725"/>
      <c r="H734" s="589"/>
      <c r="I734" s="555" t="s">
        <v>4534</v>
      </c>
      <c r="J734" s="555"/>
      <c r="K734" s="596"/>
    </row>
    <row r="735" spans="1:11" ht="15.75" customHeight="1">
      <c r="A735" s="594" t="s">
        <v>4934</v>
      </c>
      <c r="B735" s="594" t="s">
        <v>4935</v>
      </c>
      <c r="C735" s="558"/>
      <c r="D735" s="559"/>
      <c r="E735" s="560">
        <v>30.494475000000008</v>
      </c>
      <c r="F735" s="560">
        <v>27.472500000000004</v>
      </c>
      <c r="G735" s="560">
        <v>24.75</v>
      </c>
      <c r="H735" s="626" t="s">
        <v>1650</v>
      </c>
      <c r="I735" s="276" t="s">
        <v>4936</v>
      </c>
      <c r="J735" s="563" t="s">
        <v>227</v>
      </c>
      <c r="K735" s="65"/>
    </row>
    <row r="736" spans="1:11" ht="14.25" customHeight="1">
      <c r="A736" s="594" t="s">
        <v>4937</v>
      </c>
      <c r="B736" s="594" t="s">
        <v>4938</v>
      </c>
      <c r="C736" s="558"/>
      <c r="D736" s="559"/>
      <c r="E736" s="560">
        <v>30.494475000000008</v>
      </c>
      <c r="F736" s="560">
        <v>27.472500000000004</v>
      </c>
      <c r="G736" s="560">
        <v>24.75</v>
      </c>
      <c r="H736" s="626" t="s">
        <v>1650</v>
      </c>
      <c r="I736" s="563">
        <v>811907025566</v>
      </c>
      <c r="J736" s="563" t="s">
        <v>227</v>
      </c>
      <c r="K736" s="65"/>
    </row>
    <row r="737" spans="1:11" ht="15.75" customHeight="1">
      <c r="A737" s="106" t="s">
        <v>4939</v>
      </c>
      <c r="B737" s="106" t="s">
        <v>4940</v>
      </c>
      <c r="C737" s="59"/>
      <c r="D737" s="49"/>
      <c r="E737" s="560">
        <v>30.494475000000008</v>
      </c>
      <c r="F737" s="560">
        <v>27.472500000000004</v>
      </c>
      <c r="G737" s="560">
        <v>24.75</v>
      </c>
      <c r="H737" s="626" t="s">
        <v>1650</v>
      </c>
      <c r="I737" s="48">
        <v>811907025573</v>
      </c>
      <c r="J737" s="563" t="s">
        <v>227</v>
      </c>
      <c r="K737" s="65"/>
    </row>
    <row r="738" spans="1:11" ht="15.75" customHeight="1">
      <c r="A738" s="106" t="s">
        <v>4941</v>
      </c>
      <c r="B738" s="106" t="s">
        <v>4942</v>
      </c>
      <c r="C738" s="59"/>
      <c r="D738" s="49"/>
      <c r="E738" s="560">
        <v>30.494475000000008</v>
      </c>
      <c r="F738" s="560">
        <v>27.472500000000004</v>
      </c>
      <c r="G738" s="560">
        <v>24.75</v>
      </c>
      <c r="H738" s="626" t="s">
        <v>1650</v>
      </c>
      <c r="I738" s="48">
        <v>811907025580</v>
      </c>
      <c r="J738" s="563" t="s">
        <v>227</v>
      </c>
      <c r="K738" s="65"/>
    </row>
    <row r="739" spans="1:11" ht="15.75" customHeight="1">
      <c r="A739" s="106" t="s">
        <v>4943</v>
      </c>
      <c r="B739" s="106" t="s">
        <v>4944</v>
      </c>
      <c r="C739" s="59"/>
      <c r="D739" s="49"/>
      <c r="E739" s="560">
        <v>30.494475000000008</v>
      </c>
      <c r="F739" s="560">
        <v>27.472500000000004</v>
      </c>
      <c r="G739" s="560">
        <v>24.75</v>
      </c>
      <c r="H739" s="626" t="s">
        <v>1650</v>
      </c>
      <c r="I739" s="48">
        <v>811907025597</v>
      </c>
      <c r="J739" s="563" t="s">
        <v>227</v>
      </c>
      <c r="K739" s="65"/>
    </row>
    <row r="740" spans="1:11" ht="15.75" customHeight="1">
      <c r="A740" s="106" t="s">
        <v>4945</v>
      </c>
      <c r="B740" s="106" t="s">
        <v>4946</v>
      </c>
      <c r="C740" s="59"/>
      <c r="D740" s="49"/>
      <c r="E740" s="560">
        <v>30.494475000000008</v>
      </c>
      <c r="F740" s="560">
        <v>27.472500000000004</v>
      </c>
      <c r="G740" s="560">
        <v>24.75</v>
      </c>
      <c r="H740" s="626" t="s">
        <v>1650</v>
      </c>
      <c r="I740" s="48">
        <v>811907025603</v>
      </c>
      <c r="J740" s="563" t="s">
        <v>227</v>
      </c>
      <c r="K740" s="65"/>
    </row>
    <row r="741" spans="1:11" ht="15.75" customHeight="1">
      <c r="A741" s="106" t="s">
        <v>4947</v>
      </c>
      <c r="B741" s="106" t="s">
        <v>4948</v>
      </c>
      <c r="C741" s="59"/>
      <c r="D741" s="49"/>
      <c r="E741" s="560">
        <v>30.494475000000008</v>
      </c>
      <c r="F741" s="560">
        <v>27.472500000000004</v>
      </c>
      <c r="G741" s="560">
        <v>24.75</v>
      </c>
      <c r="H741" s="626" t="s">
        <v>1650</v>
      </c>
      <c r="I741" s="48">
        <v>811907025610</v>
      </c>
      <c r="J741" s="563" t="s">
        <v>227</v>
      </c>
      <c r="K741" s="65"/>
    </row>
    <row r="742" spans="1:11" ht="15.75" customHeight="1">
      <c r="A742" s="106" t="s">
        <v>4949</v>
      </c>
      <c r="B742" s="106" t="s">
        <v>4950</v>
      </c>
      <c r="C742" s="59"/>
      <c r="D742" s="49"/>
      <c r="E742" s="560">
        <v>30.494475000000008</v>
      </c>
      <c r="F742" s="560">
        <v>27.472500000000004</v>
      </c>
      <c r="G742" s="560">
        <v>24.75</v>
      </c>
      <c r="H742" s="626" t="s">
        <v>1650</v>
      </c>
      <c r="I742" s="48">
        <v>811907025627</v>
      </c>
      <c r="J742" s="563" t="s">
        <v>227</v>
      </c>
      <c r="K742" s="65"/>
    </row>
    <row r="743" spans="1:11" ht="15.75" customHeight="1">
      <c r="A743" s="118" t="s">
        <v>1790</v>
      </c>
      <c r="B743" s="119" t="s">
        <v>1150</v>
      </c>
      <c r="C743" s="238"/>
      <c r="D743" s="238"/>
      <c r="E743" s="33" t="s">
        <v>170</v>
      </c>
      <c r="F743" s="33" t="s">
        <v>171</v>
      </c>
      <c r="G743" s="33" t="s">
        <v>172</v>
      </c>
      <c r="H743" s="121" t="s">
        <v>173</v>
      </c>
      <c r="I743" s="33" t="s">
        <v>174</v>
      </c>
      <c r="J743" s="122" t="s">
        <v>175</v>
      </c>
      <c r="K743" s="33" t="s">
        <v>176</v>
      </c>
    </row>
    <row r="744" spans="1:11" ht="15.75" customHeight="1">
      <c r="A744" s="721" t="s">
        <v>4951</v>
      </c>
      <c r="B744" s="729"/>
      <c r="C744" s="642"/>
      <c r="D744" s="642"/>
      <c r="E744" s="642"/>
      <c r="F744" s="642"/>
      <c r="G744" s="725"/>
      <c r="H744" s="589"/>
      <c r="I744" s="555" t="s">
        <v>4534</v>
      </c>
      <c r="J744" s="555"/>
      <c r="K744" s="596"/>
    </row>
    <row r="745" spans="1:11" ht="15.75" customHeight="1">
      <c r="A745" s="594" t="s">
        <v>4952</v>
      </c>
      <c r="B745" s="594" t="s">
        <v>4953</v>
      </c>
      <c r="C745" s="558"/>
      <c r="D745" s="559"/>
      <c r="E745" s="560">
        <v>45.464490000000005</v>
      </c>
      <c r="F745" s="560">
        <v>40.959000000000003</v>
      </c>
      <c r="G745" s="560">
        <v>36.9</v>
      </c>
      <c r="H745" s="626" t="s">
        <v>1650</v>
      </c>
      <c r="I745" s="563">
        <v>810170032554</v>
      </c>
      <c r="J745" s="563" t="s">
        <v>227</v>
      </c>
      <c r="K745" s="564"/>
    </row>
    <row r="746" spans="1:11" ht="15.75" customHeight="1">
      <c r="A746" s="106" t="s">
        <v>4954</v>
      </c>
      <c r="B746" s="106" t="s">
        <v>4955</v>
      </c>
      <c r="C746" s="59"/>
      <c r="D746" s="49"/>
      <c r="E746" s="560">
        <v>45.464490000000005</v>
      </c>
      <c r="F746" s="560">
        <v>40.959000000000003</v>
      </c>
      <c r="G746" s="560">
        <v>36.9</v>
      </c>
      <c r="H746" s="626" t="s">
        <v>1650</v>
      </c>
      <c r="I746" s="48">
        <v>810170032561</v>
      </c>
      <c r="J746" s="563" t="s">
        <v>227</v>
      </c>
      <c r="K746" s="65"/>
    </row>
    <row r="747" spans="1:11" ht="15.75" customHeight="1">
      <c r="A747" s="106" t="s">
        <v>4956</v>
      </c>
      <c r="B747" s="106" t="s">
        <v>4957</v>
      </c>
      <c r="C747" s="59"/>
      <c r="D747" s="49"/>
      <c r="E747" s="560">
        <v>45.464490000000005</v>
      </c>
      <c r="F747" s="560">
        <v>40.959000000000003</v>
      </c>
      <c r="G747" s="560">
        <v>36.9</v>
      </c>
      <c r="H747" s="626" t="s">
        <v>1650</v>
      </c>
      <c r="I747" s="48">
        <v>810170032578</v>
      </c>
      <c r="J747" s="563" t="s">
        <v>227</v>
      </c>
      <c r="K747" s="65"/>
    </row>
    <row r="748" spans="1:11" ht="15.75" customHeight="1">
      <c r="A748" s="106" t="s">
        <v>4958</v>
      </c>
      <c r="B748" s="106" t="s">
        <v>4959</v>
      </c>
      <c r="C748" s="59"/>
      <c r="D748" s="49"/>
      <c r="E748" s="560">
        <v>45.464490000000005</v>
      </c>
      <c r="F748" s="560">
        <v>40.959000000000003</v>
      </c>
      <c r="G748" s="560">
        <v>36.9</v>
      </c>
      <c r="H748" s="626" t="s">
        <v>1650</v>
      </c>
      <c r="I748" s="48">
        <v>810170032585</v>
      </c>
      <c r="J748" s="563" t="s">
        <v>227</v>
      </c>
      <c r="K748" s="65"/>
    </row>
    <row r="749" spans="1:11" ht="15.75" customHeight="1">
      <c r="A749" s="106" t="s">
        <v>4960</v>
      </c>
      <c r="B749" s="106" t="s">
        <v>4961</v>
      </c>
      <c r="C749" s="59"/>
      <c r="D749" s="49"/>
      <c r="E749" s="560">
        <v>45.464490000000005</v>
      </c>
      <c r="F749" s="560">
        <v>40.959000000000003</v>
      </c>
      <c r="G749" s="560">
        <v>36.9</v>
      </c>
      <c r="H749" s="626" t="s">
        <v>1650</v>
      </c>
      <c r="I749" s="48">
        <v>810170032592</v>
      </c>
      <c r="J749" s="563" t="s">
        <v>227</v>
      </c>
      <c r="K749" s="65"/>
    </row>
    <row r="750" spans="1:11" ht="15.75" customHeight="1">
      <c r="A750" s="106" t="s">
        <v>4962</v>
      </c>
      <c r="B750" s="106" t="s">
        <v>4963</v>
      </c>
      <c r="C750" s="59"/>
      <c r="D750" s="49"/>
      <c r="E750" s="560">
        <v>45.464490000000005</v>
      </c>
      <c r="F750" s="560">
        <v>40.959000000000003</v>
      </c>
      <c r="G750" s="560">
        <v>36.9</v>
      </c>
      <c r="H750" s="626" t="s">
        <v>1650</v>
      </c>
      <c r="I750" s="48">
        <v>810170032608</v>
      </c>
      <c r="J750" s="563" t="s">
        <v>227</v>
      </c>
      <c r="K750" s="65"/>
    </row>
    <row r="751" spans="1:11" ht="15.75" customHeight="1">
      <c r="A751" s="600" t="s">
        <v>4964</v>
      </c>
      <c r="B751" s="600" t="s">
        <v>4965</v>
      </c>
      <c r="C751" s="567"/>
      <c r="D751" s="573"/>
      <c r="E751" s="50">
        <v>45.464490000000005</v>
      </c>
      <c r="F751" s="50">
        <v>40.959000000000003</v>
      </c>
      <c r="G751" s="50">
        <v>36.9</v>
      </c>
      <c r="H751" s="345" t="s">
        <v>1650</v>
      </c>
      <c r="I751" s="576">
        <v>810170032615</v>
      </c>
      <c r="J751" s="51" t="s">
        <v>227</v>
      </c>
      <c r="K751" s="597"/>
    </row>
    <row r="752" spans="1:11" ht="15.75" customHeight="1">
      <c r="A752" s="109" t="s">
        <v>4966</v>
      </c>
      <c r="B752" s="109" t="s">
        <v>4967</v>
      </c>
      <c r="C752" s="568"/>
      <c r="D752" s="54"/>
      <c r="E752" s="55">
        <v>45.464490000000005</v>
      </c>
      <c r="F752" s="55">
        <v>40.959000000000003</v>
      </c>
      <c r="G752" s="55">
        <v>36.9</v>
      </c>
      <c r="H752" s="178" t="s">
        <v>1650</v>
      </c>
      <c r="I752" s="57">
        <v>810170032486</v>
      </c>
      <c r="J752" s="57" t="s">
        <v>227</v>
      </c>
      <c r="K752" s="58"/>
    </row>
    <row r="753" spans="1:11" ht="15.75" customHeight="1">
      <c r="A753" s="106" t="s">
        <v>4968</v>
      </c>
      <c r="B753" s="106" t="s">
        <v>4969</v>
      </c>
      <c r="C753" s="59"/>
      <c r="D753" s="49"/>
      <c r="E753" s="560">
        <v>45.464490000000005</v>
      </c>
      <c r="F753" s="560">
        <v>40.959000000000003</v>
      </c>
      <c r="G753" s="560">
        <v>36.9</v>
      </c>
      <c r="H753" s="626" t="s">
        <v>1650</v>
      </c>
      <c r="I753" s="48">
        <v>810170032493</v>
      </c>
      <c r="J753" s="563" t="s">
        <v>227</v>
      </c>
      <c r="K753" s="65"/>
    </row>
    <row r="754" spans="1:11" ht="15.75" customHeight="1">
      <c r="A754" s="106" t="s">
        <v>4970</v>
      </c>
      <c r="B754" s="106" t="s">
        <v>4971</v>
      </c>
      <c r="C754" s="59"/>
      <c r="D754" s="49"/>
      <c r="E754" s="560">
        <v>45.464490000000005</v>
      </c>
      <c r="F754" s="560">
        <v>40.959000000000003</v>
      </c>
      <c r="G754" s="560">
        <v>36.9</v>
      </c>
      <c r="H754" s="626" t="s">
        <v>1650</v>
      </c>
      <c r="I754" s="48">
        <v>810170032509</v>
      </c>
      <c r="J754" s="563" t="s">
        <v>227</v>
      </c>
      <c r="K754" s="65"/>
    </row>
    <row r="755" spans="1:11" ht="15.75" customHeight="1">
      <c r="A755" s="106" t="s">
        <v>4972</v>
      </c>
      <c r="B755" s="106" t="s">
        <v>4973</v>
      </c>
      <c r="C755" s="59"/>
      <c r="D755" s="49"/>
      <c r="E755" s="560">
        <v>45.464490000000005</v>
      </c>
      <c r="F755" s="560">
        <v>40.959000000000003</v>
      </c>
      <c r="G755" s="560">
        <v>36.9</v>
      </c>
      <c r="H755" s="626" t="s">
        <v>1650</v>
      </c>
      <c r="I755" s="48">
        <v>810170032516</v>
      </c>
      <c r="J755" s="563" t="s">
        <v>227</v>
      </c>
      <c r="K755" s="65"/>
    </row>
    <row r="756" spans="1:11" ht="15.75" customHeight="1">
      <c r="A756" s="106" t="s">
        <v>4974</v>
      </c>
      <c r="B756" s="106" t="s">
        <v>4975</v>
      </c>
      <c r="C756" s="59"/>
      <c r="D756" s="49"/>
      <c r="E756" s="560">
        <v>45.464490000000005</v>
      </c>
      <c r="F756" s="560">
        <v>40.959000000000003</v>
      </c>
      <c r="G756" s="560">
        <v>36.9</v>
      </c>
      <c r="H756" s="626" t="s">
        <v>1650</v>
      </c>
      <c r="I756" s="48">
        <v>810170032523</v>
      </c>
      <c r="J756" s="563" t="s">
        <v>227</v>
      </c>
      <c r="K756" s="65"/>
    </row>
    <row r="757" spans="1:11" ht="15.75" customHeight="1">
      <c r="A757" s="106" t="s">
        <v>4976</v>
      </c>
      <c r="B757" s="106" t="s">
        <v>4977</v>
      </c>
      <c r="C757" s="59"/>
      <c r="D757" s="49"/>
      <c r="E757" s="560">
        <v>45.464490000000005</v>
      </c>
      <c r="F757" s="560">
        <v>40.959000000000003</v>
      </c>
      <c r="G757" s="560">
        <v>36.9</v>
      </c>
      <c r="H757" s="626" t="s">
        <v>1650</v>
      </c>
      <c r="I757" s="48">
        <v>810170032530</v>
      </c>
      <c r="J757" s="563" t="s">
        <v>227</v>
      </c>
      <c r="K757" s="65"/>
    </row>
    <row r="758" spans="1:11" ht="15.75" customHeight="1">
      <c r="A758" s="106" t="s">
        <v>4978</v>
      </c>
      <c r="B758" s="106" t="s">
        <v>4979</v>
      </c>
      <c r="C758" s="59"/>
      <c r="D758" s="49"/>
      <c r="E758" s="560">
        <v>45.464490000000005</v>
      </c>
      <c r="F758" s="560">
        <v>40.959000000000003</v>
      </c>
      <c r="G758" s="560">
        <v>36.9</v>
      </c>
      <c r="H758" s="626" t="s">
        <v>1650</v>
      </c>
      <c r="I758" s="48">
        <v>810170032547</v>
      </c>
      <c r="J758" s="563" t="s">
        <v>227</v>
      </c>
      <c r="K758" s="65"/>
    </row>
    <row r="759" spans="1:11" ht="15.75" customHeight="1">
      <c r="A759" s="721" t="s">
        <v>4980</v>
      </c>
      <c r="B759" s="729"/>
      <c r="C759" s="642"/>
      <c r="D759" s="642"/>
      <c r="E759" s="642"/>
      <c r="F759" s="642"/>
      <c r="G759" s="725"/>
      <c r="H759" s="589"/>
      <c r="I759" s="555" t="s">
        <v>4981</v>
      </c>
      <c r="J759" s="555"/>
      <c r="K759" s="556"/>
    </row>
    <row r="760" spans="1:11" ht="15.75" customHeight="1">
      <c r="A760" s="594" t="s">
        <v>4982</v>
      </c>
      <c r="B760" s="594" t="s">
        <v>4983</v>
      </c>
      <c r="C760" s="558"/>
      <c r="D760" s="559"/>
      <c r="E760" s="560">
        <v>30.198771000000004</v>
      </c>
      <c r="F760" s="560">
        <v>27.206100000000003</v>
      </c>
      <c r="G760" s="560">
        <v>24.51</v>
      </c>
      <c r="H760" s="626" t="s">
        <v>1650</v>
      </c>
      <c r="I760" s="563">
        <v>810048730087</v>
      </c>
      <c r="J760" s="48" t="s">
        <v>227</v>
      </c>
      <c r="K760" s="65"/>
    </row>
    <row r="761" spans="1:11" ht="15.75" customHeight="1">
      <c r="A761" s="106" t="s">
        <v>4984</v>
      </c>
      <c r="B761" s="594" t="s">
        <v>4985</v>
      </c>
      <c r="C761" s="59"/>
      <c r="D761" s="49"/>
      <c r="E761" s="560">
        <v>30.198771000000004</v>
      </c>
      <c r="F761" s="560">
        <v>27.206100000000003</v>
      </c>
      <c r="G761" s="560">
        <v>24.51</v>
      </c>
      <c r="H761" s="626" t="s">
        <v>1650</v>
      </c>
      <c r="I761" s="48">
        <v>810048730094</v>
      </c>
      <c r="J761" s="48" t="s">
        <v>227</v>
      </c>
      <c r="K761" s="65"/>
    </row>
    <row r="762" spans="1:11" ht="15.75" customHeight="1">
      <c r="A762" s="106" t="s">
        <v>4986</v>
      </c>
      <c r="B762" s="594" t="s">
        <v>4987</v>
      </c>
      <c r="C762" s="59"/>
      <c r="D762" s="49"/>
      <c r="E762" s="560">
        <v>30.198771000000004</v>
      </c>
      <c r="F762" s="560">
        <v>27.206100000000003</v>
      </c>
      <c r="G762" s="560">
        <v>24.51</v>
      </c>
      <c r="H762" s="626" t="s">
        <v>1650</v>
      </c>
      <c r="I762" s="48">
        <v>810048730100</v>
      </c>
      <c r="J762" s="48" t="s">
        <v>227</v>
      </c>
      <c r="K762" s="65"/>
    </row>
    <row r="763" spans="1:11" ht="15.75" customHeight="1">
      <c r="A763" s="106" t="s">
        <v>4988</v>
      </c>
      <c r="B763" s="594" t="s">
        <v>4989</v>
      </c>
      <c r="C763" s="59"/>
      <c r="D763" s="49"/>
      <c r="E763" s="560">
        <v>30.198771000000004</v>
      </c>
      <c r="F763" s="560">
        <v>27.206100000000003</v>
      </c>
      <c r="G763" s="560">
        <v>24.51</v>
      </c>
      <c r="H763" s="626" t="s">
        <v>1650</v>
      </c>
      <c r="I763" s="48">
        <v>810048730117</v>
      </c>
      <c r="J763" s="48" t="s">
        <v>227</v>
      </c>
      <c r="K763" s="65"/>
    </row>
    <row r="764" spans="1:11" ht="15.75" customHeight="1">
      <c r="A764" s="106" t="s">
        <v>4990</v>
      </c>
      <c r="B764" s="594" t="s">
        <v>4991</v>
      </c>
      <c r="C764" s="59"/>
      <c r="D764" s="49"/>
      <c r="E764" s="560">
        <v>30.198771000000004</v>
      </c>
      <c r="F764" s="560">
        <v>27.206100000000003</v>
      </c>
      <c r="G764" s="560">
        <v>24.51</v>
      </c>
      <c r="H764" s="626" t="s">
        <v>1650</v>
      </c>
      <c r="I764" s="48">
        <v>810048730124</v>
      </c>
      <c r="J764" s="48" t="s">
        <v>227</v>
      </c>
      <c r="K764" s="65"/>
    </row>
    <row r="765" spans="1:11" ht="15.75" customHeight="1">
      <c r="A765" s="106" t="s">
        <v>4992</v>
      </c>
      <c r="B765" s="594" t="s">
        <v>4993</v>
      </c>
      <c r="C765" s="59"/>
      <c r="D765" s="49"/>
      <c r="E765" s="560">
        <v>30.198771000000004</v>
      </c>
      <c r="F765" s="560">
        <v>27.206100000000003</v>
      </c>
      <c r="G765" s="560">
        <v>24.51</v>
      </c>
      <c r="H765" s="626" t="s">
        <v>1650</v>
      </c>
      <c r="I765" s="48">
        <v>810048730131</v>
      </c>
      <c r="J765" s="48" t="s">
        <v>227</v>
      </c>
      <c r="K765" s="65"/>
    </row>
    <row r="766" spans="1:11" ht="15.75" customHeight="1">
      <c r="A766" s="106" t="s">
        <v>4994</v>
      </c>
      <c r="B766" s="594" t="s">
        <v>4995</v>
      </c>
      <c r="C766" s="59"/>
      <c r="D766" s="49"/>
      <c r="E766" s="560">
        <v>30.198771000000004</v>
      </c>
      <c r="F766" s="560">
        <v>27.206100000000003</v>
      </c>
      <c r="G766" s="560">
        <v>24.51</v>
      </c>
      <c r="H766" s="626" t="s">
        <v>1650</v>
      </c>
      <c r="I766" s="48">
        <v>810048730148</v>
      </c>
      <c r="J766" s="48" t="s">
        <v>227</v>
      </c>
      <c r="K766" s="65"/>
    </row>
    <row r="767" spans="1:11" ht="15.75" customHeight="1">
      <c r="A767" s="600" t="s">
        <v>4996</v>
      </c>
      <c r="B767" s="594" t="s">
        <v>4997</v>
      </c>
      <c r="C767" s="558"/>
      <c r="D767" s="559"/>
      <c r="E767" s="560">
        <v>30.198771000000004</v>
      </c>
      <c r="F767" s="560">
        <v>27.206100000000003</v>
      </c>
      <c r="G767" s="560">
        <v>24.51</v>
      </c>
      <c r="H767" s="626" t="s">
        <v>1650</v>
      </c>
      <c r="I767" s="576">
        <v>810048730155</v>
      </c>
      <c r="J767" s="48" t="s">
        <v>227</v>
      </c>
      <c r="K767" s="65"/>
    </row>
    <row r="768" spans="1:11" ht="15.75" customHeight="1">
      <c r="A768" s="721" t="s">
        <v>4998</v>
      </c>
      <c r="B768" s="729"/>
      <c r="C768" s="642"/>
      <c r="D768" s="642"/>
      <c r="E768" s="591"/>
      <c r="F768" s="591"/>
      <c r="G768" s="725"/>
      <c r="H768" s="589"/>
      <c r="I768" s="555" t="s">
        <v>4999</v>
      </c>
      <c r="J768" s="555"/>
      <c r="K768" s="556"/>
    </row>
    <row r="769" spans="1:11" ht="15.75" customHeight="1">
      <c r="A769" s="594" t="s">
        <v>5000</v>
      </c>
      <c r="B769" s="598" t="s">
        <v>5001</v>
      </c>
      <c r="C769" s="49"/>
      <c r="D769" s="559"/>
      <c r="E769" s="560">
        <v>45.464490000000005</v>
      </c>
      <c r="F769" s="560">
        <v>40.959000000000003</v>
      </c>
      <c r="G769" s="560">
        <v>36.9</v>
      </c>
      <c r="H769" s="377" t="s">
        <v>1204</v>
      </c>
      <c r="I769" s="563">
        <v>810170032974</v>
      </c>
      <c r="J769" s="563" t="s">
        <v>227</v>
      </c>
      <c r="K769" s="564"/>
    </row>
    <row r="770" spans="1:11" ht="15.75" customHeight="1">
      <c r="A770" s="106" t="s">
        <v>5002</v>
      </c>
      <c r="B770" s="107" t="s">
        <v>5003</v>
      </c>
      <c r="C770" s="49"/>
      <c r="D770" s="49"/>
      <c r="E770" s="560">
        <v>45.464490000000005</v>
      </c>
      <c r="F770" s="560">
        <v>40.959000000000003</v>
      </c>
      <c r="G770" s="560">
        <v>36.9</v>
      </c>
      <c r="H770" s="377" t="s">
        <v>1204</v>
      </c>
      <c r="I770" s="48">
        <v>810170032981</v>
      </c>
      <c r="J770" s="563" t="s">
        <v>227</v>
      </c>
      <c r="K770" s="65"/>
    </row>
    <row r="771" spans="1:11" ht="15.75" customHeight="1">
      <c r="A771" s="106" t="s">
        <v>5004</v>
      </c>
      <c r="B771" s="107" t="s">
        <v>5005</v>
      </c>
      <c r="C771" s="49"/>
      <c r="D771" s="49"/>
      <c r="E771" s="560">
        <v>45.464490000000005</v>
      </c>
      <c r="F771" s="560">
        <v>40.959000000000003</v>
      </c>
      <c r="G771" s="560">
        <v>36.9</v>
      </c>
      <c r="H771" s="377" t="s">
        <v>1204</v>
      </c>
      <c r="I771" s="48">
        <v>810170032998</v>
      </c>
      <c r="J771" s="563" t="s">
        <v>227</v>
      </c>
      <c r="K771" s="65"/>
    </row>
    <row r="772" spans="1:11" ht="15.75" customHeight="1">
      <c r="A772" s="106" t="s">
        <v>5006</v>
      </c>
      <c r="B772" s="107" t="s">
        <v>5007</v>
      </c>
      <c r="C772" s="49"/>
      <c r="D772" s="49"/>
      <c r="E772" s="560">
        <v>45.464490000000005</v>
      </c>
      <c r="F772" s="560">
        <v>40.959000000000003</v>
      </c>
      <c r="G772" s="560">
        <v>36.9</v>
      </c>
      <c r="H772" s="377" t="s">
        <v>1204</v>
      </c>
      <c r="I772" s="48">
        <v>810170033001</v>
      </c>
      <c r="J772" s="563" t="s">
        <v>227</v>
      </c>
      <c r="K772" s="65"/>
    </row>
    <row r="773" spans="1:11" ht="15.75" customHeight="1">
      <c r="A773" s="106" t="s">
        <v>5008</v>
      </c>
      <c r="B773" s="107" t="s">
        <v>5009</v>
      </c>
      <c r="C773" s="49"/>
      <c r="D773" s="49"/>
      <c r="E773" s="560">
        <v>45.464490000000005</v>
      </c>
      <c r="F773" s="560">
        <v>40.959000000000003</v>
      </c>
      <c r="G773" s="560">
        <v>36.9</v>
      </c>
      <c r="H773" s="377" t="s">
        <v>1204</v>
      </c>
      <c r="I773" s="48">
        <v>810170033018</v>
      </c>
      <c r="J773" s="563" t="s">
        <v>227</v>
      </c>
      <c r="K773" s="65"/>
    </row>
    <row r="774" spans="1:11" ht="15.75" customHeight="1">
      <c r="A774" s="106" t="s">
        <v>5010</v>
      </c>
      <c r="B774" s="107" t="s">
        <v>5011</v>
      </c>
      <c r="C774" s="49"/>
      <c r="D774" s="49"/>
      <c r="E774" s="560">
        <v>45.464490000000005</v>
      </c>
      <c r="F774" s="560">
        <v>40.959000000000003</v>
      </c>
      <c r="G774" s="560">
        <v>36.9</v>
      </c>
      <c r="H774" s="377" t="s">
        <v>1204</v>
      </c>
      <c r="I774" s="48">
        <v>810170033025</v>
      </c>
      <c r="J774" s="563" t="s">
        <v>227</v>
      </c>
      <c r="K774" s="65"/>
    </row>
    <row r="775" spans="1:11" ht="15.75" customHeight="1">
      <c r="A775" s="600" t="s">
        <v>5012</v>
      </c>
      <c r="B775" s="601" t="s">
        <v>5013</v>
      </c>
      <c r="C775" s="573"/>
      <c r="D775" s="573"/>
      <c r="E775" s="50">
        <v>45.464490000000005</v>
      </c>
      <c r="F775" s="50">
        <v>40.959000000000003</v>
      </c>
      <c r="G775" s="50">
        <v>36.9</v>
      </c>
      <c r="H775" s="750" t="s">
        <v>1204</v>
      </c>
      <c r="I775" s="576">
        <v>810170033032</v>
      </c>
      <c r="J775" s="51" t="s">
        <v>227</v>
      </c>
      <c r="K775" s="597"/>
    </row>
    <row r="776" spans="1:11" ht="15.75" customHeight="1">
      <c r="A776" s="109" t="s">
        <v>5014</v>
      </c>
      <c r="B776" s="603" t="s">
        <v>5015</v>
      </c>
      <c r="C776" s="54"/>
      <c r="D776" s="54"/>
      <c r="E776" s="55">
        <v>45.464490000000005</v>
      </c>
      <c r="F776" s="55">
        <v>40.959000000000003</v>
      </c>
      <c r="G776" s="55">
        <v>36.9</v>
      </c>
      <c r="H776" s="378" t="s">
        <v>1204</v>
      </c>
      <c r="I776" s="57">
        <v>810170032905</v>
      </c>
      <c r="J776" s="57" t="s">
        <v>227</v>
      </c>
      <c r="K776" s="58"/>
    </row>
    <row r="777" spans="1:11" ht="15.75" customHeight="1">
      <c r="A777" s="106" t="s">
        <v>5016</v>
      </c>
      <c r="B777" s="107" t="s">
        <v>5017</v>
      </c>
      <c r="C777" s="49"/>
      <c r="D777" s="49"/>
      <c r="E777" s="560">
        <v>45.464490000000005</v>
      </c>
      <c r="F777" s="560">
        <v>40.959000000000003</v>
      </c>
      <c r="G777" s="560">
        <v>36.9</v>
      </c>
      <c r="H777" s="377" t="s">
        <v>1204</v>
      </c>
      <c r="I777" s="48">
        <v>810170032912</v>
      </c>
      <c r="J777" s="563" t="s">
        <v>227</v>
      </c>
      <c r="K777" s="65"/>
    </row>
    <row r="778" spans="1:11" ht="15.75" customHeight="1">
      <c r="A778" s="106" t="s">
        <v>5018</v>
      </c>
      <c r="B778" s="107" t="s">
        <v>5019</v>
      </c>
      <c r="C778" s="49"/>
      <c r="D778" s="49"/>
      <c r="E778" s="560">
        <v>45.464490000000005</v>
      </c>
      <c r="F778" s="560">
        <v>40.959000000000003</v>
      </c>
      <c r="G778" s="560">
        <v>36.9</v>
      </c>
      <c r="H778" s="377" t="s">
        <v>1204</v>
      </c>
      <c r="I778" s="48">
        <v>810170032929</v>
      </c>
      <c r="J778" s="563" t="s">
        <v>227</v>
      </c>
      <c r="K778" s="65"/>
    </row>
    <row r="779" spans="1:11" ht="15.75" customHeight="1">
      <c r="A779" s="106" t="s">
        <v>5020</v>
      </c>
      <c r="B779" s="107" t="s">
        <v>5021</v>
      </c>
      <c r="C779" s="49"/>
      <c r="D779" s="49"/>
      <c r="E779" s="560">
        <v>45.464490000000005</v>
      </c>
      <c r="F779" s="560">
        <v>40.959000000000003</v>
      </c>
      <c r="G779" s="560">
        <v>36.9</v>
      </c>
      <c r="H779" s="377" t="s">
        <v>1204</v>
      </c>
      <c r="I779" s="48">
        <v>810170032936</v>
      </c>
      <c r="J779" s="563" t="s">
        <v>227</v>
      </c>
      <c r="K779" s="65"/>
    </row>
    <row r="780" spans="1:11" ht="15.75" customHeight="1">
      <c r="A780" s="106" t="s">
        <v>5022</v>
      </c>
      <c r="B780" s="107" t="s">
        <v>5023</v>
      </c>
      <c r="C780" s="49"/>
      <c r="D780" s="49"/>
      <c r="E780" s="560">
        <v>45.464490000000005</v>
      </c>
      <c r="F780" s="560">
        <v>40.959000000000003</v>
      </c>
      <c r="G780" s="560">
        <v>36.9</v>
      </c>
      <c r="H780" s="377" t="s">
        <v>1204</v>
      </c>
      <c r="I780" s="48">
        <v>810170032943</v>
      </c>
      <c r="J780" s="563" t="s">
        <v>227</v>
      </c>
      <c r="K780" s="65"/>
    </row>
    <row r="781" spans="1:11" ht="15.75" customHeight="1">
      <c r="A781" s="106" t="s">
        <v>5024</v>
      </c>
      <c r="B781" s="107" t="s">
        <v>5025</v>
      </c>
      <c r="C781" s="49"/>
      <c r="D781" s="49"/>
      <c r="E781" s="560">
        <v>45.464490000000005</v>
      </c>
      <c r="F781" s="560">
        <v>40.959000000000003</v>
      </c>
      <c r="G781" s="560">
        <v>36.9</v>
      </c>
      <c r="H781" s="377" t="s">
        <v>1204</v>
      </c>
      <c r="I781" s="48">
        <v>810170032950</v>
      </c>
      <c r="J781" s="563" t="s">
        <v>227</v>
      </c>
      <c r="K781" s="65"/>
    </row>
    <row r="782" spans="1:11" ht="15.75" customHeight="1">
      <c r="A782" s="106" t="s">
        <v>5026</v>
      </c>
      <c r="B782" s="107" t="s">
        <v>5027</v>
      </c>
      <c r="C782" s="49"/>
      <c r="D782" s="49"/>
      <c r="E782" s="560">
        <v>45.464490000000005</v>
      </c>
      <c r="F782" s="560">
        <v>40.959000000000003</v>
      </c>
      <c r="G782" s="560">
        <v>36.9</v>
      </c>
      <c r="H782" s="377" t="s">
        <v>1204</v>
      </c>
      <c r="I782" s="48">
        <v>810170032967</v>
      </c>
      <c r="J782" s="563" t="s">
        <v>227</v>
      </c>
      <c r="K782" s="65"/>
    </row>
    <row r="783" spans="1:11" ht="15.75" customHeight="1">
      <c r="A783" s="721" t="s">
        <v>5028</v>
      </c>
      <c r="B783" s="729"/>
      <c r="C783" s="642"/>
      <c r="D783" s="642"/>
      <c r="E783" s="642"/>
      <c r="F783" s="642"/>
      <c r="G783" s="725"/>
      <c r="H783" s="589"/>
      <c r="I783" s="555" t="s">
        <v>4999</v>
      </c>
      <c r="J783" s="555"/>
      <c r="K783" s="596"/>
    </row>
    <row r="784" spans="1:11" ht="15.75" customHeight="1">
      <c r="A784" s="594" t="s">
        <v>5029</v>
      </c>
      <c r="B784" s="598" t="s">
        <v>5030</v>
      </c>
      <c r="C784" s="49"/>
      <c r="D784" s="559"/>
      <c r="E784" s="560">
        <v>53.288325000000015</v>
      </c>
      <c r="F784" s="560">
        <v>48.007500000000007</v>
      </c>
      <c r="G784" s="560">
        <v>43.25</v>
      </c>
      <c r="H784" s="377" t="s">
        <v>1204</v>
      </c>
      <c r="I784" s="563">
        <v>810048733378</v>
      </c>
      <c r="J784" s="563" t="s">
        <v>227</v>
      </c>
      <c r="K784" s="564"/>
    </row>
    <row r="785" spans="1:26" ht="15.75" customHeight="1">
      <c r="A785" s="106" t="s">
        <v>5031</v>
      </c>
      <c r="B785" s="598" t="s">
        <v>5032</v>
      </c>
      <c r="C785" s="49"/>
      <c r="D785" s="49"/>
      <c r="E785" s="560">
        <v>53.288325000000015</v>
      </c>
      <c r="F785" s="560">
        <v>48.007500000000007</v>
      </c>
      <c r="G785" s="560">
        <v>43.25</v>
      </c>
      <c r="H785" s="377" t="s">
        <v>1204</v>
      </c>
      <c r="I785" s="48">
        <v>810048733385</v>
      </c>
      <c r="J785" s="563" t="s">
        <v>227</v>
      </c>
      <c r="K785" s="65"/>
    </row>
    <row r="786" spans="1:26" ht="15.75" customHeight="1">
      <c r="A786" s="106" t="s">
        <v>5033</v>
      </c>
      <c r="B786" s="598" t="s">
        <v>5034</v>
      </c>
      <c r="C786" s="49"/>
      <c r="D786" s="49"/>
      <c r="E786" s="560">
        <v>53.288325000000015</v>
      </c>
      <c r="F786" s="560">
        <v>48.007500000000007</v>
      </c>
      <c r="G786" s="560">
        <v>43.25</v>
      </c>
      <c r="H786" s="377" t="s">
        <v>1204</v>
      </c>
      <c r="I786" s="48">
        <v>810048733392</v>
      </c>
      <c r="J786" s="563" t="s">
        <v>227</v>
      </c>
      <c r="K786" s="65"/>
    </row>
    <row r="787" spans="1:26" ht="15.75" customHeight="1">
      <c r="A787" s="106" t="s">
        <v>5035</v>
      </c>
      <c r="B787" s="598" t="s">
        <v>5036</v>
      </c>
      <c r="C787" s="49"/>
      <c r="D787" s="49"/>
      <c r="E787" s="560">
        <v>53.288325000000015</v>
      </c>
      <c r="F787" s="560">
        <v>48.007500000000007</v>
      </c>
      <c r="G787" s="560">
        <v>43.25</v>
      </c>
      <c r="H787" s="377" t="s">
        <v>1204</v>
      </c>
      <c r="I787" s="48">
        <v>810048733408</v>
      </c>
      <c r="J787" s="563" t="s">
        <v>227</v>
      </c>
      <c r="K787" s="65"/>
    </row>
    <row r="788" spans="1:26" ht="15.75" customHeight="1">
      <c r="A788" s="106" t="s">
        <v>5037</v>
      </c>
      <c r="B788" s="598" t="s">
        <v>5038</v>
      </c>
      <c r="C788" s="49"/>
      <c r="D788" s="49"/>
      <c r="E788" s="560">
        <v>53.288325000000015</v>
      </c>
      <c r="F788" s="560">
        <v>48.007500000000007</v>
      </c>
      <c r="G788" s="560">
        <v>43.25</v>
      </c>
      <c r="H788" s="377" t="s">
        <v>1204</v>
      </c>
      <c r="I788" s="48">
        <v>810048733415</v>
      </c>
      <c r="J788" s="563" t="s">
        <v>227</v>
      </c>
      <c r="K788" s="65"/>
    </row>
    <row r="789" spans="1:26" ht="15.75" customHeight="1">
      <c r="A789" s="106" t="s">
        <v>5039</v>
      </c>
      <c r="B789" s="598" t="s">
        <v>5040</v>
      </c>
      <c r="C789" s="49"/>
      <c r="D789" s="49"/>
      <c r="E789" s="560">
        <v>53.288325000000015</v>
      </c>
      <c r="F789" s="560">
        <v>48.007500000000007</v>
      </c>
      <c r="G789" s="560">
        <v>43.25</v>
      </c>
      <c r="H789" s="377" t="s">
        <v>1204</v>
      </c>
      <c r="I789" s="48">
        <v>810048733422</v>
      </c>
      <c r="J789" s="563" t="s">
        <v>227</v>
      </c>
      <c r="K789" s="65"/>
    </row>
    <row r="790" spans="1:26" ht="15.75" customHeight="1">
      <c r="A790" s="600" t="s">
        <v>5041</v>
      </c>
      <c r="B790" s="601" t="s">
        <v>5042</v>
      </c>
      <c r="C790" s="94"/>
      <c r="D790" s="573"/>
      <c r="E790" s="86">
        <v>53.288325000000015</v>
      </c>
      <c r="F790" s="86">
        <v>48.007500000000007</v>
      </c>
      <c r="G790" s="624">
        <v>43.25</v>
      </c>
      <c r="H790" s="750" t="s">
        <v>1204</v>
      </c>
      <c r="I790" s="576">
        <v>810048733439</v>
      </c>
      <c r="J790" s="576" t="s">
        <v>227</v>
      </c>
      <c r="K790" s="597"/>
    </row>
    <row r="791" spans="1:26" ht="15.75" customHeight="1">
      <c r="A791" s="109" t="s">
        <v>5043</v>
      </c>
      <c r="B791" s="603" t="s">
        <v>5044</v>
      </c>
      <c r="C791" s="54"/>
      <c r="D791" s="54"/>
      <c r="E791" s="560">
        <v>53.288325000000015</v>
      </c>
      <c r="F791" s="560">
        <v>48.007500000000007</v>
      </c>
      <c r="G791" s="55">
        <v>43.25</v>
      </c>
      <c r="H791" s="378" t="s">
        <v>1204</v>
      </c>
      <c r="I791" s="57">
        <v>810170033049</v>
      </c>
      <c r="J791" s="57" t="s">
        <v>227</v>
      </c>
      <c r="K791" s="58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06" t="s">
        <v>5045</v>
      </c>
      <c r="B792" s="107" t="s">
        <v>5046</v>
      </c>
      <c r="C792" s="49"/>
      <c r="D792" s="49"/>
      <c r="E792" s="560">
        <v>53.288325000000015</v>
      </c>
      <c r="F792" s="560">
        <v>48.007500000000007</v>
      </c>
      <c r="G792" s="560">
        <v>43.25</v>
      </c>
      <c r="H792" s="377" t="s">
        <v>1204</v>
      </c>
      <c r="I792" s="48">
        <v>810170033056</v>
      </c>
      <c r="J792" s="563" t="s">
        <v>227</v>
      </c>
      <c r="K792" s="65"/>
    </row>
    <row r="793" spans="1:26" ht="15.75" customHeight="1">
      <c r="A793" s="106" t="s">
        <v>5047</v>
      </c>
      <c r="B793" s="107" t="s">
        <v>5048</v>
      </c>
      <c r="C793" s="49"/>
      <c r="D793" s="49"/>
      <c r="E793" s="560">
        <v>53.288325000000015</v>
      </c>
      <c r="F793" s="560">
        <v>48.007500000000007</v>
      </c>
      <c r="G793" s="560">
        <v>43.25</v>
      </c>
      <c r="H793" s="377" t="s">
        <v>1204</v>
      </c>
      <c r="I793" s="48">
        <v>810170033063</v>
      </c>
      <c r="J793" s="563" t="s">
        <v>227</v>
      </c>
      <c r="K793" s="65"/>
    </row>
    <row r="794" spans="1:26" ht="15.75" customHeight="1">
      <c r="A794" s="106" t="s">
        <v>5049</v>
      </c>
      <c r="B794" s="107" t="s">
        <v>5050</v>
      </c>
      <c r="C794" s="49"/>
      <c r="D794" s="49"/>
      <c r="E794" s="560">
        <v>53.288325000000015</v>
      </c>
      <c r="F794" s="560">
        <v>48.007500000000007</v>
      </c>
      <c r="G794" s="560">
        <v>43.25</v>
      </c>
      <c r="H794" s="377" t="s">
        <v>1204</v>
      </c>
      <c r="I794" s="48">
        <v>810170033070</v>
      </c>
      <c r="J794" s="563" t="s">
        <v>227</v>
      </c>
      <c r="K794" s="65"/>
    </row>
    <row r="795" spans="1:26" ht="15.75" customHeight="1">
      <c r="A795" s="106" t="s">
        <v>5051</v>
      </c>
      <c r="B795" s="107" t="s">
        <v>5052</v>
      </c>
      <c r="C795" s="49"/>
      <c r="D795" s="49"/>
      <c r="E795" s="560">
        <v>53.288325000000015</v>
      </c>
      <c r="F795" s="560">
        <v>48.007500000000007</v>
      </c>
      <c r="G795" s="560">
        <v>43.25</v>
      </c>
      <c r="H795" s="377" t="s">
        <v>1204</v>
      </c>
      <c r="I795" s="48">
        <v>810170033087</v>
      </c>
      <c r="J795" s="563" t="s">
        <v>227</v>
      </c>
      <c r="K795" s="65"/>
    </row>
    <row r="796" spans="1:26" ht="15.75" customHeight="1">
      <c r="A796" s="106" t="s">
        <v>5053</v>
      </c>
      <c r="B796" s="107" t="s">
        <v>5054</v>
      </c>
      <c r="C796" s="49"/>
      <c r="D796" s="49"/>
      <c r="E796" s="560">
        <v>53.288325000000015</v>
      </c>
      <c r="F796" s="560">
        <v>48.007500000000007</v>
      </c>
      <c r="G796" s="560">
        <v>43.25</v>
      </c>
      <c r="H796" s="377" t="s">
        <v>1204</v>
      </c>
      <c r="I796" s="48">
        <v>810170033094</v>
      </c>
      <c r="J796" s="563" t="s">
        <v>227</v>
      </c>
      <c r="K796" s="65"/>
    </row>
    <row r="797" spans="1:26" ht="15.75" customHeight="1">
      <c r="A797" s="106" t="s">
        <v>5055</v>
      </c>
      <c r="B797" s="107" t="s">
        <v>5056</v>
      </c>
      <c r="C797" s="49"/>
      <c r="D797" s="49"/>
      <c r="E797" s="560">
        <v>53.288325000000015</v>
      </c>
      <c r="F797" s="560">
        <v>48.007500000000007</v>
      </c>
      <c r="G797" s="46">
        <v>43.25</v>
      </c>
      <c r="H797" s="377" t="s">
        <v>1204</v>
      </c>
      <c r="I797" s="48">
        <v>810170033100</v>
      </c>
      <c r="J797" s="563" t="s">
        <v>227</v>
      </c>
      <c r="K797" s="65"/>
    </row>
    <row r="798" spans="1:26" ht="15.75" customHeight="1">
      <c r="A798" s="721" t="s">
        <v>5057</v>
      </c>
      <c r="B798" s="729"/>
      <c r="C798" s="642"/>
      <c r="D798" s="642"/>
      <c r="E798" s="642"/>
      <c r="F798" s="642"/>
      <c r="G798" s="725"/>
      <c r="H798" s="589"/>
      <c r="I798" s="555" t="s">
        <v>4999</v>
      </c>
      <c r="J798" s="555"/>
      <c r="K798" s="596"/>
    </row>
    <row r="799" spans="1:26" ht="12.75" customHeight="1">
      <c r="A799" s="594" t="s">
        <v>5058</v>
      </c>
      <c r="B799" s="598" t="s">
        <v>5059</v>
      </c>
      <c r="C799" s="559"/>
      <c r="D799" s="559"/>
      <c r="E799" s="560">
        <v>123.80140800000002</v>
      </c>
      <c r="F799" s="560">
        <v>111.53280000000001</v>
      </c>
      <c r="G799" s="560">
        <v>100.48</v>
      </c>
      <c r="H799" s="377" t="s">
        <v>1204</v>
      </c>
      <c r="I799" s="563">
        <v>810170032837</v>
      </c>
      <c r="J799" s="563" t="s">
        <v>227</v>
      </c>
      <c r="K799" s="65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06" t="s">
        <v>5060</v>
      </c>
      <c r="B800" s="107" t="s">
        <v>5061</v>
      </c>
      <c r="C800" s="49"/>
      <c r="D800" s="49"/>
      <c r="E800" s="560">
        <v>123.80140800000002</v>
      </c>
      <c r="F800" s="560">
        <v>111.53280000000001</v>
      </c>
      <c r="G800" s="560">
        <v>100.48</v>
      </c>
      <c r="H800" s="377" t="s">
        <v>1204</v>
      </c>
      <c r="I800" s="48">
        <v>810170032844</v>
      </c>
      <c r="J800" s="563" t="s">
        <v>227</v>
      </c>
      <c r="K800" s="65"/>
    </row>
    <row r="801" spans="1:11" ht="15.75" customHeight="1">
      <c r="A801" s="106" t="s">
        <v>5062</v>
      </c>
      <c r="B801" s="107" t="s">
        <v>5063</v>
      </c>
      <c r="C801" s="49"/>
      <c r="D801" s="49"/>
      <c r="E801" s="560">
        <v>123.80140800000002</v>
      </c>
      <c r="F801" s="560">
        <v>111.53280000000001</v>
      </c>
      <c r="G801" s="560">
        <v>100.48</v>
      </c>
      <c r="H801" s="377" t="s">
        <v>1204</v>
      </c>
      <c r="I801" s="48">
        <v>810170032851</v>
      </c>
      <c r="J801" s="563" t="s">
        <v>227</v>
      </c>
      <c r="K801" s="65"/>
    </row>
    <row r="802" spans="1:11" ht="15.75" customHeight="1">
      <c r="A802" s="106" t="s">
        <v>5064</v>
      </c>
      <c r="B802" s="107" t="s">
        <v>5065</v>
      </c>
      <c r="C802" s="49"/>
      <c r="D802" s="49"/>
      <c r="E802" s="560">
        <v>123.80140800000002</v>
      </c>
      <c r="F802" s="560">
        <v>111.53280000000001</v>
      </c>
      <c r="G802" s="560">
        <v>100.48</v>
      </c>
      <c r="H802" s="377" t="s">
        <v>1204</v>
      </c>
      <c r="I802" s="48">
        <v>810170032868</v>
      </c>
      <c r="J802" s="563" t="s">
        <v>227</v>
      </c>
      <c r="K802" s="65"/>
    </row>
    <row r="803" spans="1:11" ht="15.75" customHeight="1">
      <c r="A803" s="106" t="s">
        <v>5066</v>
      </c>
      <c r="B803" s="107" t="s">
        <v>5067</v>
      </c>
      <c r="C803" s="49"/>
      <c r="D803" s="49"/>
      <c r="E803" s="560">
        <v>123.80140800000002</v>
      </c>
      <c r="F803" s="560">
        <v>111.53280000000001</v>
      </c>
      <c r="G803" s="560">
        <v>100.48</v>
      </c>
      <c r="H803" s="377" t="s">
        <v>1204</v>
      </c>
      <c r="I803" s="48">
        <v>810170032875</v>
      </c>
      <c r="J803" s="563" t="s">
        <v>227</v>
      </c>
      <c r="K803" s="65"/>
    </row>
    <row r="804" spans="1:11" ht="15.75" customHeight="1">
      <c r="A804" s="106" t="s">
        <v>5068</v>
      </c>
      <c r="B804" s="107" t="s">
        <v>5069</v>
      </c>
      <c r="C804" s="49"/>
      <c r="D804" s="49"/>
      <c r="E804" s="560">
        <v>123.80140800000002</v>
      </c>
      <c r="F804" s="560">
        <v>111.53280000000001</v>
      </c>
      <c r="G804" s="560">
        <v>100.48</v>
      </c>
      <c r="H804" s="377" t="s">
        <v>1204</v>
      </c>
      <c r="I804" s="48">
        <v>810170032882</v>
      </c>
      <c r="J804" s="563" t="s">
        <v>227</v>
      </c>
      <c r="K804" s="65"/>
    </row>
    <row r="805" spans="1:11" ht="15.75" customHeight="1">
      <c r="A805" s="600" t="s">
        <v>5070</v>
      </c>
      <c r="B805" s="601" t="s">
        <v>5071</v>
      </c>
      <c r="C805" s="49"/>
      <c r="D805" s="49"/>
      <c r="E805" s="560">
        <v>123.80140800000002</v>
      </c>
      <c r="F805" s="560">
        <v>111.53280000000001</v>
      </c>
      <c r="G805" s="560">
        <v>100.48</v>
      </c>
      <c r="H805" s="377" t="s">
        <v>1204</v>
      </c>
      <c r="I805" s="576">
        <v>810170032899</v>
      </c>
      <c r="J805" s="563" t="s">
        <v>227</v>
      </c>
      <c r="K805" s="65"/>
    </row>
    <row r="806" spans="1:11" ht="15.75" customHeight="1">
      <c r="A806" s="721" t="s">
        <v>5072</v>
      </c>
      <c r="B806" s="729"/>
      <c r="C806" s="642"/>
      <c r="D806" s="642"/>
      <c r="E806" s="642"/>
      <c r="F806" s="642"/>
      <c r="G806" s="725"/>
      <c r="H806" s="589"/>
      <c r="I806" s="555" t="s">
        <v>4797</v>
      </c>
      <c r="J806" s="555"/>
      <c r="K806" s="596"/>
    </row>
    <row r="807" spans="1:11" ht="15.75" customHeight="1">
      <c r="A807" s="106" t="s">
        <v>5073</v>
      </c>
      <c r="B807" s="106" t="s">
        <v>5074</v>
      </c>
      <c r="C807" s="59"/>
      <c r="D807" s="49"/>
      <c r="E807" s="560">
        <v>42.679944000000006</v>
      </c>
      <c r="F807" s="560">
        <v>38.450400000000002</v>
      </c>
      <c r="G807" s="560">
        <v>34.64</v>
      </c>
      <c r="H807" s="180" t="s">
        <v>618</v>
      </c>
      <c r="I807" s="48">
        <v>810170033117</v>
      </c>
      <c r="J807" s="563" t="s">
        <v>227</v>
      </c>
      <c r="K807" s="564"/>
    </row>
    <row r="808" spans="1:11" ht="15.75" customHeight="1">
      <c r="A808" s="106" t="s">
        <v>5075</v>
      </c>
      <c r="B808" s="106" t="s">
        <v>5076</v>
      </c>
      <c r="C808" s="59"/>
      <c r="D808" s="49"/>
      <c r="E808" s="560">
        <v>42.679944000000006</v>
      </c>
      <c r="F808" s="560">
        <v>38.450400000000002</v>
      </c>
      <c r="G808" s="560">
        <v>34.64</v>
      </c>
      <c r="H808" s="180" t="s">
        <v>618</v>
      </c>
      <c r="I808" s="48">
        <v>810170033124</v>
      </c>
      <c r="J808" s="563" t="s">
        <v>227</v>
      </c>
      <c r="K808" s="65"/>
    </row>
    <row r="809" spans="1:11" ht="15.75" customHeight="1">
      <c r="A809" s="106" t="s">
        <v>5077</v>
      </c>
      <c r="B809" s="106" t="s">
        <v>5078</v>
      </c>
      <c r="C809" s="59"/>
      <c r="D809" s="49"/>
      <c r="E809" s="560">
        <v>42.679944000000006</v>
      </c>
      <c r="F809" s="560">
        <v>38.450400000000002</v>
      </c>
      <c r="G809" s="560">
        <v>34.64</v>
      </c>
      <c r="H809" s="180" t="s">
        <v>618</v>
      </c>
      <c r="I809" s="48">
        <v>810170033131</v>
      </c>
      <c r="J809" s="563" t="s">
        <v>227</v>
      </c>
      <c r="K809" s="65"/>
    </row>
    <row r="810" spans="1:11" ht="15.75" customHeight="1">
      <c r="A810" s="106" t="s">
        <v>5079</v>
      </c>
      <c r="B810" s="106" t="s">
        <v>5080</v>
      </c>
      <c r="C810" s="59"/>
      <c r="D810" s="49"/>
      <c r="E810" s="560">
        <v>42.679944000000006</v>
      </c>
      <c r="F810" s="560">
        <v>38.450400000000002</v>
      </c>
      <c r="G810" s="560">
        <v>34.64</v>
      </c>
      <c r="H810" s="180" t="s">
        <v>618</v>
      </c>
      <c r="I810" s="48">
        <v>810170033148</v>
      </c>
      <c r="J810" s="563" t="s">
        <v>227</v>
      </c>
      <c r="K810" s="65"/>
    </row>
    <row r="811" spans="1:11" ht="15.75" customHeight="1">
      <c r="A811" s="106" t="s">
        <v>5081</v>
      </c>
      <c r="B811" s="106" t="s">
        <v>5082</v>
      </c>
      <c r="C811" s="59"/>
      <c r="D811" s="49"/>
      <c r="E811" s="560">
        <v>42.679944000000006</v>
      </c>
      <c r="F811" s="560">
        <v>38.450400000000002</v>
      </c>
      <c r="G811" s="560">
        <v>34.64</v>
      </c>
      <c r="H811" s="180" t="s">
        <v>618</v>
      </c>
      <c r="I811" s="48">
        <v>810170033155</v>
      </c>
      <c r="J811" s="563" t="s">
        <v>227</v>
      </c>
      <c r="K811" s="65"/>
    </row>
    <row r="812" spans="1:11" ht="15.75" customHeight="1">
      <c r="A812" s="106" t="s">
        <v>5083</v>
      </c>
      <c r="B812" s="106" t="s">
        <v>5084</v>
      </c>
      <c r="C812" s="59"/>
      <c r="D812" s="49"/>
      <c r="E812" s="560">
        <v>42.679944000000006</v>
      </c>
      <c r="F812" s="560">
        <v>38.450400000000002</v>
      </c>
      <c r="G812" s="560">
        <v>34.64</v>
      </c>
      <c r="H812" s="180" t="s">
        <v>618</v>
      </c>
      <c r="I812" s="48">
        <v>810170033162</v>
      </c>
      <c r="J812" s="563" t="s">
        <v>227</v>
      </c>
      <c r="K812" s="65"/>
    </row>
    <row r="813" spans="1:11" ht="15.75" customHeight="1">
      <c r="A813" s="600" t="s">
        <v>5085</v>
      </c>
      <c r="B813" s="600" t="s">
        <v>5086</v>
      </c>
      <c r="C813" s="567"/>
      <c r="D813" s="573"/>
      <c r="E813" s="50">
        <v>42.679944000000006</v>
      </c>
      <c r="F813" s="50">
        <v>38.450400000000002</v>
      </c>
      <c r="G813" s="50">
        <v>34.64</v>
      </c>
      <c r="H813" s="625" t="s">
        <v>618</v>
      </c>
      <c r="I813" s="576">
        <v>810170033179</v>
      </c>
      <c r="J813" s="51" t="s">
        <v>227</v>
      </c>
      <c r="K813" s="597"/>
    </row>
    <row r="814" spans="1:11" ht="15.75" customHeight="1">
      <c r="A814" s="109" t="s">
        <v>5087</v>
      </c>
      <c r="B814" s="109" t="s">
        <v>5088</v>
      </c>
      <c r="C814" s="568"/>
      <c r="D814" s="54"/>
      <c r="E814" s="55">
        <v>42.679944000000006</v>
      </c>
      <c r="F814" s="55">
        <v>38.450400000000002</v>
      </c>
      <c r="G814" s="55">
        <v>34.64</v>
      </c>
      <c r="H814" s="178" t="s">
        <v>618</v>
      </c>
      <c r="I814" s="57">
        <v>810048733538</v>
      </c>
      <c r="J814" s="57" t="s">
        <v>227</v>
      </c>
      <c r="K814" s="58"/>
    </row>
    <row r="815" spans="1:11" ht="15.75" customHeight="1">
      <c r="A815" s="106" t="s">
        <v>5089</v>
      </c>
      <c r="B815" s="106" t="s">
        <v>5090</v>
      </c>
      <c r="C815" s="59"/>
      <c r="D815" s="49"/>
      <c r="E815" s="560">
        <v>42.679944000000006</v>
      </c>
      <c r="F815" s="560">
        <v>38.450400000000002</v>
      </c>
      <c r="G815" s="560">
        <v>34.64</v>
      </c>
      <c r="H815" s="180" t="s">
        <v>618</v>
      </c>
      <c r="I815" s="48">
        <v>810048733545</v>
      </c>
      <c r="J815" s="563" t="s">
        <v>227</v>
      </c>
      <c r="K815" s="65"/>
    </row>
    <row r="816" spans="1:11" ht="15.75" customHeight="1">
      <c r="A816" s="106" t="s">
        <v>5091</v>
      </c>
      <c r="B816" s="106" t="s">
        <v>5092</v>
      </c>
      <c r="C816" s="59"/>
      <c r="D816" s="49"/>
      <c r="E816" s="560">
        <v>42.679944000000006</v>
      </c>
      <c r="F816" s="560">
        <v>38.450400000000002</v>
      </c>
      <c r="G816" s="560">
        <v>34.64</v>
      </c>
      <c r="H816" s="180" t="s">
        <v>618</v>
      </c>
      <c r="I816" s="48">
        <v>810048733552</v>
      </c>
      <c r="J816" s="563" t="s">
        <v>227</v>
      </c>
      <c r="K816" s="65"/>
    </row>
    <row r="817" spans="1:11" ht="15.75" customHeight="1">
      <c r="A817" s="106" t="s">
        <v>5093</v>
      </c>
      <c r="B817" s="106" t="s">
        <v>5094</v>
      </c>
      <c r="C817" s="59"/>
      <c r="D817" s="49"/>
      <c r="E817" s="560">
        <v>42.679944000000006</v>
      </c>
      <c r="F817" s="560">
        <v>38.450400000000002</v>
      </c>
      <c r="G817" s="560">
        <v>34.64</v>
      </c>
      <c r="H817" s="180" t="s">
        <v>618</v>
      </c>
      <c r="I817" s="48">
        <v>810048733569</v>
      </c>
      <c r="J817" s="563" t="s">
        <v>227</v>
      </c>
      <c r="K817" s="65"/>
    </row>
    <row r="818" spans="1:11" ht="15.75" customHeight="1">
      <c r="A818" s="106" t="s">
        <v>5095</v>
      </c>
      <c r="B818" s="106" t="s">
        <v>5096</v>
      </c>
      <c r="C818" s="59"/>
      <c r="D818" s="49"/>
      <c r="E818" s="560">
        <v>42.679944000000006</v>
      </c>
      <c r="F818" s="560">
        <v>38.450400000000002</v>
      </c>
      <c r="G818" s="560">
        <v>34.64</v>
      </c>
      <c r="H818" s="180" t="s">
        <v>618</v>
      </c>
      <c r="I818" s="48">
        <v>810048733576</v>
      </c>
      <c r="J818" s="563" t="s">
        <v>227</v>
      </c>
      <c r="K818" s="65"/>
    </row>
    <row r="819" spans="1:11" ht="15.75" customHeight="1">
      <c r="A819" s="106" t="s">
        <v>5097</v>
      </c>
      <c r="B819" s="106" t="s">
        <v>5098</v>
      </c>
      <c r="C819" s="59"/>
      <c r="D819" s="49"/>
      <c r="E819" s="560">
        <v>42.679944000000006</v>
      </c>
      <c r="F819" s="560">
        <v>38.450400000000002</v>
      </c>
      <c r="G819" s="560">
        <v>34.64</v>
      </c>
      <c r="H819" s="180" t="s">
        <v>618</v>
      </c>
      <c r="I819" s="48">
        <v>810048733583</v>
      </c>
      <c r="J819" s="563" t="s">
        <v>227</v>
      </c>
      <c r="K819" s="65"/>
    </row>
    <row r="820" spans="1:11" ht="15.75" customHeight="1">
      <c r="A820" s="106" t="s">
        <v>5099</v>
      </c>
      <c r="B820" s="106" t="s">
        <v>5100</v>
      </c>
      <c r="C820" s="59"/>
      <c r="D820" s="49"/>
      <c r="E820" s="86">
        <v>42.679944000000006</v>
      </c>
      <c r="F820" s="86">
        <v>38.450400000000002</v>
      </c>
      <c r="G820" s="560">
        <v>34.64</v>
      </c>
      <c r="H820" s="180" t="s">
        <v>618</v>
      </c>
      <c r="I820" s="48">
        <v>810048733590</v>
      </c>
      <c r="J820" s="563" t="s">
        <v>227</v>
      </c>
      <c r="K820" s="97"/>
    </row>
    <row r="821" spans="1:11" ht="15.75" customHeight="1">
      <c r="A821" s="109" t="s">
        <v>5101</v>
      </c>
      <c r="B821" s="109" t="s">
        <v>5102</v>
      </c>
      <c r="C821" s="568"/>
      <c r="D821" s="54"/>
      <c r="E821" s="560">
        <v>42.679944000000006</v>
      </c>
      <c r="F821" s="560">
        <v>38.450400000000002</v>
      </c>
      <c r="G821" s="55">
        <v>34.64</v>
      </c>
      <c r="H821" s="178" t="s">
        <v>618</v>
      </c>
      <c r="I821" s="57">
        <v>810170032769</v>
      </c>
      <c r="J821" s="57" t="s">
        <v>227</v>
      </c>
      <c r="K821" s="564"/>
    </row>
    <row r="822" spans="1:11" ht="15.75" customHeight="1">
      <c r="A822" s="106" t="s">
        <v>5103</v>
      </c>
      <c r="B822" s="106" t="s">
        <v>5104</v>
      </c>
      <c r="C822" s="59"/>
      <c r="D822" s="49"/>
      <c r="E822" s="560">
        <v>42.679944000000006</v>
      </c>
      <c r="F822" s="560">
        <v>38.450400000000002</v>
      </c>
      <c r="G822" s="560">
        <v>34.64</v>
      </c>
      <c r="H822" s="180" t="s">
        <v>618</v>
      </c>
      <c r="I822" s="48">
        <v>810170032776</v>
      </c>
      <c r="J822" s="563" t="s">
        <v>227</v>
      </c>
      <c r="K822" s="65"/>
    </row>
    <row r="823" spans="1:11" ht="15.75" customHeight="1">
      <c r="A823" s="106" t="s">
        <v>5105</v>
      </c>
      <c r="B823" s="106" t="s">
        <v>5106</v>
      </c>
      <c r="C823" s="59"/>
      <c r="D823" s="49"/>
      <c r="E823" s="560">
        <v>42.679944000000006</v>
      </c>
      <c r="F823" s="560">
        <v>38.450400000000002</v>
      </c>
      <c r="G823" s="560">
        <v>34.64</v>
      </c>
      <c r="H823" s="180" t="s">
        <v>618</v>
      </c>
      <c r="I823" s="48">
        <v>810170032783</v>
      </c>
      <c r="J823" s="563" t="s">
        <v>227</v>
      </c>
      <c r="K823" s="65"/>
    </row>
    <row r="824" spans="1:11" ht="15.75" customHeight="1">
      <c r="A824" s="106" t="s">
        <v>5107</v>
      </c>
      <c r="B824" s="106" t="s">
        <v>5108</v>
      </c>
      <c r="C824" s="59"/>
      <c r="D824" s="49"/>
      <c r="E824" s="560">
        <v>42.679944000000006</v>
      </c>
      <c r="F824" s="560">
        <v>38.450400000000002</v>
      </c>
      <c r="G824" s="560">
        <v>34.64</v>
      </c>
      <c r="H824" s="180" t="s">
        <v>618</v>
      </c>
      <c r="I824" s="48">
        <v>810170032790</v>
      </c>
      <c r="J824" s="563" t="s">
        <v>227</v>
      </c>
      <c r="K824" s="65"/>
    </row>
    <row r="825" spans="1:11" ht="15.75" customHeight="1">
      <c r="A825" s="106" t="s">
        <v>5109</v>
      </c>
      <c r="B825" s="106" t="s">
        <v>5110</v>
      </c>
      <c r="C825" s="59"/>
      <c r="D825" s="49"/>
      <c r="E825" s="560">
        <v>42.679944000000006</v>
      </c>
      <c r="F825" s="560">
        <v>38.450400000000002</v>
      </c>
      <c r="G825" s="560">
        <v>34.64</v>
      </c>
      <c r="H825" s="180" t="s">
        <v>618</v>
      </c>
      <c r="I825" s="48">
        <v>810170032806</v>
      </c>
      <c r="J825" s="563" t="s">
        <v>227</v>
      </c>
      <c r="K825" s="65"/>
    </row>
    <row r="826" spans="1:11" ht="15.75" customHeight="1">
      <c r="A826" s="106" t="s">
        <v>5111</v>
      </c>
      <c r="B826" s="106" t="s">
        <v>5112</v>
      </c>
      <c r="C826" s="59"/>
      <c r="D826" s="49"/>
      <c r="E826" s="560">
        <v>42.679944000000006</v>
      </c>
      <c r="F826" s="560">
        <v>38.450400000000002</v>
      </c>
      <c r="G826" s="560">
        <v>34.64</v>
      </c>
      <c r="H826" s="180" t="s">
        <v>618</v>
      </c>
      <c r="I826" s="48">
        <v>810170032813</v>
      </c>
      <c r="J826" s="563" t="s">
        <v>227</v>
      </c>
      <c r="K826" s="65"/>
    </row>
    <row r="827" spans="1:11" ht="15.75" customHeight="1">
      <c r="A827" s="106" t="s">
        <v>5113</v>
      </c>
      <c r="B827" s="106" t="s">
        <v>5114</v>
      </c>
      <c r="C827" s="59"/>
      <c r="D827" s="49"/>
      <c r="E827" s="560">
        <v>42.679944000000006</v>
      </c>
      <c r="F827" s="560">
        <v>38.450400000000002</v>
      </c>
      <c r="G827" s="560">
        <v>34.64</v>
      </c>
      <c r="H827" s="180" t="s">
        <v>618</v>
      </c>
      <c r="I827" s="48">
        <v>810170032820</v>
      </c>
      <c r="J827" s="563" t="s">
        <v>227</v>
      </c>
      <c r="K827" s="65"/>
    </row>
    <row r="828" spans="1:11" ht="15.75" customHeight="1">
      <c r="A828" s="721" t="s">
        <v>5115</v>
      </c>
      <c r="B828" s="729"/>
      <c r="C828" s="642"/>
      <c r="D828" s="642"/>
      <c r="E828" s="642"/>
      <c r="F828" s="642"/>
      <c r="G828" s="725"/>
      <c r="H828" s="589"/>
      <c r="I828" s="555" t="s">
        <v>5116</v>
      </c>
      <c r="J828" s="555"/>
      <c r="K828" s="596"/>
    </row>
    <row r="829" spans="1:11" ht="15.75" customHeight="1">
      <c r="A829" s="594" t="s">
        <v>5117</v>
      </c>
      <c r="B829" s="594" t="s">
        <v>5118</v>
      </c>
      <c r="C829" s="558"/>
      <c r="D829" s="559"/>
      <c r="E829" s="560">
        <v>17.187795000000001</v>
      </c>
      <c r="F829" s="560">
        <v>15.484500000000001</v>
      </c>
      <c r="G829" s="560">
        <v>13.95</v>
      </c>
      <c r="H829" s="635" t="s">
        <v>3458</v>
      </c>
      <c r="I829" s="563">
        <v>810170033322</v>
      </c>
      <c r="J829" s="563" t="s">
        <v>227</v>
      </c>
      <c r="K829" s="564"/>
    </row>
    <row r="830" spans="1:11" ht="15.75" customHeight="1">
      <c r="A830" s="106" t="s">
        <v>5119</v>
      </c>
      <c r="B830" s="106" t="s">
        <v>5120</v>
      </c>
      <c r="C830" s="59"/>
      <c r="D830" s="49"/>
      <c r="E830" s="560">
        <v>17.187795000000001</v>
      </c>
      <c r="F830" s="560">
        <v>15.484500000000001</v>
      </c>
      <c r="G830" s="560">
        <v>13.95</v>
      </c>
      <c r="H830" s="635" t="s">
        <v>3458</v>
      </c>
      <c r="I830" s="48">
        <v>810170033339</v>
      </c>
      <c r="J830" s="563" t="s">
        <v>227</v>
      </c>
      <c r="K830" s="65"/>
    </row>
    <row r="831" spans="1:11" ht="15.75" customHeight="1">
      <c r="A831" s="106" t="s">
        <v>5121</v>
      </c>
      <c r="B831" s="106" t="s">
        <v>5122</v>
      </c>
      <c r="C831" s="59"/>
      <c r="D831" s="49"/>
      <c r="E831" s="560">
        <v>17.187795000000001</v>
      </c>
      <c r="F831" s="560">
        <v>15.484500000000001</v>
      </c>
      <c r="G831" s="560">
        <v>13.95</v>
      </c>
      <c r="H831" s="635" t="s">
        <v>3458</v>
      </c>
      <c r="I831" s="48">
        <v>810170033346</v>
      </c>
      <c r="J831" s="563" t="s">
        <v>227</v>
      </c>
      <c r="K831" s="65"/>
    </row>
    <row r="832" spans="1:11" ht="15.75" customHeight="1">
      <c r="A832" s="106" t="s">
        <v>5123</v>
      </c>
      <c r="B832" s="106" t="s">
        <v>5124</v>
      </c>
      <c r="C832" s="59"/>
      <c r="D832" s="49"/>
      <c r="E832" s="560">
        <v>17.187795000000001</v>
      </c>
      <c r="F832" s="560">
        <v>15.484500000000001</v>
      </c>
      <c r="G832" s="560">
        <v>13.95</v>
      </c>
      <c r="H832" s="635" t="s">
        <v>3458</v>
      </c>
      <c r="I832" s="48">
        <v>810170033353</v>
      </c>
      <c r="J832" s="563" t="s">
        <v>227</v>
      </c>
      <c r="K832" s="65"/>
    </row>
    <row r="833" spans="1:11" ht="15.75" customHeight="1">
      <c r="A833" s="106" t="s">
        <v>5125</v>
      </c>
      <c r="B833" s="106" t="s">
        <v>5126</v>
      </c>
      <c r="C833" s="59"/>
      <c r="D833" s="49"/>
      <c r="E833" s="560">
        <v>17.187795000000001</v>
      </c>
      <c r="F833" s="560">
        <v>15.484500000000001</v>
      </c>
      <c r="G833" s="560">
        <v>13.95</v>
      </c>
      <c r="H833" s="635" t="s">
        <v>3458</v>
      </c>
      <c r="I833" s="48">
        <v>810170033360</v>
      </c>
      <c r="J833" s="563" t="s">
        <v>227</v>
      </c>
      <c r="K833" s="65"/>
    </row>
    <row r="834" spans="1:11" ht="15.75" customHeight="1">
      <c r="A834" s="106" t="s">
        <v>5127</v>
      </c>
      <c r="B834" s="106" t="s">
        <v>5128</v>
      </c>
      <c r="C834" s="59"/>
      <c r="D834" s="49"/>
      <c r="E834" s="560">
        <v>17.187795000000001</v>
      </c>
      <c r="F834" s="560">
        <v>15.484500000000001</v>
      </c>
      <c r="G834" s="560">
        <v>13.95</v>
      </c>
      <c r="H834" s="635" t="s">
        <v>3458</v>
      </c>
      <c r="I834" s="48">
        <v>810170033377</v>
      </c>
      <c r="J834" s="563" t="s">
        <v>227</v>
      </c>
      <c r="K834" s="65"/>
    </row>
    <row r="835" spans="1:11" ht="15.75" customHeight="1">
      <c r="A835" s="600" t="s">
        <v>5129</v>
      </c>
      <c r="B835" s="600" t="s">
        <v>5130</v>
      </c>
      <c r="C835" s="567"/>
      <c r="D835" s="573"/>
      <c r="E835" s="50">
        <v>17.187795000000001</v>
      </c>
      <c r="F835" s="50">
        <v>15.484500000000001</v>
      </c>
      <c r="G835" s="50">
        <v>13.95</v>
      </c>
      <c r="H835" s="187" t="s">
        <v>3458</v>
      </c>
      <c r="I835" s="576">
        <v>810170033384</v>
      </c>
      <c r="J835" s="51" t="s">
        <v>227</v>
      </c>
      <c r="K835" s="597"/>
    </row>
    <row r="836" spans="1:11" ht="15.75" customHeight="1">
      <c r="A836" s="53" t="s">
        <v>5131</v>
      </c>
      <c r="B836" s="568" t="s">
        <v>5132</v>
      </c>
      <c r="C836" s="568"/>
      <c r="D836" s="54"/>
      <c r="E836" s="55">
        <v>17.187795000000001</v>
      </c>
      <c r="F836" s="55">
        <v>15.484500000000001</v>
      </c>
      <c r="G836" s="55">
        <v>13.95</v>
      </c>
      <c r="H836" s="658" t="s">
        <v>3458</v>
      </c>
      <c r="I836" s="346">
        <v>810170039829</v>
      </c>
      <c r="J836" s="57" t="s">
        <v>227</v>
      </c>
      <c r="K836" s="347"/>
    </row>
    <row r="837" spans="1:11" ht="15.75" customHeight="1">
      <c r="A837" s="45" t="s">
        <v>5133</v>
      </c>
      <c r="B837" s="59" t="s">
        <v>5134</v>
      </c>
      <c r="C837" s="558"/>
      <c r="D837" s="559"/>
      <c r="E837" s="560">
        <v>17.187795000000001</v>
      </c>
      <c r="F837" s="560">
        <v>15.484500000000001</v>
      </c>
      <c r="G837" s="560">
        <v>13.95</v>
      </c>
      <c r="H837" s="635" t="s">
        <v>3458</v>
      </c>
      <c r="I837" s="135">
        <v>810170033186</v>
      </c>
      <c r="J837" s="563" t="s">
        <v>227</v>
      </c>
      <c r="K837" s="167"/>
    </row>
    <row r="838" spans="1:11" ht="15.75" customHeight="1">
      <c r="A838" s="45" t="s">
        <v>5135</v>
      </c>
      <c r="B838" s="59" t="s">
        <v>5136</v>
      </c>
      <c r="C838" s="59"/>
      <c r="D838" s="49"/>
      <c r="E838" s="560">
        <v>17.187795000000001</v>
      </c>
      <c r="F838" s="560">
        <v>15.484500000000001</v>
      </c>
      <c r="G838" s="560">
        <v>13.95</v>
      </c>
      <c r="H838" s="635" t="s">
        <v>3458</v>
      </c>
      <c r="I838" s="135">
        <v>810170033193</v>
      </c>
      <c r="J838" s="563" t="s">
        <v>227</v>
      </c>
      <c r="K838" s="167"/>
    </row>
    <row r="839" spans="1:11" ht="15.75" customHeight="1">
      <c r="A839" s="45" t="s">
        <v>5137</v>
      </c>
      <c r="B839" s="59" t="s">
        <v>5138</v>
      </c>
      <c r="C839" s="59"/>
      <c r="D839" s="49"/>
      <c r="E839" s="560">
        <v>17.187795000000001</v>
      </c>
      <c r="F839" s="560">
        <v>15.484500000000001</v>
      </c>
      <c r="G839" s="560">
        <v>13.95</v>
      </c>
      <c r="H839" s="635" t="s">
        <v>3458</v>
      </c>
      <c r="I839" s="135">
        <v>810170033209</v>
      </c>
      <c r="J839" s="563" t="s">
        <v>227</v>
      </c>
      <c r="K839" s="167"/>
    </row>
    <row r="840" spans="1:11" ht="15.75" customHeight="1">
      <c r="A840" s="45" t="s">
        <v>5139</v>
      </c>
      <c r="B840" s="59" t="s">
        <v>5140</v>
      </c>
      <c r="C840" s="59"/>
      <c r="D840" s="49"/>
      <c r="E840" s="560">
        <v>17.187795000000001</v>
      </c>
      <c r="F840" s="560">
        <v>15.484500000000001</v>
      </c>
      <c r="G840" s="560">
        <v>13.95</v>
      </c>
      <c r="H840" s="635" t="s">
        <v>3458</v>
      </c>
      <c r="I840" s="135">
        <v>810170033216</v>
      </c>
      <c r="J840" s="563" t="s">
        <v>227</v>
      </c>
      <c r="K840" s="167"/>
    </row>
    <row r="841" spans="1:11" ht="15.75" customHeight="1">
      <c r="A841" s="45" t="s">
        <v>5141</v>
      </c>
      <c r="B841" s="59" t="s">
        <v>5142</v>
      </c>
      <c r="C841" s="59"/>
      <c r="D841" s="49"/>
      <c r="E841" s="560">
        <v>17.187795000000001</v>
      </c>
      <c r="F841" s="560">
        <v>15.484500000000001</v>
      </c>
      <c r="G841" s="560">
        <v>13.95</v>
      </c>
      <c r="H841" s="635" t="s">
        <v>3458</v>
      </c>
      <c r="I841" s="135">
        <v>810170033223</v>
      </c>
      <c r="J841" s="563" t="s">
        <v>227</v>
      </c>
      <c r="K841" s="167"/>
    </row>
    <row r="842" spans="1:11" ht="15.75" customHeight="1">
      <c r="A842" s="45" t="s">
        <v>5143</v>
      </c>
      <c r="B842" s="59" t="s">
        <v>5144</v>
      </c>
      <c r="C842" s="59"/>
      <c r="D842" s="49"/>
      <c r="E842" s="560">
        <v>17.187795000000001</v>
      </c>
      <c r="F842" s="560">
        <v>15.484500000000001</v>
      </c>
      <c r="G842" s="560">
        <v>13.95</v>
      </c>
      <c r="H842" s="635" t="s">
        <v>3458</v>
      </c>
      <c r="I842" s="135">
        <v>810170033230</v>
      </c>
      <c r="J842" s="563" t="s">
        <v>227</v>
      </c>
      <c r="K842" s="167"/>
    </row>
    <row r="843" spans="1:11" ht="15.75" customHeight="1">
      <c r="A843" s="69" t="s">
        <v>5145</v>
      </c>
      <c r="B843" s="93" t="s">
        <v>5146</v>
      </c>
      <c r="C843" s="93"/>
      <c r="D843" s="94"/>
      <c r="E843" s="86">
        <v>17.187795000000001</v>
      </c>
      <c r="F843" s="86">
        <v>15.484500000000001</v>
      </c>
      <c r="G843" s="86">
        <v>13.95</v>
      </c>
      <c r="H843" s="379" t="s">
        <v>3458</v>
      </c>
      <c r="I843" s="667">
        <v>810170033247</v>
      </c>
      <c r="J843" s="96" t="s">
        <v>227</v>
      </c>
      <c r="K843" s="732"/>
    </row>
    <row r="844" spans="1:11" ht="15.75" customHeight="1">
      <c r="A844" s="557" t="s">
        <v>5147</v>
      </c>
      <c r="B844" s="558" t="s">
        <v>5148</v>
      </c>
      <c r="C844" s="558"/>
      <c r="D844" s="559"/>
      <c r="E844" s="560">
        <v>17.187795000000001</v>
      </c>
      <c r="F844" s="560">
        <v>15.484500000000001</v>
      </c>
      <c r="G844" s="560">
        <v>13.95</v>
      </c>
      <c r="H844" s="635" t="s">
        <v>3458</v>
      </c>
      <c r="I844" s="346">
        <v>810170033254</v>
      </c>
      <c r="J844" s="563" t="s">
        <v>227</v>
      </c>
      <c r="K844" s="347"/>
    </row>
    <row r="845" spans="1:11" ht="15.75" customHeight="1">
      <c r="A845" s="45" t="s">
        <v>5149</v>
      </c>
      <c r="B845" s="59" t="s">
        <v>5150</v>
      </c>
      <c r="C845" s="59"/>
      <c r="D845" s="49"/>
      <c r="E845" s="560">
        <v>17.187795000000001</v>
      </c>
      <c r="F845" s="560">
        <v>15.484500000000001</v>
      </c>
      <c r="G845" s="560">
        <v>13.95</v>
      </c>
      <c r="H845" s="635" t="s">
        <v>3458</v>
      </c>
      <c r="I845" s="135">
        <v>810170033261</v>
      </c>
      <c r="J845" s="563" t="s">
        <v>227</v>
      </c>
      <c r="K845" s="167"/>
    </row>
    <row r="846" spans="1:11" ht="15.75" customHeight="1">
      <c r="A846" s="45" t="s">
        <v>5151</v>
      </c>
      <c r="B846" s="59" t="s">
        <v>5152</v>
      </c>
      <c r="C846" s="59"/>
      <c r="D846" s="49"/>
      <c r="E846" s="560">
        <v>17.187795000000001</v>
      </c>
      <c r="F846" s="560">
        <v>15.484500000000001</v>
      </c>
      <c r="G846" s="560">
        <v>13.95</v>
      </c>
      <c r="H846" s="635" t="s">
        <v>3458</v>
      </c>
      <c r="I846" s="135">
        <v>810170033278</v>
      </c>
      <c r="J846" s="563" t="s">
        <v>227</v>
      </c>
      <c r="K846" s="167"/>
    </row>
    <row r="847" spans="1:11" ht="15.75" customHeight="1">
      <c r="A847" s="45" t="s">
        <v>5153</v>
      </c>
      <c r="B847" s="59" t="s">
        <v>5154</v>
      </c>
      <c r="C847" s="59"/>
      <c r="D847" s="49"/>
      <c r="E847" s="560">
        <v>17.187795000000001</v>
      </c>
      <c r="F847" s="560">
        <v>15.484500000000001</v>
      </c>
      <c r="G847" s="560">
        <v>13.95</v>
      </c>
      <c r="H847" s="635" t="s">
        <v>3458</v>
      </c>
      <c r="I847" s="135">
        <v>810170033285</v>
      </c>
      <c r="J847" s="563" t="s">
        <v>227</v>
      </c>
      <c r="K847" s="167"/>
    </row>
    <row r="848" spans="1:11" ht="15.75" customHeight="1">
      <c r="A848" s="45" t="s">
        <v>5155</v>
      </c>
      <c r="B848" s="59" t="s">
        <v>5156</v>
      </c>
      <c r="C848" s="59"/>
      <c r="D848" s="49"/>
      <c r="E848" s="560">
        <v>17.187795000000001</v>
      </c>
      <c r="F848" s="560">
        <v>15.484500000000001</v>
      </c>
      <c r="G848" s="560">
        <v>13.95</v>
      </c>
      <c r="H848" s="635" t="s">
        <v>3458</v>
      </c>
      <c r="I848" s="135">
        <v>810170033292</v>
      </c>
      <c r="J848" s="563" t="s">
        <v>227</v>
      </c>
      <c r="K848" s="167"/>
    </row>
    <row r="849" spans="1:26" ht="15.75" customHeight="1">
      <c r="A849" s="45" t="s">
        <v>5157</v>
      </c>
      <c r="B849" s="59" t="s">
        <v>5158</v>
      </c>
      <c r="C849" s="59"/>
      <c r="D849" s="49"/>
      <c r="E849" s="560">
        <v>17.187795000000001</v>
      </c>
      <c r="F849" s="560">
        <v>15.484500000000001</v>
      </c>
      <c r="G849" s="560">
        <v>13.95</v>
      </c>
      <c r="H849" s="635" t="s">
        <v>3458</v>
      </c>
      <c r="I849" s="135">
        <v>810170033308</v>
      </c>
      <c r="J849" s="563" t="s">
        <v>227</v>
      </c>
      <c r="K849" s="167"/>
    </row>
    <row r="850" spans="1:26" ht="15.75" customHeight="1">
      <c r="A850" s="45" t="s">
        <v>5159</v>
      </c>
      <c r="B850" s="59" t="s">
        <v>5160</v>
      </c>
      <c r="C850" s="59"/>
      <c r="D850" s="49"/>
      <c r="E850" s="560">
        <v>17.187795000000001</v>
      </c>
      <c r="F850" s="560">
        <v>15.484500000000001</v>
      </c>
      <c r="G850" s="560">
        <v>13.95</v>
      </c>
      <c r="H850" s="635" t="s">
        <v>3458</v>
      </c>
      <c r="I850" s="135">
        <v>810170033315</v>
      </c>
      <c r="J850" s="563" t="s">
        <v>227</v>
      </c>
      <c r="K850" s="167"/>
    </row>
    <row r="851" spans="1:26" ht="15.75" customHeight="1">
      <c r="A851" s="721" t="s">
        <v>5161</v>
      </c>
      <c r="B851" s="729"/>
      <c r="C851" s="642"/>
      <c r="D851" s="642"/>
      <c r="E851" s="642"/>
      <c r="F851" s="642"/>
      <c r="G851" s="725"/>
      <c r="H851" s="589"/>
      <c r="I851" s="555" t="s">
        <v>4516</v>
      </c>
      <c r="J851" s="555"/>
      <c r="K851" s="596"/>
    </row>
    <row r="852" spans="1:26" ht="15.75" customHeight="1">
      <c r="A852" s="557" t="s">
        <v>5162</v>
      </c>
      <c r="B852" s="59" t="s">
        <v>5163</v>
      </c>
      <c r="C852" s="559"/>
      <c r="D852" s="559"/>
      <c r="E852" s="560">
        <v>59.264010000000013</v>
      </c>
      <c r="F852" s="560">
        <v>53.391000000000005</v>
      </c>
      <c r="G852" s="560">
        <v>48.1</v>
      </c>
      <c r="H852" s="626" t="s">
        <v>1650</v>
      </c>
      <c r="I852" s="748">
        <v>810170036231</v>
      </c>
      <c r="J852" s="563" t="s">
        <v>227</v>
      </c>
      <c r="K852" s="65"/>
    </row>
    <row r="853" spans="1:26" ht="15.75" customHeight="1">
      <c r="A853" s="557" t="s">
        <v>5164</v>
      </c>
      <c r="B853" s="59" t="s">
        <v>5165</v>
      </c>
      <c r="C853" s="49"/>
      <c r="D853" s="49"/>
      <c r="E853" s="560">
        <v>59.264010000000013</v>
      </c>
      <c r="F853" s="560">
        <v>53.391000000000005</v>
      </c>
      <c r="G853" s="560">
        <v>48.1</v>
      </c>
      <c r="H853" s="626" t="s">
        <v>1650</v>
      </c>
      <c r="I853" s="373">
        <v>810170036248</v>
      </c>
      <c r="J853" s="563" t="s">
        <v>227</v>
      </c>
      <c r="K853" s="65"/>
    </row>
    <row r="854" spans="1:26" ht="15.75" customHeight="1">
      <c r="A854" s="557" t="s">
        <v>5166</v>
      </c>
      <c r="B854" s="59" t="s">
        <v>5167</v>
      </c>
      <c r="C854" s="49"/>
      <c r="D854" s="49"/>
      <c r="E854" s="560">
        <v>59.264010000000013</v>
      </c>
      <c r="F854" s="560">
        <v>53.391000000000005</v>
      </c>
      <c r="G854" s="560">
        <v>48.1</v>
      </c>
      <c r="H854" s="626" t="s">
        <v>1650</v>
      </c>
      <c r="I854" s="373">
        <v>810170036255</v>
      </c>
      <c r="J854" s="563" t="s">
        <v>227</v>
      </c>
      <c r="K854" s="65"/>
    </row>
    <row r="855" spans="1:26" ht="15.75" customHeight="1">
      <c r="A855" s="557" t="s">
        <v>5168</v>
      </c>
      <c r="B855" s="59" t="s">
        <v>5169</v>
      </c>
      <c r="C855" s="49"/>
      <c r="D855" s="49"/>
      <c r="E855" s="560">
        <v>59.264010000000013</v>
      </c>
      <c r="F855" s="560">
        <v>53.391000000000005</v>
      </c>
      <c r="G855" s="560">
        <v>48.1</v>
      </c>
      <c r="H855" s="626" t="s">
        <v>1650</v>
      </c>
      <c r="I855" s="373">
        <v>810170036262</v>
      </c>
      <c r="J855" s="563" t="s">
        <v>227</v>
      </c>
      <c r="K855" s="65"/>
    </row>
    <row r="856" spans="1:26" ht="15.75" customHeight="1">
      <c r="A856" s="557" t="s">
        <v>5170</v>
      </c>
      <c r="B856" s="59" t="s">
        <v>5171</v>
      </c>
      <c r="C856" s="49"/>
      <c r="D856" s="49"/>
      <c r="E856" s="560">
        <v>59.264010000000013</v>
      </c>
      <c r="F856" s="560">
        <v>53.391000000000005</v>
      </c>
      <c r="G856" s="560">
        <v>48.1</v>
      </c>
      <c r="H856" s="626" t="s">
        <v>1650</v>
      </c>
      <c r="I856" s="373">
        <v>810170036279</v>
      </c>
      <c r="J856" s="563" t="s">
        <v>227</v>
      </c>
      <c r="K856" s="65"/>
    </row>
    <row r="857" spans="1:26" ht="15.75" customHeight="1">
      <c r="A857" s="557" t="s">
        <v>5172</v>
      </c>
      <c r="B857" s="59" t="s">
        <v>5173</v>
      </c>
      <c r="C857" s="49"/>
      <c r="D857" s="49"/>
      <c r="E857" s="560">
        <v>59.264010000000013</v>
      </c>
      <c r="F857" s="560">
        <v>53.391000000000005</v>
      </c>
      <c r="G857" s="560">
        <v>48.1</v>
      </c>
      <c r="H857" s="626" t="s">
        <v>1650</v>
      </c>
      <c r="I857" s="373">
        <v>810170036286</v>
      </c>
      <c r="J857" s="563" t="s">
        <v>227</v>
      </c>
      <c r="K857" s="65"/>
    </row>
    <row r="858" spans="1:26" ht="15.75" customHeight="1">
      <c r="A858" s="557" t="s">
        <v>5174</v>
      </c>
      <c r="B858" s="59" t="s">
        <v>5175</v>
      </c>
      <c r="C858" s="49"/>
      <c r="D858" s="49"/>
      <c r="E858" s="560">
        <v>59.264010000000013</v>
      </c>
      <c r="F858" s="560">
        <v>53.391000000000005</v>
      </c>
      <c r="G858" s="560">
        <v>48.1</v>
      </c>
      <c r="H858" s="626" t="s">
        <v>1650</v>
      </c>
      <c r="I858" s="373">
        <v>810170036293</v>
      </c>
      <c r="J858" s="563" t="s">
        <v>227</v>
      </c>
      <c r="K858" s="65"/>
    </row>
    <row r="859" spans="1:26" ht="15.75" customHeight="1">
      <c r="A859" s="566" t="s">
        <v>5176</v>
      </c>
      <c r="B859" s="567" t="s">
        <v>5177</v>
      </c>
      <c r="C859" s="573"/>
      <c r="D859" s="573"/>
      <c r="E859" s="560">
        <v>59.264010000000013</v>
      </c>
      <c r="F859" s="560">
        <v>53.391000000000005</v>
      </c>
      <c r="G859" s="624">
        <v>48.1</v>
      </c>
      <c r="H859" s="625" t="s">
        <v>1650</v>
      </c>
      <c r="I859" s="373">
        <v>810170036309</v>
      </c>
      <c r="J859" s="576" t="s">
        <v>227</v>
      </c>
      <c r="K859" s="65"/>
    </row>
    <row r="860" spans="1:26" ht="15.75" customHeight="1">
      <c r="A860" s="118" t="s">
        <v>1790</v>
      </c>
      <c r="B860" s="119" t="s">
        <v>1150</v>
      </c>
      <c r="C860" s="238"/>
      <c r="D860" s="238"/>
      <c r="E860" s="33" t="s">
        <v>170</v>
      </c>
      <c r="F860" s="33" t="s">
        <v>171</v>
      </c>
      <c r="G860" s="33" t="s">
        <v>172</v>
      </c>
      <c r="H860" s="121" t="s">
        <v>173</v>
      </c>
      <c r="I860" s="33" t="s">
        <v>174</v>
      </c>
      <c r="J860" s="122" t="s">
        <v>175</v>
      </c>
      <c r="K860" s="33" t="s">
        <v>176</v>
      </c>
    </row>
    <row r="861" spans="1:26" ht="16.5" customHeight="1">
      <c r="A861" s="721" t="s">
        <v>5178</v>
      </c>
      <c r="B861" s="729"/>
      <c r="C861" s="642"/>
      <c r="D861" s="642"/>
      <c r="E861" s="591"/>
      <c r="F861" s="591"/>
      <c r="G861" s="725"/>
      <c r="H861" s="589"/>
      <c r="I861" s="555" t="s">
        <v>4499</v>
      </c>
      <c r="J861" s="555"/>
      <c r="K861" s="596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557" t="s">
        <v>5179</v>
      </c>
      <c r="B862" s="558" t="s">
        <v>3460</v>
      </c>
      <c r="C862" s="559"/>
      <c r="D862" s="559"/>
      <c r="E862" s="560">
        <v>9.98001</v>
      </c>
      <c r="F862" s="560">
        <v>8.9909999999999997</v>
      </c>
      <c r="G862" s="560">
        <v>8.1</v>
      </c>
      <c r="H862" s="626" t="s">
        <v>1454</v>
      </c>
      <c r="I862" s="730">
        <v>814992007288</v>
      </c>
      <c r="J862" s="563" t="s">
        <v>227</v>
      </c>
      <c r="K862" s="73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45" t="s">
        <v>5180</v>
      </c>
      <c r="B863" s="59" t="s">
        <v>3462</v>
      </c>
      <c r="C863" s="49"/>
      <c r="D863" s="49"/>
      <c r="E863" s="560">
        <v>9.98001</v>
      </c>
      <c r="F863" s="560">
        <v>8.9909999999999997</v>
      </c>
      <c r="G863" s="46">
        <v>8.1</v>
      </c>
      <c r="H863" s="180" t="s">
        <v>1454</v>
      </c>
      <c r="I863" s="135">
        <v>814992007295</v>
      </c>
      <c r="J863" s="563" t="s">
        <v>227</v>
      </c>
      <c r="K863" s="167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45" t="s">
        <v>5181</v>
      </c>
      <c r="B864" s="59" t="s">
        <v>3464</v>
      </c>
      <c r="C864" s="49"/>
      <c r="D864" s="49"/>
      <c r="E864" s="560">
        <v>9.98001</v>
      </c>
      <c r="F864" s="560">
        <v>8.9909999999999997</v>
      </c>
      <c r="G864" s="46">
        <v>8.1</v>
      </c>
      <c r="H864" s="180" t="s">
        <v>1454</v>
      </c>
      <c r="I864" s="135">
        <v>814992007301</v>
      </c>
      <c r="J864" s="563" t="s">
        <v>227</v>
      </c>
      <c r="K864" s="167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11" ht="15.75" customHeight="1">
      <c r="A865" s="45" t="s">
        <v>5182</v>
      </c>
      <c r="B865" s="59" t="s">
        <v>3466</v>
      </c>
      <c r="C865" s="49"/>
      <c r="D865" s="49"/>
      <c r="E865" s="560">
        <v>9.98001</v>
      </c>
      <c r="F865" s="560">
        <v>8.9909999999999997</v>
      </c>
      <c r="G865" s="46">
        <v>8.1</v>
      </c>
      <c r="H865" s="180" t="s">
        <v>1454</v>
      </c>
      <c r="I865" s="135">
        <v>814992007837</v>
      </c>
      <c r="J865" s="563" t="s">
        <v>227</v>
      </c>
      <c r="K865" s="167"/>
    </row>
    <row r="866" spans="1:11" ht="15.75" customHeight="1">
      <c r="A866" s="45" t="s">
        <v>5183</v>
      </c>
      <c r="B866" s="59" t="s">
        <v>3468</v>
      </c>
      <c r="C866" s="49"/>
      <c r="D866" s="49"/>
      <c r="E866" s="560">
        <v>9.98001</v>
      </c>
      <c r="F866" s="560">
        <v>8.9909999999999997</v>
      </c>
      <c r="G866" s="46">
        <v>8.1</v>
      </c>
      <c r="H866" s="180" t="s">
        <v>1454</v>
      </c>
      <c r="I866" s="135">
        <v>814992007943</v>
      </c>
      <c r="J866" s="563" t="s">
        <v>227</v>
      </c>
      <c r="K866" s="167"/>
    </row>
    <row r="867" spans="1:11" ht="15.75" customHeight="1">
      <c r="A867" s="45" t="s">
        <v>5184</v>
      </c>
      <c r="B867" s="59" t="s">
        <v>3470</v>
      </c>
      <c r="C867" s="49"/>
      <c r="D867" s="49"/>
      <c r="E867" s="560">
        <v>9.98001</v>
      </c>
      <c r="F867" s="560">
        <v>8.9909999999999997</v>
      </c>
      <c r="G867" s="46">
        <v>8.1</v>
      </c>
      <c r="H867" s="180" t="s">
        <v>1454</v>
      </c>
      <c r="I867" s="135">
        <v>814992007950</v>
      </c>
      <c r="J867" s="563" t="s">
        <v>227</v>
      </c>
      <c r="K867" s="167"/>
    </row>
    <row r="868" spans="1:11" ht="15.75" customHeight="1">
      <c r="A868" s="69" t="s">
        <v>5185</v>
      </c>
      <c r="B868" s="93" t="s">
        <v>3472</v>
      </c>
      <c r="C868" s="94"/>
      <c r="D868" s="94"/>
      <c r="E868" s="50">
        <v>9.98001</v>
      </c>
      <c r="F868" s="50">
        <v>8.9909999999999997</v>
      </c>
      <c r="G868" s="192">
        <v>8.1</v>
      </c>
      <c r="H868" s="225" t="s">
        <v>1454</v>
      </c>
      <c r="I868" s="667">
        <v>814992008209</v>
      </c>
      <c r="J868" s="51" t="s">
        <v>227</v>
      </c>
      <c r="K868" s="732"/>
    </row>
    <row r="869" spans="1:11" ht="15.75" customHeight="1">
      <c r="A869" s="53" t="s">
        <v>5186</v>
      </c>
      <c r="B869" s="568" t="s">
        <v>3490</v>
      </c>
      <c r="C869" s="54"/>
      <c r="D869" s="54"/>
      <c r="E869" s="55">
        <v>9.98001</v>
      </c>
      <c r="F869" s="55">
        <v>8.9909999999999997</v>
      </c>
      <c r="G869" s="55">
        <v>8.1</v>
      </c>
      <c r="H869" s="178" t="s">
        <v>1454</v>
      </c>
      <c r="I869" s="346">
        <v>814992008315</v>
      </c>
      <c r="J869" s="57" t="s">
        <v>227</v>
      </c>
      <c r="K869" s="347"/>
    </row>
    <row r="870" spans="1:11" ht="15.75" customHeight="1">
      <c r="A870" s="45" t="s">
        <v>5187</v>
      </c>
      <c r="B870" s="59" t="s">
        <v>3492</v>
      </c>
      <c r="C870" s="49"/>
      <c r="D870" s="49"/>
      <c r="E870" s="560">
        <v>9.98001</v>
      </c>
      <c r="F870" s="560">
        <v>8.9909999999999997</v>
      </c>
      <c r="G870" s="46">
        <v>8.1</v>
      </c>
      <c r="H870" s="180" t="s">
        <v>1454</v>
      </c>
      <c r="I870" s="135">
        <v>814992008322</v>
      </c>
      <c r="J870" s="563" t="s">
        <v>227</v>
      </c>
      <c r="K870" s="167"/>
    </row>
    <row r="871" spans="1:11" ht="15.75" customHeight="1">
      <c r="A871" s="45" t="s">
        <v>5188</v>
      </c>
      <c r="B871" s="59" t="s">
        <v>3494</v>
      </c>
      <c r="C871" s="49"/>
      <c r="D871" s="49"/>
      <c r="E871" s="560">
        <v>9.98001</v>
      </c>
      <c r="F871" s="560">
        <v>8.9909999999999997</v>
      </c>
      <c r="G871" s="46">
        <v>8.1</v>
      </c>
      <c r="H871" s="180" t="s">
        <v>1454</v>
      </c>
      <c r="I871" s="135">
        <v>814992008353</v>
      </c>
      <c r="J871" s="563" t="s">
        <v>227</v>
      </c>
      <c r="K871" s="167"/>
    </row>
    <row r="872" spans="1:11" ht="15.75" customHeight="1">
      <c r="A872" s="45" t="s">
        <v>5189</v>
      </c>
      <c r="B872" s="59" t="s">
        <v>3496</v>
      </c>
      <c r="C872" s="49"/>
      <c r="D872" s="49"/>
      <c r="E872" s="560">
        <v>9.98001</v>
      </c>
      <c r="F872" s="560">
        <v>8.9909999999999997</v>
      </c>
      <c r="G872" s="46">
        <v>8.1</v>
      </c>
      <c r="H872" s="180" t="s">
        <v>1454</v>
      </c>
      <c r="I872" s="135">
        <v>814992008483</v>
      </c>
      <c r="J872" s="563" t="s">
        <v>227</v>
      </c>
      <c r="K872" s="167"/>
    </row>
    <row r="873" spans="1:11" ht="15.75" customHeight="1">
      <c r="A873" s="45" t="s">
        <v>5190</v>
      </c>
      <c r="B873" s="59" t="s">
        <v>3498</v>
      </c>
      <c r="C873" s="49"/>
      <c r="D873" s="49"/>
      <c r="E873" s="560">
        <v>9.98001</v>
      </c>
      <c r="F873" s="560">
        <v>8.9909999999999997</v>
      </c>
      <c r="G873" s="46">
        <v>8.1</v>
      </c>
      <c r="H873" s="180" t="s">
        <v>1454</v>
      </c>
      <c r="I873" s="135">
        <v>814992008650</v>
      </c>
      <c r="J873" s="563" t="s">
        <v>227</v>
      </c>
      <c r="K873" s="167"/>
    </row>
    <row r="874" spans="1:11" ht="15.75" customHeight="1">
      <c r="A874" s="45" t="s">
        <v>5191</v>
      </c>
      <c r="B874" s="59" t="s">
        <v>3500</v>
      </c>
      <c r="C874" s="49"/>
      <c r="D874" s="49"/>
      <c r="E874" s="560">
        <v>9.98001</v>
      </c>
      <c r="F874" s="560">
        <v>8.9909999999999997</v>
      </c>
      <c r="G874" s="46">
        <v>8.1</v>
      </c>
      <c r="H874" s="180" t="s">
        <v>1454</v>
      </c>
      <c r="I874" s="135">
        <v>814992008865</v>
      </c>
      <c r="J874" s="563" t="s">
        <v>227</v>
      </c>
      <c r="K874" s="167"/>
    </row>
    <row r="875" spans="1:11" ht="15.75" customHeight="1">
      <c r="A875" s="566" t="s">
        <v>5192</v>
      </c>
      <c r="B875" s="567" t="s">
        <v>3502</v>
      </c>
      <c r="C875" s="573"/>
      <c r="D875" s="573"/>
      <c r="E875" s="560">
        <v>9.98001</v>
      </c>
      <c r="F875" s="560">
        <v>8.9909999999999997</v>
      </c>
      <c r="G875" s="624">
        <v>8.1</v>
      </c>
      <c r="H875" s="625" t="s">
        <v>1454</v>
      </c>
      <c r="I875" s="135">
        <v>814992009053</v>
      </c>
      <c r="J875" s="563" t="s">
        <v>227</v>
      </c>
      <c r="K875" s="167"/>
    </row>
    <row r="876" spans="1:11" ht="15.75" customHeight="1">
      <c r="A876" s="721" t="s">
        <v>5193</v>
      </c>
      <c r="B876" s="729"/>
      <c r="C876" s="642"/>
      <c r="D876" s="642"/>
      <c r="E876" s="591"/>
      <c r="F876" s="591"/>
      <c r="G876" s="725"/>
      <c r="H876" s="589"/>
      <c r="I876" s="555" t="s">
        <v>4499</v>
      </c>
      <c r="J876" s="555"/>
      <c r="K876" s="596"/>
    </row>
    <row r="877" spans="1:11" ht="15.75" customHeight="1">
      <c r="A877" s="557" t="s">
        <v>5194</v>
      </c>
      <c r="B877" s="557" t="s">
        <v>5195</v>
      </c>
      <c r="C877" s="733"/>
      <c r="D877" s="723"/>
      <c r="E877" s="560">
        <v>10.694628000000002</v>
      </c>
      <c r="F877" s="560">
        <v>9.6348000000000003</v>
      </c>
      <c r="G877" s="560">
        <v>8.68</v>
      </c>
      <c r="H877" s="626" t="s">
        <v>3458</v>
      </c>
      <c r="I877" s="563">
        <v>811907028734</v>
      </c>
      <c r="J877" s="563" t="s">
        <v>227</v>
      </c>
      <c r="K877" s="564"/>
    </row>
    <row r="878" spans="1:11" ht="15.75" customHeight="1">
      <c r="A878" s="45" t="s">
        <v>5196</v>
      </c>
      <c r="B878" s="59" t="s">
        <v>5197</v>
      </c>
      <c r="C878" s="238"/>
      <c r="D878" s="238"/>
      <c r="E878" s="560">
        <v>10.694628000000002</v>
      </c>
      <c r="F878" s="560">
        <v>9.6348000000000003</v>
      </c>
      <c r="G878" s="46">
        <v>8.68</v>
      </c>
      <c r="H878" s="626" t="s">
        <v>3458</v>
      </c>
      <c r="I878" s="48">
        <v>811907028741</v>
      </c>
      <c r="J878" s="563" t="s">
        <v>227</v>
      </c>
      <c r="K878" s="65"/>
    </row>
    <row r="879" spans="1:11" ht="15.75" customHeight="1">
      <c r="A879" s="45" t="s">
        <v>5198</v>
      </c>
      <c r="B879" s="45" t="s">
        <v>5199</v>
      </c>
      <c r="C879" s="359"/>
      <c r="D879" s="238"/>
      <c r="E879" s="560">
        <v>10.694628000000002</v>
      </c>
      <c r="F879" s="560">
        <v>9.6348000000000003</v>
      </c>
      <c r="G879" s="46">
        <v>8.68</v>
      </c>
      <c r="H879" s="626" t="s">
        <v>3458</v>
      </c>
      <c r="I879" s="48">
        <v>811907028758</v>
      </c>
      <c r="J879" s="563" t="s">
        <v>227</v>
      </c>
      <c r="K879" s="65"/>
    </row>
    <row r="880" spans="1:11" ht="15.75" customHeight="1">
      <c r="A880" s="45" t="s">
        <v>5200</v>
      </c>
      <c r="B880" s="45" t="s">
        <v>5201</v>
      </c>
      <c r="C880" s="359"/>
      <c r="D880" s="238"/>
      <c r="E880" s="560">
        <v>10.694628000000002</v>
      </c>
      <c r="F880" s="560">
        <v>9.6348000000000003</v>
      </c>
      <c r="G880" s="46">
        <v>8.68</v>
      </c>
      <c r="H880" s="626" t="s">
        <v>3458</v>
      </c>
      <c r="I880" s="48">
        <v>811907028765</v>
      </c>
      <c r="J880" s="563" t="s">
        <v>227</v>
      </c>
      <c r="K880" s="65"/>
    </row>
    <row r="881" spans="1:26" ht="15.75" customHeight="1">
      <c r="A881" s="45" t="s">
        <v>5202</v>
      </c>
      <c r="B881" s="45" t="s">
        <v>5203</v>
      </c>
      <c r="C881" s="359"/>
      <c r="D881" s="238"/>
      <c r="E881" s="560">
        <v>10.694628000000002</v>
      </c>
      <c r="F881" s="560">
        <v>9.6348000000000003</v>
      </c>
      <c r="G881" s="46">
        <v>8.68</v>
      </c>
      <c r="H881" s="626" t="s">
        <v>3458</v>
      </c>
      <c r="I881" s="48">
        <v>811907028772</v>
      </c>
      <c r="J881" s="563" t="s">
        <v>227</v>
      </c>
      <c r="K881" s="65"/>
    </row>
    <row r="882" spans="1:26" ht="15.75" customHeight="1">
      <c r="A882" s="566" t="s">
        <v>5204</v>
      </c>
      <c r="B882" s="566" t="s">
        <v>5205</v>
      </c>
      <c r="C882" s="736"/>
      <c r="D882" s="727"/>
      <c r="E882" s="86">
        <v>10.694628000000002</v>
      </c>
      <c r="F882" s="86">
        <v>9.6348000000000003</v>
      </c>
      <c r="G882" s="624">
        <v>8.68</v>
      </c>
      <c r="H882" s="345" t="s">
        <v>3458</v>
      </c>
      <c r="I882" s="576">
        <v>811907028857</v>
      </c>
      <c r="J882" s="51" t="s">
        <v>227</v>
      </c>
      <c r="K882" s="597"/>
    </row>
    <row r="883" spans="1:26" ht="15.75" customHeight="1">
      <c r="A883" s="53" t="s">
        <v>5206</v>
      </c>
      <c r="B883" s="53" t="s">
        <v>5207</v>
      </c>
      <c r="C883" s="239"/>
      <c r="D883" s="239"/>
      <c r="E883" s="560">
        <v>10.694628000000002</v>
      </c>
      <c r="F883" s="560">
        <v>9.6348000000000003</v>
      </c>
      <c r="G883" s="55">
        <v>8.68</v>
      </c>
      <c r="H883" s="178" t="s">
        <v>3458</v>
      </c>
      <c r="I883" s="57">
        <v>854857007305</v>
      </c>
      <c r="J883" s="57" t="s">
        <v>227</v>
      </c>
      <c r="K883" s="58"/>
    </row>
    <row r="884" spans="1:26" ht="15.75" customHeight="1">
      <c r="A884" s="45" t="s">
        <v>5208</v>
      </c>
      <c r="B884" s="45" t="s">
        <v>5209</v>
      </c>
      <c r="C884" s="238"/>
      <c r="D884" s="238"/>
      <c r="E884" s="560">
        <v>10.694628000000002</v>
      </c>
      <c r="F884" s="560">
        <v>9.6348000000000003</v>
      </c>
      <c r="G884" s="46">
        <v>8.68</v>
      </c>
      <c r="H884" s="626" t="s">
        <v>3458</v>
      </c>
      <c r="I884" s="48">
        <v>854857007312</v>
      </c>
      <c r="J884" s="563" t="s">
        <v>227</v>
      </c>
      <c r="K884" s="65"/>
    </row>
    <row r="885" spans="1:26" ht="15.75" customHeight="1">
      <c r="A885" s="45" t="s">
        <v>5210</v>
      </c>
      <c r="B885" s="45" t="s">
        <v>5211</v>
      </c>
      <c r="C885" s="238"/>
      <c r="D885" s="238"/>
      <c r="E885" s="560">
        <v>10.694628000000002</v>
      </c>
      <c r="F885" s="560">
        <v>9.6348000000000003</v>
      </c>
      <c r="G885" s="46">
        <v>8.68</v>
      </c>
      <c r="H885" s="626" t="s">
        <v>3458</v>
      </c>
      <c r="I885" s="48">
        <v>854857007329</v>
      </c>
      <c r="J885" s="563" t="s">
        <v>227</v>
      </c>
      <c r="K885" s="65"/>
    </row>
    <row r="886" spans="1:26" ht="15.75" customHeight="1">
      <c r="A886" s="45" t="s">
        <v>5212</v>
      </c>
      <c r="B886" s="45" t="s">
        <v>5213</v>
      </c>
      <c r="C886" s="238"/>
      <c r="D886" s="238"/>
      <c r="E886" s="560">
        <v>10.694628000000002</v>
      </c>
      <c r="F886" s="560">
        <v>9.6348000000000003</v>
      </c>
      <c r="G886" s="46">
        <v>8.68</v>
      </c>
      <c r="H886" s="626" t="s">
        <v>3458</v>
      </c>
      <c r="I886" s="48">
        <v>854857007336</v>
      </c>
      <c r="J886" s="563" t="s">
        <v>227</v>
      </c>
      <c r="K886" s="65"/>
    </row>
    <row r="887" spans="1:26" ht="15.75" customHeight="1">
      <c r="A887" s="45" t="s">
        <v>5214</v>
      </c>
      <c r="B887" s="45" t="s">
        <v>5215</v>
      </c>
      <c r="C887" s="238"/>
      <c r="D887" s="238"/>
      <c r="E887" s="560">
        <v>10.694628000000002</v>
      </c>
      <c r="F887" s="560">
        <v>9.6348000000000003</v>
      </c>
      <c r="G887" s="46">
        <v>8.68</v>
      </c>
      <c r="H887" s="626" t="s">
        <v>3458</v>
      </c>
      <c r="I887" s="48">
        <v>854857007343</v>
      </c>
      <c r="J887" s="563" t="s">
        <v>227</v>
      </c>
      <c r="K887" s="65"/>
    </row>
    <row r="888" spans="1:26" ht="15.75" customHeight="1">
      <c r="A888" s="45" t="s">
        <v>5216</v>
      </c>
      <c r="B888" s="45" t="s">
        <v>5217</v>
      </c>
      <c r="C888" s="238"/>
      <c r="D888" s="238"/>
      <c r="E888" s="560">
        <v>10.694628000000002</v>
      </c>
      <c r="F888" s="560">
        <v>9.6348000000000003</v>
      </c>
      <c r="G888" s="624">
        <v>8.68</v>
      </c>
      <c r="H888" s="626" t="s">
        <v>3458</v>
      </c>
      <c r="I888" s="48">
        <v>854857007350</v>
      </c>
      <c r="J888" s="563" t="s">
        <v>227</v>
      </c>
      <c r="K888" s="65"/>
    </row>
    <row r="889" spans="1:26" ht="15.75" customHeight="1">
      <c r="A889" s="721" t="s">
        <v>5218</v>
      </c>
      <c r="B889" s="729"/>
      <c r="C889" s="642"/>
      <c r="D889" s="642"/>
      <c r="E889" s="642"/>
      <c r="F889" s="642"/>
      <c r="G889" s="725"/>
      <c r="H889" s="589"/>
      <c r="I889" s="555" t="s">
        <v>4499</v>
      </c>
      <c r="J889" s="85"/>
      <c r="K889" s="596"/>
    </row>
    <row r="890" spans="1:26" ht="15.75" customHeight="1">
      <c r="A890" s="557" t="s">
        <v>5219</v>
      </c>
      <c r="B890" s="558" t="s">
        <v>5220</v>
      </c>
      <c r="C890" s="49"/>
      <c r="D890" s="559"/>
      <c r="E890" s="560">
        <v>10.497492000000001</v>
      </c>
      <c r="F890" s="560">
        <v>9.4572000000000003</v>
      </c>
      <c r="G890" s="560">
        <v>8.52</v>
      </c>
      <c r="H890" s="626" t="s">
        <v>3458</v>
      </c>
      <c r="I890" s="563">
        <v>811907025245</v>
      </c>
      <c r="J890" s="48" t="s">
        <v>227</v>
      </c>
      <c r="K890" s="65"/>
    </row>
    <row r="891" spans="1:26" ht="15.75" customHeight="1">
      <c r="A891" s="45" t="s">
        <v>5221</v>
      </c>
      <c r="B891" s="59" t="s">
        <v>5222</v>
      </c>
      <c r="C891" s="49"/>
      <c r="D891" s="49"/>
      <c r="E891" s="560">
        <v>10.497492000000001</v>
      </c>
      <c r="F891" s="560">
        <v>9.4572000000000003</v>
      </c>
      <c r="G891" s="46">
        <v>8.52</v>
      </c>
      <c r="H891" s="626" t="s">
        <v>3458</v>
      </c>
      <c r="I891" s="48">
        <v>811907025252</v>
      </c>
      <c r="J891" s="563" t="s">
        <v>227</v>
      </c>
      <c r="K891" s="65"/>
    </row>
    <row r="892" spans="1:26" ht="15.75" customHeight="1">
      <c r="A892" s="45" t="s">
        <v>5223</v>
      </c>
      <c r="B892" s="59" t="s">
        <v>5224</v>
      </c>
      <c r="C892" s="49"/>
      <c r="D892" s="49"/>
      <c r="E892" s="560">
        <v>10.497492000000001</v>
      </c>
      <c r="F892" s="560">
        <v>9.4572000000000003</v>
      </c>
      <c r="G892" s="46">
        <v>8.52</v>
      </c>
      <c r="H892" s="626" t="s">
        <v>3458</v>
      </c>
      <c r="I892" s="48">
        <v>811907025269</v>
      </c>
      <c r="J892" s="563" t="s">
        <v>227</v>
      </c>
      <c r="K892" s="65"/>
    </row>
    <row r="893" spans="1:26" ht="15.75" customHeight="1">
      <c r="A893" s="45" t="s">
        <v>5225</v>
      </c>
      <c r="B893" s="59" t="s">
        <v>5226</v>
      </c>
      <c r="C893" s="49"/>
      <c r="D893" s="49"/>
      <c r="E893" s="560">
        <v>10.497492000000001</v>
      </c>
      <c r="F893" s="560">
        <v>9.4572000000000003</v>
      </c>
      <c r="G893" s="46">
        <v>8.52</v>
      </c>
      <c r="H893" s="626" t="s">
        <v>3458</v>
      </c>
      <c r="I893" s="48">
        <v>811907025276</v>
      </c>
      <c r="J893" s="563" t="s">
        <v>227</v>
      </c>
      <c r="K893" s="65"/>
    </row>
    <row r="894" spans="1:26" ht="15.75" customHeight="1">
      <c r="A894" s="45" t="s">
        <v>5227</v>
      </c>
      <c r="B894" s="59" t="s">
        <v>5228</v>
      </c>
      <c r="C894" s="49"/>
      <c r="D894" s="49"/>
      <c r="E894" s="560">
        <v>10.497492000000001</v>
      </c>
      <c r="F894" s="560">
        <v>9.4572000000000003</v>
      </c>
      <c r="G894" s="46">
        <v>8.52</v>
      </c>
      <c r="H894" s="626" t="s">
        <v>3458</v>
      </c>
      <c r="I894" s="48">
        <v>811907025283</v>
      </c>
      <c r="J894" s="563" t="s">
        <v>227</v>
      </c>
      <c r="K894" s="65"/>
    </row>
    <row r="895" spans="1:26" ht="15.75" customHeight="1">
      <c r="A895" s="45" t="s">
        <v>5229</v>
      </c>
      <c r="B895" s="59" t="s">
        <v>5230</v>
      </c>
      <c r="C895" s="49"/>
      <c r="D895" s="49"/>
      <c r="E895" s="560">
        <v>10.497492000000001</v>
      </c>
      <c r="F895" s="560">
        <v>9.4572000000000003</v>
      </c>
      <c r="G895" s="46">
        <v>8.52</v>
      </c>
      <c r="H895" s="626" t="s">
        <v>3458</v>
      </c>
      <c r="I895" s="48">
        <v>811907025290</v>
      </c>
      <c r="J895" s="563" t="s">
        <v>227</v>
      </c>
      <c r="K895" s="65"/>
    </row>
    <row r="896" spans="1:26" ht="12.75" customHeight="1">
      <c r="A896" s="45" t="s">
        <v>5231</v>
      </c>
      <c r="B896" s="59" t="s">
        <v>5232</v>
      </c>
      <c r="C896" s="49"/>
      <c r="D896" s="49"/>
      <c r="E896" s="560">
        <v>10.497492000000001</v>
      </c>
      <c r="F896" s="560">
        <v>9.4572000000000003</v>
      </c>
      <c r="G896" s="46">
        <v>8.52</v>
      </c>
      <c r="H896" s="626" t="s">
        <v>3458</v>
      </c>
      <c r="I896" s="48">
        <v>811907025306</v>
      </c>
      <c r="J896" s="563" t="s">
        <v>227</v>
      </c>
      <c r="K896" s="65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11" ht="15.75" customHeight="1">
      <c r="A897" s="355" t="s">
        <v>5233</v>
      </c>
      <c r="B897" s="356"/>
      <c r="C897" s="357"/>
      <c r="D897" s="357"/>
      <c r="E897" s="83"/>
      <c r="F897" s="83"/>
      <c r="G897" s="358"/>
      <c r="H897" s="157"/>
      <c r="I897" s="85" t="s">
        <v>4981</v>
      </c>
      <c r="J897" s="85"/>
      <c r="K897" s="309"/>
    </row>
    <row r="898" spans="1:11" ht="15.75" customHeight="1">
      <c r="A898" s="114" t="s">
        <v>5234</v>
      </c>
      <c r="B898" s="354" t="s">
        <v>5235</v>
      </c>
      <c r="C898" s="94"/>
      <c r="D898" s="94"/>
      <c r="E898" s="192">
        <v>6.56</v>
      </c>
      <c r="F898" s="192">
        <v>6.56</v>
      </c>
      <c r="G898" s="192">
        <v>6.56</v>
      </c>
      <c r="H898" s="225" t="s">
        <v>3458</v>
      </c>
      <c r="I898" s="74">
        <v>811907025924</v>
      </c>
      <c r="J898" s="74" t="s">
        <v>227</v>
      </c>
      <c r="K898" s="380"/>
    </row>
    <row r="899" spans="1:11" ht="15.75" customHeight="1">
      <c r="A899" s="53" t="s">
        <v>5236</v>
      </c>
      <c r="B899" s="53" t="s">
        <v>5237</v>
      </c>
      <c r="C899" s="54"/>
      <c r="D899" s="54"/>
      <c r="E899" s="55">
        <v>14.193792000000002</v>
      </c>
      <c r="F899" s="55">
        <v>12.7872</v>
      </c>
      <c r="G899" s="55">
        <v>11.52</v>
      </c>
      <c r="H899" s="178" t="s">
        <v>3458</v>
      </c>
      <c r="I899" s="57">
        <v>810048730247</v>
      </c>
      <c r="J899" s="57" t="s">
        <v>227</v>
      </c>
      <c r="K899" s="58"/>
    </row>
    <row r="900" spans="1:11" ht="15.75" customHeight="1">
      <c r="A900" s="45" t="s">
        <v>5238</v>
      </c>
      <c r="B900" s="45" t="s">
        <v>5239</v>
      </c>
      <c r="C900" s="49"/>
      <c r="D900" s="49"/>
      <c r="E900" s="560">
        <v>14.193792000000002</v>
      </c>
      <c r="F900" s="560">
        <v>12.7872</v>
      </c>
      <c r="G900" s="46">
        <v>11.52</v>
      </c>
      <c r="H900" s="626" t="s">
        <v>3458</v>
      </c>
      <c r="I900" s="48">
        <v>810048730254</v>
      </c>
      <c r="J900" s="563" t="s">
        <v>227</v>
      </c>
      <c r="K900" s="65"/>
    </row>
    <row r="901" spans="1:11" ht="15.75" customHeight="1">
      <c r="A901" s="45" t="s">
        <v>5240</v>
      </c>
      <c r="B901" s="59" t="s">
        <v>5241</v>
      </c>
      <c r="C901" s="49"/>
      <c r="D901" s="49"/>
      <c r="E901" s="560">
        <v>14.193792000000002</v>
      </c>
      <c r="F901" s="560">
        <v>12.7872</v>
      </c>
      <c r="G901" s="46">
        <v>11.52</v>
      </c>
      <c r="H901" s="626" t="s">
        <v>3458</v>
      </c>
      <c r="I901" s="48">
        <v>810048730261</v>
      </c>
      <c r="J901" s="563" t="s">
        <v>227</v>
      </c>
      <c r="K901" s="65"/>
    </row>
    <row r="902" spans="1:11" ht="15.75" customHeight="1">
      <c r="A902" s="45" t="s">
        <v>5242</v>
      </c>
      <c r="B902" s="45" t="s">
        <v>5243</v>
      </c>
      <c r="C902" s="49"/>
      <c r="D902" s="49"/>
      <c r="E902" s="560">
        <v>14.193792000000002</v>
      </c>
      <c r="F902" s="560">
        <v>12.7872</v>
      </c>
      <c r="G902" s="46">
        <v>11.52</v>
      </c>
      <c r="H902" s="626" t="s">
        <v>3458</v>
      </c>
      <c r="I902" s="48">
        <v>810048730278</v>
      </c>
      <c r="J902" s="563" t="s">
        <v>227</v>
      </c>
      <c r="K902" s="65"/>
    </row>
    <row r="903" spans="1:11" ht="15.75" customHeight="1">
      <c r="A903" s="45" t="s">
        <v>5244</v>
      </c>
      <c r="B903" s="45" t="s">
        <v>5245</v>
      </c>
      <c r="C903" s="49"/>
      <c r="D903" s="49"/>
      <c r="E903" s="560">
        <v>14.193792000000002</v>
      </c>
      <c r="F903" s="560">
        <v>12.7872</v>
      </c>
      <c r="G903" s="46">
        <v>11.52</v>
      </c>
      <c r="H903" s="626" t="s">
        <v>3458</v>
      </c>
      <c r="I903" s="48">
        <v>810048730285</v>
      </c>
      <c r="J903" s="563" t="s">
        <v>227</v>
      </c>
      <c r="K903" s="65"/>
    </row>
    <row r="904" spans="1:11" ht="15.75" customHeight="1">
      <c r="A904" s="45" t="s">
        <v>5246</v>
      </c>
      <c r="B904" s="45" t="s">
        <v>5247</v>
      </c>
      <c r="C904" s="49"/>
      <c r="D904" s="49"/>
      <c r="E904" s="560">
        <v>14.193792000000002</v>
      </c>
      <c r="F904" s="560">
        <v>12.7872</v>
      </c>
      <c r="G904" s="46">
        <v>11.52</v>
      </c>
      <c r="H904" s="626" t="s">
        <v>3458</v>
      </c>
      <c r="I904" s="48">
        <v>810048730292</v>
      </c>
      <c r="J904" s="563" t="s">
        <v>227</v>
      </c>
      <c r="K904" s="65"/>
    </row>
    <row r="905" spans="1:11" ht="15.75" customHeight="1">
      <c r="A905" s="45" t="s">
        <v>5248</v>
      </c>
      <c r="B905" s="45" t="s">
        <v>5249</v>
      </c>
      <c r="C905" s="49"/>
      <c r="D905" s="49"/>
      <c r="E905" s="560">
        <v>14.193792000000002</v>
      </c>
      <c r="F905" s="560">
        <v>12.7872</v>
      </c>
      <c r="G905" s="46">
        <v>11.52</v>
      </c>
      <c r="H905" s="626" t="s">
        <v>3458</v>
      </c>
      <c r="I905" s="48">
        <v>810048730308</v>
      </c>
      <c r="J905" s="563" t="s">
        <v>227</v>
      </c>
      <c r="K905" s="65"/>
    </row>
    <row r="906" spans="1:11" ht="15.75" customHeight="1">
      <c r="A906" s="45" t="s">
        <v>5250</v>
      </c>
      <c r="B906" s="45" t="s">
        <v>5251</v>
      </c>
      <c r="C906" s="49"/>
      <c r="D906" s="49"/>
      <c r="E906" s="560">
        <v>14.193792000000002</v>
      </c>
      <c r="F906" s="560">
        <v>12.7872</v>
      </c>
      <c r="G906" s="46">
        <v>11.52</v>
      </c>
      <c r="H906" s="180" t="s">
        <v>3458</v>
      </c>
      <c r="I906" s="48">
        <v>810048730315</v>
      </c>
      <c r="J906" s="563" t="s">
        <v>227</v>
      </c>
      <c r="K906" s="65"/>
    </row>
    <row r="907" spans="1:11" ht="15.75" customHeight="1">
      <c r="A907" s="721" t="s">
        <v>5252</v>
      </c>
      <c r="B907" s="729"/>
      <c r="C907" s="642"/>
      <c r="D907" s="642"/>
      <c r="E907" s="591"/>
      <c r="F907" s="591"/>
      <c r="G907" s="725"/>
      <c r="H907" s="589"/>
      <c r="I907" s="555" t="s">
        <v>660</v>
      </c>
      <c r="J907" s="555"/>
      <c r="K907" s="556"/>
    </row>
    <row r="908" spans="1:11" ht="15.75" customHeight="1">
      <c r="A908" s="107" t="s">
        <v>5253</v>
      </c>
      <c r="B908" s="59" t="s">
        <v>5254</v>
      </c>
      <c r="C908" s="49"/>
      <c r="D908" s="49"/>
      <c r="E908" s="46">
        <v>4.75</v>
      </c>
      <c r="F908" s="46">
        <v>4.75</v>
      </c>
      <c r="G908" s="46">
        <v>4.75</v>
      </c>
      <c r="H908" s="626" t="s">
        <v>3458</v>
      </c>
      <c r="I908" s="48">
        <v>810170030048</v>
      </c>
      <c r="J908" s="563" t="s">
        <v>227</v>
      </c>
      <c r="K908" s="44"/>
    </row>
    <row r="909" spans="1:11" ht="15.75" customHeight="1">
      <c r="A909" s="601" t="s">
        <v>5255</v>
      </c>
      <c r="B909" s="567" t="s">
        <v>5256</v>
      </c>
      <c r="C909" s="573"/>
      <c r="D909" s="573"/>
      <c r="E909" s="46">
        <v>4.75</v>
      </c>
      <c r="F909" s="46">
        <v>4.75</v>
      </c>
      <c r="G909" s="46">
        <v>4.75</v>
      </c>
      <c r="H909" s="345" t="s">
        <v>3458</v>
      </c>
      <c r="I909" s="576">
        <v>810170030055</v>
      </c>
      <c r="J909" s="51" t="s">
        <v>227</v>
      </c>
      <c r="K909" s="67"/>
    </row>
    <row r="910" spans="1:11" ht="15.75" customHeight="1">
      <c r="A910" s="603" t="s">
        <v>5257</v>
      </c>
      <c r="B910" s="568" t="s">
        <v>5258</v>
      </c>
      <c r="C910" s="54"/>
      <c r="D910" s="54"/>
      <c r="E910" s="56">
        <v>4.75</v>
      </c>
      <c r="F910" s="56">
        <v>4.75</v>
      </c>
      <c r="G910" s="56">
        <v>4.75</v>
      </c>
      <c r="H910" s="178" t="s">
        <v>3458</v>
      </c>
      <c r="I910" s="57">
        <v>810170030796</v>
      </c>
      <c r="J910" s="57" t="s">
        <v>227</v>
      </c>
      <c r="K910" s="140"/>
    </row>
    <row r="911" spans="1:11" ht="15.75" customHeight="1">
      <c r="A911" s="107" t="s">
        <v>5259</v>
      </c>
      <c r="B911" s="59" t="s">
        <v>5260</v>
      </c>
      <c r="C911" s="49"/>
      <c r="D911" s="49"/>
      <c r="E911" s="42">
        <v>4.75</v>
      </c>
      <c r="F911" s="42">
        <v>4.75</v>
      </c>
      <c r="G911" s="42">
        <v>4.75</v>
      </c>
      <c r="H911" s="626" t="s">
        <v>3458</v>
      </c>
      <c r="I911" s="48">
        <v>810170030802</v>
      </c>
      <c r="J911" s="563" t="s">
        <v>227</v>
      </c>
      <c r="K911" s="44"/>
    </row>
    <row r="912" spans="1:11" ht="15.75" customHeight="1">
      <c r="A912" s="107" t="s">
        <v>5261</v>
      </c>
      <c r="B912" s="59" t="s">
        <v>5262</v>
      </c>
      <c r="C912" s="49"/>
      <c r="D912" s="49"/>
      <c r="E912" s="42">
        <v>4.75</v>
      </c>
      <c r="F912" s="42">
        <v>4.75</v>
      </c>
      <c r="G912" s="42">
        <v>4.75</v>
      </c>
      <c r="H912" s="626" t="s">
        <v>3458</v>
      </c>
      <c r="I912" s="48">
        <v>810170030826</v>
      </c>
      <c r="J912" s="563" t="s">
        <v>227</v>
      </c>
      <c r="K912" s="44"/>
    </row>
    <row r="913" spans="1:11" ht="15.75" customHeight="1">
      <c r="A913" s="107" t="s">
        <v>5263</v>
      </c>
      <c r="B913" s="59" t="s">
        <v>5264</v>
      </c>
      <c r="C913" s="49"/>
      <c r="D913" s="49"/>
      <c r="E913" s="42">
        <v>4.75</v>
      </c>
      <c r="F913" s="42">
        <v>4.75</v>
      </c>
      <c r="G913" s="42">
        <v>4.75</v>
      </c>
      <c r="H913" s="626" t="s">
        <v>3458</v>
      </c>
      <c r="I913" s="48">
        <v>810170030833</v>
      </c>
      <c r="J913" s="563" t="s">
        <v>227</v>
      </c>
      <c r="K913" s="44"/>
    </row>
    <row r="914" spans="1:11" ht="15.75" customHeight="1">
      <c r="A914" s="107" t="s">
        <v>5265</v>
      </c>
      <c r="B914" s="59" t="s">
        <v>5266</v>
      </c>
      <c r="C914" s="49"/>
      <c r="D914" s="49"/>
      <c r="E914" s="42">
        <v>4.75</v>
      </c>
      <c r="F914" s="42">
        <v>4.75</v>
      </c>
      <c r="G914" s="42">
        <v>4.75</v>
      </c>
      <c r="H914" s="626" t="s">
        <v>3458</v>
      </c>
      <c r="I914" s="48">
        <v>810170030840</v>
      </c>
      <c r="J914" s="563" t="s">
        <v>227</v>
      </c>
      <c r="K914" s="44"/>
    </row>
    <row r="915" spans="1:11" ht="15.75" customHeight="1">
      <c r="A915" s="721" t="s">
        <v>5267</v>
      </c>
      <c r="B915" s="729"/>
      <c r="C915" s="642"/>
      <c r="D915" s="642"/>
      <c r="E915" s="591"/>
      <c r="F915" s="591"/>
      <c r="G915" s="725"/>
      <c r="H915" s="589"/>
      <c r="I915" s="555" t="s">
        <v>4499</v>
      </c>
      <c r="J915" s="555"/>
      <c r="K915" s="556"/>
    </row>
    <row r="916" spans="1:11" ht="15.75" customHeight="1">
      <c r="A916" s="107" t="s">
        <v>5268</v>
      </c>
      <c r="B916" s="558" t="s">
        <v>5269</v>
      </c>
      <c r="C916" s="49"/>
      <c r="D916" s="49"/>
      <c r="E916" s="560">
        <v>10.916406</v>
      </c>
      <c r="F916" s="560">
        <v>9.8346</v>
      </c>
      <c r="G916" s="46">
        <v>8.86</v>
      </c>
      <c r="H916" s="626" t="s">
        <v>3458</v>
      </c>
      <c r="I916" s="48">
        <v>810170034831</v>
      </c>
      <c r="J916" s="563" t="s">
        <v>227</v>
      </c>
      <c r="K916" s="65"/>
    </row>
    <row r="917" spans="1:11" ht="15.75" customHeight="1">
      <c r="A917" s="107" t="s">
        <v>5270</v>
      </c>
      <c r="B917" s="59" t="s">
        <v>5271</v>
      </c>
      <c r="C917" s="49"/>
      <c r="D917" s="49"/>
      <c r="E917" s="560">
        <v>10.916406</v>
      </c>
      <c r="F917" s="560">
        <v>9.8346</v>
      </c>
      <c r="G917" s="46">
        <v>8.86</v>
      </c>
      <c r="H917" s="626" t="s">
        <v>3458</v>
      </c>
      <c r="I917" s="48">
        <v>810170034848</v>
      </c>
      <c r="J917" s="563" t="s">
        <v>227</v>
      </c>
      <c r="K917" s="65"/>
    </row>
    <row r="918" spans="1:11" ht="15.75" customHeight="1">
      <c r="A918" s="107" t="s">
        <v>5272</v>
      </c>
      <c r="B918" s="59" t="s">
        <v>5273</v>
      </c>
      <c r="C918" s="49"/>
      <c r="D918" s="49"/>
      <c r="E918" s="560">
        <v>10.916406</v>
      </c>
      <c r="F918" s="560">
        <v>9.8346</v>
      </c>
      <c r="G918" s="46">
        <v>8.86</v>
      </c>
      <c r="H918" s="626" t="s">
        <v>3458</v>
      </c>
      <c r="I918" s="48">
        <v>810170034855</v>
      </c>
      <c r="J918" s="563" t="s">
        <v>227</v>
      </c>
      <c r="K918" s="65"/>
    </row>
    <row r="919" spans="1:11" ht="15.75" customHeight="1">
      <c r="A919" s="107" t="s">
        <v>5274</v>
      </c>
      <c r="B919" s="59" t="s">
        <v>5275</v>
      </c>
      <c r="C919" s="49"/>
      <c r="D919" s="49"/>
      <c r="E919" s="560">
        <v>10.916406</v>
      </c>
      <c r="F919" s="560">
        <v>9.8346</v>
      </c>
      <c r="G919" s="46">
        <v>8.86</v>
      </c>
      <c r="H919" s="626" t="s">
        <v>3458</v>
      </c>
      <c r="I919" s="48">
        <v>810170034862</v>
      </c>
      <c r="J919" s="563" t="s">
        <v>227</v>
      </c>
      <c r="K919" s="65"/>
    </row>
    <row r="920" spans="1:11" ht="15.75" customHeight="1">
      <c r="A920" s="107" t="s">
        <v>5276</v>
      </c>
      <c r="B920" s="59" t="s">
        <v>5254</v>
      </c>
      <c r="C920" s="49"/>
      <c r="D920" s="49"/>
      <c r="E920" s="560">
        <v>10.916406</v>
      </c>
      <c r="F920" s="560">
        <v>9.8346</v>
      </c>
      <c r="G920" s="46">
        <v>8.86</v>
      </c>
      <c r="H920" s="626" t="s">
        <v>3458</v>
      </c>
      <c r="I920" s="48">
        <v>810170034879</v>
      </c>
      <c r="J920" s="563" t="s">
        <v>227</v>
      </c>
      <c r="K920" s="65"/>
    </row>
    <row r="921" spans="1:11" ht="15.75" customHeight="1">
      <c r="A921" s="601" t="s">
        <v>5277</v>
      </c>
      <c r="B921" s="567" t="s">
        <v>5278</v>
      </c>
      <c r="C921" s="573"/>
      <c r="D921" s="573"/>
      <c r="E921" s="560">
        <v>10.916406</v>
      </c>
      <c r="F921" s="560">
        <v>9.8346</v>
      </c>
      <c r="G921" s="624">
        <v>8.86</v>
      </c>
      <c r="H921" s="345" t="s">
        <v>3458</v>
      </c>
      <c r="I921" s="576">
        <v>810170034886</v>
      </c>
      <c r="J921" s="563" t="s">
        <v>227</v>
      </c>
      <c r="K921" s="597"/>
    </row>
    <row r="922" spans="1:11" ht="15.75" customHeight="1">
      <c r="A922" s="601" t="s">
        <v>5279</v>
      </c>
      <c r="B922" s="567" t="s">
        <v>5280</v>
      </c>
      <c r="C922" s="94"/>
      <c r="D922" s="94"/>
      <c r="E922" s="86">
        <v>10.916406</v>
      </c>
      <c r="F922" s="86">
        <v>9.8346</v>
      </c>
      <c r="G922" s="624">
        <v>8.86</v>
      </c>
      <c r="H922" s="225" t="s">
        <v>3458</v>
      </c>
      <c r="I922" s="74">
        <v>810170034893</v>
      </c>
      <c r="J922" s="51" t="s">
        <v>227</v>
      </c>
      <c r="K922" s="97"/>
    </row>
    <row r="923" spans="1:11" ht="15.75" customHeight="1">
      <c r="A923" s="603" t="s">
        <v>5281</v>
      </c>
      <c r="B923" s="568" t="s">
        <v>5258</v>
      </c>
      <c r="C923" s="54"/>
      <c r="D923" s="54"/>
      <c r="E923" s="560">
        <v>10.916406</v>
      </c>
      <c r="F923" s="560">
        <v>9.8346</v>
      </c>
      <c r="G923" s="55">
        <v>8.86</v>
      </c>
      <c r="H923" s="178" t="s">
        <v>3458</v>
      </c>
      <c r="I923" s="57">
        <v>810170034763</v>
      </c>
      <c r="J923" s="57" t="s">
        <v>227</v>
      </c>
      <c r="K923" s="58"/>
    </row>
    <row r="924" spans="1:11" ht="15.75" customHeight="1">
      <c r="A924" s="107" t="s">
        <v>5282</v>
      </c>
      <c r="B924" s="59" t="s">
        <v>5260</v>
      </c>
      <c r="C924" s="49"/>
      <c r="D924" s="49"/>
      <c r="E924" s="560">
        <v>10.916406</v>
      </c>
      <c r="F924" s="560">
        <v>9.8346</v>
      </c>
      <c r="G924" s="46">
        <v>8.86</v>
      </c>
      <c r="H924" s="626" t="s">
        <v>3458</v>
      </c>
      <c r="I924" s="48">
        <v>810170034770</v>
      </c>
      <c r="J924" s="563" t="s">
        <v>227</v>
      </c>
      <c r="K924" s="65"/>
    </row>
    <row r="925" spans="1:11" ht="15.75" customHeight="1">
      <c r="A925" s="107" t="s">
        <v>5283</v>
      </c>
      <c r="B925" s="59" t="s">
        <v>5284</v>
      </c>
      <c r="C925" s="49"/>
      <c r="D925" s="49"/>
      <c r="E925" s="560">
        <v>10.916406</v>
      </c>
      <c r="F925" s="560">
        <v>9.8346</v>
      </c>
      <c r="G925" s="46">
        <v>8.86</v>
      </c>
      <c r="H925" s="626" t="s">
        <v>3458</v>
      </c>
      <c r="I925" s="48">
        <v>810170034800</v>
      </c>
      <c r="J925" s="563" t="s">
        <v>227</v>
      </c>
      <c r="K925" s="65"/>
    </row>
    <row r="926" spans="1:11" ht="15.75" customHeight="1">
      <c r="A926" s="107" t="s">
        <v>5285</v>
      </c>
      <c r="B926" s="59" t="s">
        <v>5262</v>
      </c>
      <c r="C926" s="49"/>
      <c r="D926" s="49"/>
      <c r="E926" s="560">
        <v>10.916406</v>
      </c>
      <c r="F926" s="560">
        <v>9.8346</v>
      </c>
      <c r="G926" s="46">
        <v>8.86</v>
      </c>
      <c r="H926" s="626" t="s">
        <v>3458</v>
      </c>
      <c r="I926" s="48">
        <v>810170034824</v>
      </c>
      <c r="J926" s="563" t="s">
        <v>227</v>
      </c>
      <c r="K926" s="65"/>
    </row>
    <row r="927" spans="1:11" ht="15.75" customHeight="1">
      <c r="A927" s="107" t="s">
        <v>5286</v>
      </c>
      <c r="B927" s="59" t="s">
        <v>5264</v>
      </c>
      <c r="C927" s="49"/>
      <c r="D927" s="49"/>
      <c r="E927" s="560">
        <v>10.916406</v>
      </c>
      <c r="F927" s="560">
        <v>9.8346</v>
      </c>
      <c r="G927" s="46">
        <v>8.86</v>
      </c>
      <c r="H927" s="626" t="s">
        <v>3458</v>
      </c>
      <c r="I927" s="48">
        <v>810170034787</v>
      </c>
      <c r="J927" s="563" t="s">
        <v>227</v>
      </c>
      <c r="K927" s="65"/>
    </row>
    <row r="928" spans="1:11" ht="15.75" customHeight="1">
      <c r="A928" s="107" t="s">
        <v>5287</v>
      </c>
      <c r="B928" s="59" t="s">
        <v>5288</v>
      </c>
      <c r="C928" s="49"/>
      <c r="D928" s="49"/>
      <c r="E928" s="560">
        <v>10.916406</v>
      </c>
      <c r="F928" s="560">
        <v>9.8346</v>
      </c>
      <c r="G928" s="46">
        <v>8.86</v>
      </c>
      <c r="H928" s="626" t="s">
        <v>3458</v>
      </c>
      <c r="I928" s="48">
        <v>810170034794</v>
      </c>
      <c r="J928" s="563" t="s">
        <v>227</v>
      </c>
      <c r="K928" s="65"/>
    </row>
    <row r="929" spans="1:26" ht="15.75" customHeight="1">
      <c r="A929" s="107" t="s">
        <v>5289</v>
      </c>
      <c r="B929" s="59" t="s">
        <v>5290</v>
      </c>
      <c r="C929" s="49"/>
      <c r="D929" s="49"/>
      <c r="E929" s="560">
        <v>10.916406</v>
      </c>
      <c r="F929" s="560">
        <v>9.8346</v>
      </c>
      <c r="G929" s="624">
        <v>8.86</v>
      </c>
      <c r="H929" s="345" t="s">
        <v>3458</v>
      </c>
      <c r="I929" s="48">
        <v>810170034817</v>
      </c>
      <c r="J929" s="563" t="s">
        <v>227</v>
      </c>
      <c r="K929" s="65"/>
    </row>
    <row r="930" spans="1:26" ht="15.75" customHeight="1">
      <c r="A930" s="721" t="s">
        <v>5291</v>
      </c>
      <c r="B930" s="729"/>
      <c r="C930" s="642"/>
      <c r="D930" s="642"/>
      <c r="E930" s="642"/>
      <c r="F930" s="642"/>
      <c r="G930" s="725"/>
      <c r="H930" s="589"/>
      <c r="I930" s="555" t="s">
        <v>5116</v>
      </c>
      <c r="J930" s="555"/>
      <c r="K930" s="596"/>
    </row>
    <row r="931" spans="1:26" ht="15.75" customHeight="1">
      <c r="A931" s="594" t="s">
        <v>5292</v>
      </c>
      <c r="B931" s="598" t="s">
        <v>5293</v>
      </c>
      <c r="C931" s="49"/>
      <c r="D931" s="559"/>
      <c r="E931" s="560">
        <v>14.908410000000002</v>
      </c>
      <c r="F931" s="560">
        <v>13.431000000000001</v>
      </c>
      <c r="G931" s="560">
        <v>12.1</v>
      </c>
      <c r="H931" s="626" t="s">
        <v>3458</v>
      </c>
      <c r="I931" s="563">
        <v>810048733637</v>
      </c>
      <c r="J931" s="563" t="s">
        <v>227</v>
      </c>
      <c r="K931" s="65"/>
    </row>
    <row r="932" spans="1:26" ht="15.75" customHeight="1">
      <c r="A932" s="594" t="s">
        <v>5294</v>
      </c>
      <c r="B932" s="598" t="s">
        <v>5295</v>
      </c>
      <c r="C932" s="49"/>
      <c r="D932" s="559"/>
      <c r="E932" s="560">
        <v>14.908410000000002</v>
      </c>
      <c r="F932" s="560">
        <v>13.431000000000001</v>
      </c>
      <c r="G932" s="560">
        <v>12.1</v>
      </c>
      <c r="H932" s="626" t="s">
        <v>3458</v>
      </c>
      <c r="I932" s="563">
        <v>811907022510</v>
      </c>
      <c r="J932" s="563" t="s">
        <v>227</v>
      </c>
      <c r="K932" s="65"/>
    </row>
    <row r="933" spans="1:26" ht="15.75" customHeight="1">
      <c r="A933" s="106" t="s">
        <v>5296</v>
      </c>
      <c r="B933" s="107" t="s">
        <v>5297</v>
      </c>
      <c r="C933" s="49"/>
      <c r="D933" s="49"/>
      <c r="E933" s="560">
        <v>14.908410000000002</v>
      </c>
      <c r="F933" s="560">
        <v>13.431000000000001</v>
      </c>
      <c r="G933" s="46">
        <v>12.1</v>
      </c>
      <c r="H933" s="626" t="s">
        <v>3458</v>
      </c>
      <c r="I933" s="48">
        <v>811907022527</v>
      </c>
      <c r="J933" s="563" t="s">
        <v>227</v>
      </c>
      <c r="K933" s="65"/>
    </row>
    <row r="934" spans="1:26" ht="15.75" customHeight="1">
      <c r="A934" s="106" t="s">
        <v>5298</v>
      </c>
      <c r="B934" s="107" t="s">
        <v>5299</v>
      </c>
      <c r="C934" s="49"/>
      <c r="D934" s="49"/>
      <c r="E934" s="560">
        <v>14.908410000000002</v>
      </c>
      <c r="F934" s="560">
        <v>13.431000000000001</v>
      </c>
      <c r="G934" s="46">
        <v>12.1</v>
      </c>
      <c r="H934" s="626" t="s">
        <v>3458</v>
      </c>
      <c r="I934" s="48">
        <v>811907022534</v>
      </c>
      <c r="J934" s="563" t="s">
        <v>227</v>
      </c>
      <c r="K934" s="65"/>
    </row>
    <row r="935" spans="1:26" ht="15.75" customHeight="1">
      <c r="A935" s="106" t="s">
        <v>5300</v>
      </c>
      <c r="B935" s="107" t="s">
        <v>5301</v>
      </c>
      <c r="C935" s="49"/>
      <c r="D935" s="49"/>
      <c r="E935" s="560">
        <v>14.908410000000002</v>
      </c>
      <c r="F935" s="560">
        <v>13.431000000000001</v>
      </c>
      <c r="G935" s="46">
        <v>12.1</v>
      </c>
      <c r="H935" s="626" t="s">
        <v>3458</v>
      </c>
      <c r="I935" s="48">
        <v>811907022541</v>
      </c>
      <c r="J935" s="563" t="s">
        <v>227</v>
      </c>
      <c r="K935" s="65"/>
    </row>
    <row r="936" spans="1:26" ht="15.75" customHeight="1">
      <c r="A936" s="106" t="s">
        <v>5302</v>
      </c>
      <c r="B936" s="107" t="s">
        <v>5303</v>
      </c>
      <c r="C936" s="49"/>
      <c r="D936" s="49"/>
      <c r="E936" s="560">
        <v>14.908410000000002</v>
      </c>
      <c r="F936" s="560">
        <v>13.431000000000001</v>
      </c>
      <c r="G936" s="46">
        <v>12.1</v>
      </c>
      <c r="H936" s="626" t="s">
        <v>3458</v>
      </c>
      <c r="I936" s="48">
        <v>811907022558</v>
      </c>
      <c r="J936" s="563" t="s">
        <v>227</v>
      </c>
      <c r="K936" s="65"/>
    </row>
    <row r="937" spans="1:26" ht="15.75" customHeight="1">
      <c r="A937" s="106" t="s">
        <v>5304</v>
      </c>
      <c r="B937" s="107" t="s">
        <v>5305</v>
      </c>
      <c r="C937" s="49"/>
      <c r="D937" s="49"/>
      <c r="E937" s="560">
        <v>14.908410000000002</v>
      </c>
      <c r="F937" s="560">
        <v>13.431000000000001</v>
      </c>
      <c r="G937" s="46">
        <v>12.1</v>
      </c>
      <c r="H937" s="626" t="s">
        <v>3458</v>
      </c>
      <c r="I937" s="48">
        <v>811907022565</v>
      </c>
      <c r="J937" s="563" t="s">
        <v>227</v>
      </c>
      <c r="K937" s="65"/>
    </row>
    <row r="938" spans="1:26" ht="15.75" customHeight="1">
      <c r="A938" s="600" t="s">
        <v>5306</v>
      </c>
      <c r="B938" s="601" t="s">
        <v>5307</v>
      </c>
      <c r="C938" s="49"/>
      <c r="D938" s="573"/>
      <c r="E938" s="560">
        <v>14.908410000000002</v>
      </c>
      <c r="F938" s="560">
        <v>13.431000000000001</v>
      </c>
      <c r="G938" s="624">
        <v>12.1</v>
      </c>
      <c r="H938" s="345" t="s">
        <v>3458</v>
      </c>
      <c r="I938" s="576">
        <v>811907022572</v>
      </c>
      <c r="J938" s="51" t="s">
        <v>227</v>
      </c>
      <c r="K938" s="65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06" t="s">
        <v>5308</v>
      </c>
      <c r="B939" s="107" t="s">
        <v>5309</v>
      </c>
      <c r="C939" s="49"/>
      <c r="D939" s="49"/>
      <c r="E939" s="560">
        <v>14.908410000000002</v>
      </c>
      <c r="F939" s="560">
        <v>13.431000000000001</v>
      </c>
      <c r="G939" s="46">
        <v>12.1</v>
      </c>
      <c r="H939" s="180" t="s">
        <v>3458</v>
      </c>
      <c r="I939" s="48">
        <v>810048733644</v>
      </c>
      <c r="J939" s="48" t="s">
        <v>227</v>
      </c>
      <c r="K939" s="65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721" t="s">
        <v>5310</v>
      </c>
      <c r="B940" s="729"/>
      <c r="C940" s="642"/>
      <c r="D940" s="642"/>
      <c r="E940" s="642"/>
      <c r="F940" s="642"/>
      <c r="G940" s="725"/>
      <c r="H940" s="589"/>
      <c r="I940" s="555" t="s">
        <v>5116</v>
      </c>
      <c r="J940" s="555"/>
      <c r="K940" s="596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600" t="s">
        <v>5311</v>
      </c>
      <c r="B941" s="594" t="s">
        <v>5312</v>
      </c>
      <c r="C941" s="573"/>
      <c r="D941" s="573"/>
      <c r="E941" s="560">
        <v>14.908410000000002</v>
      </c>
      <c r="F941" s="560">
        <v>13.431000000000001</v>
      </c>
      <c r="G941" s="46">
        <v>12.1</v>
      </c>
      <c r="H941" s="626" t="s">
        <v>3458</v>
      </c>
      <c r="I941" s="48">
        <v>811907029182</v>
      </c>
      <c r="J941" s="563" t="s">
        <v>227</v>
      </c>
      <c r="K941" s="65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600" t="s">
        <v>5313</v>
      </c>
      <c r="B942" s="106" t="s">
        <v>5314</v>
      </c>
      <c r="C942" s="573"/>
      <c r="D942" s="573"/>
      <c r="E942" s="560">
        <v>14.908410000000002</v>
      </c>
      <c r="F942" s="560">
        <v>13.431000000000001</v>
      </c>
      <c r="G942" s="46">
        <v>12.1</v>
      </c>
      <c r="H942" s="626" t="s">
        <v>3458</v>
      </c>
      <c r="I942" s="48">
        <v>811907029199</v>
      </c>
      <c r="J942" s="563" t="s">
        <v>227</v>
      </c>
      <c r="K942" s="65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600" t="s">
        <v>5315</v>
      </c>
      <c r="B943" s="106" t="s">
        <v>5316</v>
      </c>
      <c r="C943" s="573"/>
      <c r="D943" s="573"/>
      <c r="E943" s="560">
        <v>14.908410000000002</v>
      </c>
      <c r="F943" s="560">
        <v>13.431000000000001</v>
      </c>
      <c r="G943" s="46">
        <v>12.1</v>
      </c>
      <c r="H943" s="626" t="s">
        <v>3458</v>
      </c>
      <c r="I943" s="48">
        <v>811907029205</v>
      </c>
      <c r="J943" s="563" t="s">
        <v>227</v>
      </c>
      <c r="K943" s="65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600" t="s">
        <v>5317</v>
      </c>
      <c r="B944" s="106" t="s">
        <v>5318</v>
      </c>
      <c r="C944" s="573"/>
      <c r="D944" s="573"/>
      <c r="E944" s="560">
        <v>14.908410000000002</v>
      </c>
      <c r="F944" s="560">
        <v>13.431000000000001</v>
      </c>
      <c r="G944" s="46">
        <v>12.1</v>
      </c>
      <c r="H944" s="626" t="s">
        <v>3458</v>
      </c>
      <c r="I944" s="48">
        <v>811907029212</v>
      </c>
      <c r="J944" s="563" t="s">
        <v>227</v>
      </c>
      <c r="K944" s="65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600" t="s">
        <v>5319</v>
      </c>
      <c r="B945" s="106" t="s">
        <v>5320</v>
      </c>
      <c r="C945" s="573"/>
      <c r="D945" s="573"/>
      <c r="E945" s="560">
        <v>14.908410000000002</v>
      </c>
      <c r="F945" s="560">
        <v>13.431000000000001</v>
      </c>
      <c r="G945" s="46">
        <v>12.1</v>
      </c>
      <c r="H945" s="626" t="s">
        <v>3458</v>
      </c>
      <c r="I945" s="48">
        <v>811907029229</v>
      </c>
      <c r="J945" s="563" t="s">
        <v>227</v>
      </c>
      <c r="K945" s="65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600" t="s">
        <v>5321</v>
      </c>
      <c r="B946" s="106" t="s">
        <v>5322</v>
      </c>
      <c r="C946" s="573"/>
      <c r="D946" s="573"/>
      <c r="E946" s="560">
        <v>14.908410000000002</v>
      </c>
      <c r="F946" s="560">
        <v>13.431000000000001</v>
      </c>
      <c r="G946" s="46">
        <v>12.1</v>
      </c>
      <c r="H946" s="626" t="s">
        <v>3458</v>
      </c>
      <c r="I946" s="48">
        <v>811907029236</v>
      </c>
      <c r="J946" s="563" t="s">
        <v>227</v>
      </c>
      <c r="K946" s="65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14" t="s">
        <v>5323</v>
      </c>
      <c r="B947" s="600" t="s">
        <v>5324</v>
      </c>
      <c r="C947" s="94"/>
      <c r="D947" s="94"/>
      <c r="E947" s="50">
        <v>14.908410000000002</v>
      </c>
      <c r="F947" s="50">
        <v>13.431000000000001</v>
      </c>
      <c r="G947" s="192">
        <v>12.1</v>
      </c>
      <c r="H947" s="345" t="s">
        <v>3458</v>
      </c>
      <c r="I947" s="576">
        <v>811907029243</v>
      </c>
      <c r="J947" s="51" t="s">
        <v>227</v>
      </c>
      <c r="K947" s="597"/>
    </row>
    <row r="948" spans="1:26" ht="15.75" customHeight="1">
      <c r="A948" s="600" t="s">
        <v>5325</v>
      </c>
      <c r="B948" s="109" t="s">
        <v>5326</v>
      </c>
      <c r="C948" s="63"/>
      <c r="D948" s="63"/>
      <c r="E948" s="55">
        <v>14.908410000000002</v>
      </c>
      <c r="F948" s="55">
        <v>13.431000000000001</v>
      </c>
      <c r="G948" s="560">
        <v>12.1</v>
      </c>
      <c r="H948" s="178" t="s">
        <v>3458</v>
      </c>
      <c r="I948" s="57">
        <v>811907028932</v>
      </c>
      <c r="J948" s="57" t="s">
        <v>227</v>
      </c>
      <c r="K948" s="58"/>
    </row>
    <row r="949" spans="1:26" ht="15.75" customHeight="1">
      <c r="A949" s="600" t="s">
        <v>5327</v>
      </c>
      <c r="B949" s="106" t="s">
        <v>5328</v>
      </c>
      <c r="C949" s="573"/>
      <c r="D949" s="573"/>
      <c r="E949" s="560">
        <v>14.908410000000002</v>
      </c>
      <c r="F949" s="560">
        <v>13.431000000000001</v>
      </c>
      <c r="G949" s="46">
        <v>12.1</v>
      </c>
      <c r="H949" s="626" t="s">
        <v>3458</v>
      </c>
      <c r="I949" s="48">
        <v>811907028949</v>
      </c>
      <c r="J949" s="563" t="s">
        <v>227</v>
      </c>
      <c r="K949" s="65"/>
    </row>
    <row r="950" spans="1:26" ht="15.75" customHeight="1">
      <c r="A950" s="600" t="s">
        <v>5329</v>
      </c>
      <c r="B950" s="106" t="s">
        <v>5330</v>
      </c>
      <c r="C950" s="573"/>
      <c r="D950" s="573"/>
      <c r="E950" s="560">
        <v>14.908410000000002</v>
      </c>
      <c r="F950" s="560">
        <v>13.431000000000001</v>
      </c>
      <c r="G950" s="46">
        <v>12.1</v>
      </c>
      <c r="H950" s="626" t="s">
        <v>3458</v>
      </c>
      <c r="I950" s="48">
        <v>811907028956</v>
      </c>
      <c r="J950" s="563" t="s">
        <v>227</v>
      </c>
      <c r="K950" s="65"/>
    </row>
    <row r="951" spans="1:26" ht="15.75" customHeight="1">
      <c r="A951" s="600" t="s">
        <v>5331</v>
      </c>
      <c r="B951" s="106" t="s">
        <v>5332</v>
      </c>
      <c r="C951" s="573"/>
      <c r="D951" s="573"/>
      <c r="E951" s="560">
        <v>14.908410000000002</v>
      </c>
      <c r="F951" s="560">
        <v>13.431000000000001</v>
      </c>
      <c r="G951" s="46">
        <v>12.1</v>
      </c>
      <c r="H951" s="626" t="s">
        <v>3458</v>
      </c>
      <c r="I951" s="48">
        <v>811907028963</v>
      </c>
      <c r="J951" s="563" t="s">
        <v>227</v>
      </c>
      <c r="K951" s="65"/>
    </row>
    <row r="952" spans="1:26" ht="15.75" customHeight="1">
      <c r="A952" s="600" t="s">
        <v>5333</v>
      </c>
      <c r="B952" s="106" t="s">
        <v>5334</v>
      </c>
      <c r="C952" s="573"/>
      <c r="D952" s="573"/>
      <c r="E952" s="560">
        <v>14.908410000000002</v>
      </c>
      <c r="F952" s="560">
        <v>13.431000000000001</v>
      </c>
      <c r="G952" s="46">
        <v>12.1</v>
      </c>
      <c r="H952" s="626" t="s">
        <v>3458</v>
      </c>
      <c r="I952" s="48">
        <v>811907028970</v>
      </c>
      <c r="J952" s="563" t="s">
        <v>227</v>
      </c>
      <c r="K952" s="65"/>
    </row>
    <row r="953" spans="1:26" ht="15.75" customHeight="1">
      <c r="A953" s="600" t="s">
        <v>5335</v>
      </c>
      <c r="B953" s="106" t="s">
        <v>5336</v>
      </c>
      <c r="C953" s="573"/>
      <c r="D953" s="573"/>
      <c r="E953" s="560">
        <v>14.908410000000002</v>
      </c>
      <c r="F953" s="560">
        <v>13.431000000000001</v>
      </c>
      <c r="G953" s="46">
        <v>12.1</v>
      </c>
      <c r="H953" s="626" t="s">
        <v>3458</v>
      </c>
      <c r="I953" s="48">
        <v>811907028987</v>
      </c>
      <c r="J953" s="563" t="s">
        <v>227</v>
      </c>
      <c r="K953" s="65"/>
    </row>
    <row r="954" spans="1:26" ht="15.75" customHeight="1">
      <c r="A954" s="106" t="s">
        <v>5337</v>
      </c>
      <c r="B954" s="106" t="s">
        <v>5338</v>
      </c>
      <c r="C954" s="49"/>
      <c r="D954" s="49"/>
      <c r="E954" s="560">
        <v>14.908410000000002</v>
      </c>
      <c r="F954" s="560">
        <v>13.431000000000001</v>
      </c>
      <c r="G954" s="46">
        <v>12.1</v>
      </c>
      <c r="H954" s="626" t="s">
        <v>3458</v>
      </c>
      <c r="I954" s="48">
        <v>811907028994</v>
      </c>
      <c r="J954" s="563" t="s">
        <v>227</v>
      </c>
      <c r="K954" s="65"/>
    </row>
    <row r="955" spans="1:26" ht="15.75" customHeight="1">
      <c r="A955" s="355" t="s">
        <v>5339</v>
      </c>
      <c r="B955" s="356"/>
      <c r="C955" s="357"/>
      <c r="D955" s="357"/>
      <c r="E955" s="83"/>
      <c r="F955" s="358"/>
      <c r="G955" s="358"/>
      <c r="H955" s="157"/>
      <c r="I955" s="85" t="s">
        <v>660</v>
      </c>
      <c r="J955" s="85"/>
      <c r="K955" s="309"/>
    </row>
    <row r="956" spans="1:26" ht="15.75" customHeight="1">
      <c r="A956" s="106" t="s">
        <v>5340</v>
      </c>
      <c r="B956" s="107" t="s">
        <v>5341</v>
      </c>
      <c r="C956" s="49"/>
      <c r="D956" s="49"/>
      <c r="E956" s="46">
        <v>16.633350000000004</v>
      </c>
      <c r="F956" s="46">
        <v>14.985000000000001</v>
      </c>
      <c r="G956" s="42">
        <v>13.5</v>
      </c>
      <c r="H956" s="180" t="s">
        <v>3458</v>
      </c>
      <c r="I956" s="48">
        <v>810048736294</v>
      </c>
      <c r="J956" s="48" t="s">
        <v>227</v>
      </c>
      <c r="K956" s="65"/>
    </row>
    <row r="957" spans="1:26" ht="15.75" customHeight="1">
      <c r="A957" s="106" t="s">
        <v>5342</v>
      </c>
      <c r="B957" s="107" t="s">
        <v>5343</v>
      </c>
      <c r="C957" s="49"/>
      <c r="D957" s="49"/>
      <c r="E957" s="46">
        <v>16.633350000000004</v>
      </c>
      <c r="F957" s="46">
        <v>14.985000000000001</v>
      </c>
      <c r="G957" s="42">
        <v>13.5</v>
      </c>
      <c r="H957" s="180" t="s">
        <v>3458</v>
      </c>
      <c r="I957" s="48">
        <v>810170038570</v>
      </c>
      <c r="J957" s="48" t="s">
        <v>227</v>
      </c>
      <c r="K957" s="65"/>
    </row>
    <row r="958" spans="1:26" ht="15.75" customHeight="1">
      <c r="A958" s="106" t="s">
        <v>5344</v>
      </c>
      <c r="B958" s="107" t="s">
        <v>5345</v>
      </c>
      <c r="C958" s="49"/>
      <c r="D958" s="49"/>
      <c r="E958" s="46">
        <v>16.633350000000004</v>
      </c>
      <c r="F958" s="46">
        <v>14.985000000000001</v>
      </c>
      <c r="G958" s="42">
        <v>13.5</v>
      </c>
      <c r="H958" s="180" t="s">
        <v>3458</v>
      </c>
      <c r="I958" s="48">
        <v>810170038587</v>
      </c>
      <c r="J958" s="48" t="s">
        <v>227</v>
      </c>
      <c r="K958" s="65"/>
    </row>
    <row r="959" spans="1:26" ht="15.75" customHeight="1">
      <c r="A959" s="106" t="s">
        <v>5346</v>
      </c>
      <c r="B959" s="107" t="s">
        <v>5347</v>
      </c>
      <c r="C959" s="49"/>
      <c r="D959" s="49"/>
      <c r="E959" s="46">
        <v>16.633350000000004</v>
      </c>
      <c r="F959" s="46">
        <v>14.985000000000001</v>
      </c>
      <c r="G959" s="42">
        <v>13.5</v>
      </c>
      <c r="H959" s="180" t="s">
        <v>3458</v>
      </c>
      <c r="I959" s="48">
        <v>810170038594</v>
      </c>
      <c r="J959" s="48" t="s">
        <v>227</v>
      </c>
      <c r="K959" s="65"/>
    </row>
    <row r="960" spans="1:26" ht="15.75" customHeight="1">
      <c r="A960" s="106" t="s">
        <v>5348</v>
      </c>
      <c r="B960" s="107" t="s">
        <v>5349</v>
      </c>
      <c r="C960" s="49"/>
      <c r="D960" s="49"/>
      <c r="E960" s="46">
        <v>16.633350000000004</v>
      </c>
      <c r="F960" s="46">
        <v>14.985000000000001</v>
      </c>
      <c r="G960" s="42">
        <v>13.5</v>
      </c>
      <c r="H960" s="180" t="s">
        <v>3458</v>
      </c>
      <c r="I960" s="48">
        <v>810170038600</v>
      </c>
      <c r="J960" s="48" t="s">
        <v>227</v>
      </c>
      <c r="K960" s="65"/>
    </row>
    <row r="961" spans="1:11" ht="15.75" customHeight="1">
      <c r="A961" s="106" t="s">
        <v>5350</v>
      </c>
      <c r="B961" s="107" t="s">
        <v>5351</v>
      </c>
      <c r="C961" s="49"/>
      <c r="D961" s="49"/>
      <c r="E961" s="46">
        <v>16.633350000000004</v>
      </c>
      <c r="F961" s="46">
        <v>14.985000000000001</v>
      </c>
      <c r="G961" s="42">
        <v>13.5</v>
      </c>
      <c r="H961" s="180" t="s">
        <v>3458</v>
      </c>
      <c r="I961" s="48">
        <v>810170038617</v>
      </c>
      <c r="J961" s="48" t="s">
        <v>227</v>
      </c>
      <c r="K961" s="65"/>
    </row>
    <row r="962" spans="1:11" ht="15.75" customHeight="1">
      <c r="A962" s="106" t="s">
        <v>5352</v>
      </c>
      <c r="B962" s="107" t="s">
        <v>5353</v>
      </c>
      <c r="C962" s="49"/>
      <c r="D962" s="49"/>
      <c r="E962" s="46">
        <v>16.633350000000004</v>
      </c>
      <c r="F962" s="46">
        <v>14.985000000000001</v>
      </c>
      <c r="G962" s="42">
        <v>13.5</v>
      </c>
      <c r="H962" s="180" t="s">
        <v>3458</v>
      </c>
      <c r="I962" s="48">
        <v>810170038624</v>
      </c>
      <c r="J962" s="48" t="s">
        <v>227</v>
      </c>
      <c r="K962" s="65"/>
    </row>
    <row r="963" spans="1:11" ht="15.75" customHeight="1">
      <c r="A963" s="106" t="s">
        <v>5354</v>
      </c>
      <c r="B963" s="107" t="s">
        <v>5355</v>
      </c>
      <c r="C963" s="49"/>
      <c r="D963" s="49"/>
      <c r="E963" s="46">
        <v>16.633350000000004</v>
      </c>
      <c r="F963" s="46">
        <v>14.985000000000001</v>
      </c>
      <c r="G963" s="42">
        <v>13.5</v>
      </c>
      <c r="H963" s="180" t="s">
        <v>3458</v>
      </c>
      <c r="I963" s="48">
        <v>810170038631</v>
      </c>
      <c r="J963" s="48" t="s">
        <v>227</v>
      </c>
      <c r="K963" s="65"/>
    </row>
    <row r="964" spans="1:11" ht="15.75" customHeight="1">
      <c r="A964" s="721" t="s">
        <v>5356</v>
      </c>
      <c r="B964" s="729"/>
      <c r="C964" s="642"/>
      <c r="D964" s="642"/>
      <c r="E964" s="591"/>
      <c r="F964" s="591"/>
      <c r="G964" s="725"/>
      <c r="H964" s="589"/>
      <c r="I964" s="555" t="s">
        <v>3969</v>
      </c>
      <c r="J964" s="555"/>
      <c r="K964" s="556"/>
    </row>
    <row r="965" spans="1:11" ht="15.75" customHeight="1">
      <c r="A965" s="45" t="s">
        <v>5357</v>
      </c>
      <c r="B965" s="45" t="s">
        <v>5358</v>
      </c>
      <c r="C965" s="59"/>
      <c r="D965" s="49"/>
      <c r="E965" s="560">
        <v>1.6510140000000004</v>
      </c>
      <c r="F965" s="560">
        <v>1.4874000000000003</v>
      </c>
      <c r="G965" s="46">
        <v>1.34</v>
      </c>
      <c r="H965" s="626" t="s">
        <v>5359</v>
      </c>
      <c r="I965" s="563">
        <v>810170034961</v>
      </c>
      <c r="J965" s="563" t="s">
        <v>227</v>
      </c>
      <c r="K965" s="65"/>
    </row>
    <row r="966" spans="1:11" ht="15.75" customHeight="1">
      <c r="A966" s="566" t="s">
        <v>5360</v>
      </c>
      <c r="B966" s="566" t="s">
        <v>5361</v>
      </c>
      <c r="C966" s="567"/>
      <c r="D966" s="573"/>
      <c r="E966" s="50">
        <v>1.6510140000000004</v>
      </c>
      <c r="F966" s="50">
        <v>1.4874000000000003</v>
      </c>
      <c r="G966" s="624">
        <v>1.34</v>
      </c>
      <c r="H966" s="626" t="s">
        <v>5359</v>
      </c>
      <c r="I966" s="576">
        <v>810170034978</v>
      </c>
      <c r="J966" s="563" t="s">
        <v>227</v>
      </c>
      <c r="K966" s="65"/>
    </row>
    <row r="967" spans="1:11" ht="15.75" customHeight="1">
      <c r="A967" s="53" t="s">
        <v>5362</v>
      </c>
      <c r="B967" s="53" t="s">
        <v>5363</v>
      </c>
      <c r="C967" s="568"/>
      <c r="D967" s="54"/>
      <c r="E967" s="55">
        <v>1.6510140000000004</v>
      </c>
      <c r="F967" s="55">
        <v>1.4874000000000003</v>
      </c>
      <c r="G967" s="55">
        <v>1.34</v>
      </c>
      <c r="H967" s="178" t="s">
        <v>3458</v>
      </c>
      <c r="I967" s="57" t="s">
        <v>5364</v>
      </c>
      <c r="J967" s="57" t="s">
        <v>227</v>
      </c>
      <c r="K967" s="381"/>
    </row>
    <row r="968" spans="1:11" ht="15.75" customHeight="1">
      <c r="A968" s="45" t="s">
        <v>5365</v>
      </c>
      <c r="B968" s="45" t="s">
        <v>5366</v>
      </c>
      <c r="C968" s="59"/>
      <c r="D968" s="49"/>
      <c r="E968" s="560">
        <v>1.6510140000000004</v>
      </c>
      <c r="F968" s="560">
        <v>1.4874000000000003</v>
      </c>
      <c r="G968" s="46">
        <v>1.34</v>
      </c>
      <c r="H968" s="180" t="s">
        <v>3458</v>
      </c>
      <c r="I968" s="48" t="s">
        <v>5367</v>
      </c>
      <c r="J968" s="48" t="s">
        <v>227</v>
      </c>
      <c r="K968" s="289"/>
    </row>
    <row r="969" spans="1:11" ht="15.75" customHeight="1">
      <c r="A969" s="355" t="s">
        <v>5368</v>
      </c>
      <c r="B969" s="356"/>
      <c r="C969" s="357"/>
      <c r="D969" s="357"/>
      <c r="E969" s="642"/>
      <c r="F969" s="642"/>
      <c r="G969" s="358"/>
      <c r="H969" s="157"/>
      <c r="I969" s="555" t="s">
        <v>3969</v>
      </c>
      <c r="J969" s="85"/>
      <c r="K969" s="596"/>
    </row>
    <row r="970" spans="1:11" ht="15.75" customHeight="1">
      <c r="A970" s="106" t="s">
        <v>5369</v>
      </c>
      <c r="B970" s="107" t="s">
        <v>5370</v>
      </c>
      <c r="C970" s="49"/>
      <c r="D970" s="49"/>
      <c r="E970" s="560">
        <v>4.583412</v>
      </c>
      <c r="F970" s="560">
        <v>4.1292</v>
      </c>
      <c r="G970" s="46">
        <v>3.7199999999999998</v>
      </c>
      <c r="H970" s="180" t="s">
        <v>3458</v>
      </c>
      <c r="I970" s="48">
        <v>810170036408</v>
      </c>
      <c r="J970" s="48" t="s">
        <v>227</v>
      </c>
      <c r="K970" s="564"/>
    </row>
    <row r="971" spans="1:11" ht="15.75" customHeight="1">
      <c r="A971" s="751" t="s">
        <v>5371</v>
      </c>
      <c r="B971" s="598" t="s">
        <v>5372</v>
      </c>
      <c r="C971" s="573"/>
      <c r="D971" s="573"/>
      <c r="E971" s="560">
        <v>4.583412</v>
      </c>
      <c r="F971" s="560">
        <v>4.1292</v>
      </c>
      <c r="G971" s="46">
        <v>3.7199999999999998</v>
      </c>
      <c r="H971" s="626" t="s">
        <v>3458</v>
      </c>
      <c r="I971" s="48">
        <v>810170036415</v>
      </c>
      <c r="J971" s="563" t="s">
        <v>227</v>
      </c>
      <c r="K971" s="65"/>
    </row>
    <row r="972" spans="1:11" ht="15.75" customHeight="1">
      <c r="A972" s="751" t="s">
        <v>5373</v>
      </c>
      <c r="B972" s="598" t="s">
        <v>5374</v>
      </c>
      <c r="C972" s="573"/>
      <c r="D972" s="573"/>
      <c r="E972" s="560">
        <v>4.583412</v>
      </c>
      <c r="F972" s="560">
        <v>4.1292</v>
      </c>
      <c r="G972" s="46">
        <v>3.7199999999999998</v>
      </c>
      <c r="H972" s="626" t="s">
        <v>3458</v>
      </c>
      <c r="I972" s="48">
        <v>810170036422</v>
      </c>
      <c r="J972" s="563" t="s">
        <v>227</v>
      </c>
      <c r="K972" s="65"/>
    </row>
    <row r="973" spans="1:11" ht="15.75" customHeight="1">
      <c r="A973" s="752" t="s">
        <v>5375</v>
      </c>
      <c r="B973" s="280" t="s">
        <v>5376</v>
      </c>
      <c r="C973" s="573"/>
      <c r="D973" s="573"/>
      <c r="E973" s="86">
        <v>4.583412</v>
      </c>
      <c r="F973" s="86">
        <v>4.1292</v>
      </c>
      <c r="G973" s="624">
        <v>3.7199999999999998</v>
      </c>
      <c r="H973" s="345" t="s">
        <v>3458</v>
      </c>
      <c r="I973" s="576">
        <v>810170036439</v>
      </c>
      <c r="J973" s="51" t="s">
        <v>227</v>
      </c>
      <c r="K973" s="597"/>
    </row>
    <row r="974" spans="1:11" ht="15.75" customHeight="1">
      <c r="A974" s="382" t="s">
        <v>5377</v>
      </c>
      <c r="B974" s="603" t="s">
        <v>5378</v>
      </c>
      <c r="C974" s="147"/>
      <c r="D974" s="147"/>
      <c r="E974" s="560">
        <v>4.583412</v>
      </c>
      <c r="F974" s="560">
        <v>4.1292</v>
      </c>
      <c r="G974" s="55">
        <v>3.7199999999999998</v>
      </c>
      <c r="H974" s="178" t="s">
        <v>3458</v>
      </c>
      <c r="I974" s="57">
        <v>810170036446</v>
      </c>
      <c r="J974" s="57" t="s">
        <v>227</v>
      </c>
      <c r="K974" s="58"/>
    </row>
    <row r="975" spans="1:11" ht="15.75" customHeight="1">
      <c r="A975" s="751" t="s">
        <v>5379</v>
      </c>
      <c r="B975" s="598" t="s">
        <v>5380</v>
      </c>
      <c r="C975" s="573"/>
      <c r="D975" s="573"/>
      <c r="E975" s="560">
        <v>4.583412</v>
      </c>
      <c r="F975" s="560">
        <v>4.1292</v>
      </c>
      <c r="G975" s="46">
        <v>3.7199999999999998</v>
      </c>
      <c r="H975" s="626" t="s">
        <v>3458</v>
      </c>
      <c r="I975" s="48">
        <v>810170036453</v>
      </c>
      <c r="J975" s="563" t="s">
        <v>227</v>
      </c>
      <c r="K975" s="65"/>
    </row>
    <row r="976" spans="1:11" ht="15.75" customHeight="1">
      <c r="A976" s="751" t="s">
        <v>5381</v>
      </c>
      <c r="B976" s="598" t="s">
        <v>5382</v>
      </c>
      <c r="C976" s="573"/>
      <c r="D976" s="573"/>
      <c r="E976" s="560">
        <v>4.583412</v>
      </c>
      <c r="F976" s="560">
        <v>4.1292</v>
      </c>
      <c r="G976" s="46">
        <v>3.7199999999999998</v>
      </c>
      <c r="H976" s="626" t="s">
        <v>3458</v>
      </c>
      <c r="I976" s="48">
        <v>810170036460</v>
      </c>
      <c r="J976" s="563" t="s">
        <v>227</v>
      </c>
      <c r="K976" s="65"/>
    </row>
    <row r="977" spans="1:11" ht="15.75" customHeight="1">
      <c r="A977" s="383" t="s">
        <v>5383</v>
      </c>
      <c r="B977" s="384" t="s">
        <v>5384</v>
      </c>
      <c r="C977" s="94"/>
      <c r="D977" s="94"/>
      <c r="E977" s="50">
        <v>4.583412</v>
      </c>
      <c r="F977" s="50">
        <v>4.1292</v>
      </c>
      <c r="G977" s="192">
        <v>3.7199999999999998</v>
      </c>
      <c r="H977" s="341" t="s">
        <v>3458</v>
      </c>
      <c r="I977" s="74">
        <v>810170036477</v>
      </c>
      <c r="J977" s="96" t="s">
        <v>227</v>
      </c>
      <c r="K977" s="597"/>
    </row>
    <row r="978" spans="1:11" ht="15.75" customHeight="1">
      <c r="A978" s="751" t="s">
        <v>5385</v>
      </c>
      <c r="B978" s="598" t="s">
        <v>5386</v>
      </c>
      <c r="C978" s="63"/>
      <c r="D978" s="63"/>
      <c r="E978" s="55">
        <v>4.583412</v>
      </c>
      <c r="F978" s="55">
        <v>4.1292</v>
      </c>
      <c r="G978" s="50">
        <v>3.7199999999999998</v>
      </c>
      <c r="H978" s="345" t="s">
        <v>3458</v>
      </c>
      <c r="I978" s="563">
        <v>810170036323</v>
      </c>
      <c r="J978" s="563" t="s">
        <v>227</v>
      </c>
      <c r="K978" s="58"/>
    </row>
    <row r="979" spans="1:11" ht="15.75" customHeight="1">
      <c r="A979" s="751" t="s">
        <v>5387</v>
      </c>
      <c r="B979" s="598" t="s">
        <v>5388</v>
      </c>
      <c r="C979" s="49"/>
      <c r="D979" s="49"/>
      <c r="E979" s="560">
        <v>4.583412</v>
      </c>
      <c r="F979" s="560">
        <v>4.1292</v>
      </c>
      <c r="G979" s="46">
        <v>3.7199999999999998</v>
      </c>
      <c r="H979" s="180" t="s">
        <v>3458</v>
      </c>
      <c r="I979" s="48">
        <v>810170036330</v>
      </c>
      <c r="J979" s="563" t="s">
        <v>227</v>
      </c>
      <c r="K979" s="65"/>
    </row>
    <row r="980" spans="1:11" ht="15.75" customHeight="1">
      <c r="A980" s="751" t="s">
        <v>5389</v>
      </c>
      <c r="B980" s="107" t="s">
        <v>5390</v>
      </c>
      <c r="C980" s="573"/>
      <c r="D980" s="573"/>
      <c r="E980" s="560">
        <v>4.583412</v>
      </c>
      <c r="F980" s="560">
        <v>4.1292</v>
      </c>
      <c r="G980" s="46">
        <v>3.7199999999999998</v>
      </c>
      <c r="H980" s="626" t="s">
        <v>3458</v>
      </c>
      <c r="I980" s="48">
        <v>810170036347</v>
      </c>
      <c r="J980" s="563" t="s">
        <v>227</v>
      </c>
      <c r="K980" s="65"/>
    </row>
    <row r="981" spans="1:11" ht="15.75" customHeight="1">
      <c r="A981" s="752" t="s">
        <v>5391</v>
      </c>
      <c r="B981" s="601" t="s">
        <v>5392</v>
      </c>
      <c r="C981" s="573"/>
      <c r="D981" s="573"/>
      <c r="E981" s="86">
        <v>4.583412</v>
      </c>
      <c r="F981" s="86">
        <v>4.1292</v>
      </c>
      <c r="G981" s="624">
        <v>3.7199999999999998</v>
      </c>
      <c r="H981" s="345" t="s">
        <v>3458</v>
      </c>
      <c r="I981" s="576">
        <v>810170036354</v>
      </c>
      <c r="J981" s="51" t="s">
        <v>227</v>
      </c>
      <c r="K981" s="97"/>
    </row>
    <row r="982" spans="1:11" ht="15.75" customHeight="1">
      <c r="A982" s="382" t="s">
        <v>5393</v>
      </c>
      <c r="B982" s="603" t="s">
        <v>5394</v>
      </c>
      <c r="C982" s="54"/>
      <c r="D982" s="54"/>
      <c r="E982" s="560">
        <v>4.583412</v>
      </c>
      <c r="F982" s="560">
        <v>4.1292</v>
      </c>
      <c r="G982" s="55">
        <v>3.7199999999999998</v>
      </c>
      <c r="H982" s="178" t="s">
        <v>3458</v>
      </c>
      <c r="I982" s="57">
        <v>810170036361</v>
      </c>
      <c r="J982" s="57" t="s">
        <v>227</v>
      </c>
      <c r="K982" s="564"/>
    </row>
    <row r="983" spans="1:11" ht="15.75" customHeight="1">
      <c r="A983" s="113" t="s">
        <v>5395</v>
      </c>
      <c r="B983" s="107" t="s">
        <v>5396</v>
      </c>
      <c r="C983" s="573"/>
      <c r="D983" s="573"/>
      <c r="E983" s="560">
        <v>4.583412</v>
      </c>
      <c r="F983" s="560">
        <v>4.1292</v>
      </c>
      <c r="G983" s="46">
        <v>3.7199999999999998</v>
      </c>
      <c r="H983" s="626" t="s">
        <v>3458</v>
      </c>
      <c r="I983" s="48">
        <v>810170036378</v>
      </c>
      <c r="J983" s="563" t="s">
        <v>227</v>
      </c>
      <c r="K983" s="65"/>
    </row>
    <row r="984" spans="1:11" ht="15.75" customHeight="1">
      <c r="A984" s="113" t="s">
        <v>5397</v>
      </c>
      <c r="B984" s="107" t="s">
        <v>5398</v>
      </c>
      <c r="C984" s="573"/>
      <c r="D984" s="573"/>
      <c r="E984" s="560">
        <v>4.583412</v>
      </c>
      <c r="F984" s="560">
        <v>4.1292</v>
      </c>
      <c r="G984" s="46">
        <v>3.7199999999999998</v>
      </c>
      <c r="H984" s="626" t="s">
        <v>3458</v>
      </c>
      <c r="I984" s="48">
        <v>810170036385</v>
      </c>
      <c r="J984" s="563" t="s">
        <v>227</v>
      </c>
      <c r="K984" s="65"/>
    </row>
    <row r="985" spans="1:11" ht="15.75" customHeight="1">
      <c r="A985" s="753" t="s">
        <v>5399</v>
      </c>
      <c r="B985" s="601" t="s">
        <v>5400</v>
      </c>
      <c r="C985" s="573"/>
      <c r="D985" s="573"/>
      <c r="E985" s="560">
        <v>4.583412</v>
      </c>
      <c r="F985" s="560">
        <v>4.1292</v>
      </c>
      <c r="G985" s="624">
        <v>3.7199999999999998</v>
      </c>
      <c r="H985" s="345" t="s">
        <v>3458</v>
      </c>
      <c r="I985" s="576">
        <v>810170036392</v>
      </c>
      <c r="J985" s="51" t="s">
        <v>227</v>
      </c>
      <c r="K985" s="597"/>
    </row>
    <row r="986" spans="1:11" ht="15.75" customHeight="1">
      <c r="A986" s="118" t="s">
        <v>1790</v>
      </c>
      <c r="B986" s="119" t="s">
        <v>1150</v>
      </c>
      <c r="C986" s="238"/>
      <c r="D986" s="238"/>
      <c r="E986" s="33" t="s">
        <v>170</v>
      </c>
      <c r="F986" s="33" t="s">
        <v>171</v>
      </c>
      <c r="G986" s="33" t="s">
        <v>172</v>
      </c>
      <c r="H986" s="121" t="s">
        <v>173</v>
      </c>
      <c r="I986" s="33" t="s">
        <v>174</v>
      </c>
      <c r="J986" s="122" t="s">
        <v>175</v>
      </c>
      <c r="K986" s="33" t="s">
        <v>176</v>
      </c>
    </row>
    <row r="987" spans="1:11" ht="15.75" customHeight="1">
      <c r="A987" s="721" t="s">
        <v>5356</v>
      </c>
      <c r="B987" s="729"/>
      <c r="C987" s="642"/>
      <c r="D987" s="642"/>
      <c r="E987" s="642"/>
      <c r="F987" s="642"/>
      <c r="G987" s="725"/>
      <c r="H987" s="589"/>
      <c r="I987" s="555" t="s">
        <v>3969</v>
      </c>
      <c r="J987" s="555"/>
      <c r="K987" s="596"/>
    </row>
    <row r="988" spans="1:11" ht="15.75" customHeight="1">
      <c r="A988" s="557" t="s">
        <v>5401</v>
      </c>
      <c r="B988" s="558" t="s">
        <v>5402</v>
      </c>
      <c r="C988" s="559"/>
      <c r="D988" s="559"/>
      <c r="E988" s="560">
        <v>4.0043250000000006</v>
      </c>
      <c r="F988" s="560">
        <v>3.6075000000000004</v>
      </c>
      <c r="G988" s="560">
        <v>3.25</v>
      </c>
      <c r="H988" s="577" t="s">
        <v>554</v>
      </c>
      <c r="I988" s="730">
        <v>814992001057</v>
      </c>
      <c r="J988" s="563" t="s">
        <v>227</v>
      </c>
      <c r="K988" s="731"/>
    </row>
    <row r="989" spans="1:11" ht="15.75" customHeight="1">
      <c r="A989" s="69" t="s">
        <v>5403</v>
      </c>
      <c r="B989" s="93" t="s">
        <v>5404</v>
      </c>
      <c r="C989" s="94"/>
      <c r="D989" s="94"/>
      <c r="E989" s="50">
        <v>4.0043250000000006</v>
      </c>
      <c r="F989" s="50">
        <v>3.6075000000000004</v>
      </c>
      <c r="G989" s="192">
        <v>3.25</v>
      </c>
      <c r="H989" s="578" t="s">
        <v>554</v>
      </c>
      <c r="I989" s="667">
        <v>814992001965</v>
      </c>
      <c r="J989" s="96" t="s">
        <v>227</v>
      </c>
      <c r="K989" s="732"/>
    </row>
    <row r="990" spans="1:11" ht="15.75" customHeight="1">
      <c r="A990" s="109" t="s">
        <v>5405</v>
      </c>
      <c r="B990" s="109" t="s">
        <v>5406</v>
      </c>
      <c r="C990" s="568"/>
      <c r="D990" s="54"/>
      <c r="E990" s="55">
        <v>2.7968670000000002</v>
      </c>
      <c r="F990" s="55">
        <v>2.5196999999999998</v>
      </c>
      <c r="G990" s="55">
        <v>2.2699999999999996</v>
      </c>
      <c r="H990" s="124" t="s">
        <v>554</v>
      </c>
      <c r="I990" s="57">
        <v>811907021797</v>
      </c>
      <c r="J990" s="563" t="s">
        <v>227</v>
      </c>
      <c r="K990" s="58"/>
    </row>
    <row r="991" spans="1:11" ht="15.75" customHeight="1">
      <c r="A991" s="106" t="s">
        <v>5407</v>
      </c>
      <c r="B991" s="106" t="s">
        <v>5408</v>
      </c>
      <c r="C991" s="59"/>
      <c r="D991" s="49"/>
      <c r="E991" s="560">
        <v>2.7968670000000002</v>
      </c>
      <c r="F991" s="560">
        <v>2.5196999999999998</v>
      </c>
      <c r="G991" s="46">
        <v>2.2699999999999996</v>
      </c>
      <c r="H991" s="62" t="s">
        <v>554</v>
      </c>
      <c r="I991" s="48">
        <v>811907021803</v>
      </c>
      <c r="J991" s="563" t="s">
        <v>227</v>
      </c>
      <c r="K991" s="65"/>
    </row>
    <row r="992" spans="1:11" ht="15.75" customHeight="1">
      <c r="A992" s="721" t="s">
        <v>5409</v>
      </c>
      <c r="B992" s="729"/>
      <c r="C992" s="642"/>
      <c r="D992" s="642"/>
      <c r="E992" s="642"/>
      <c r="F992" s="642"/>
      <c r="G992" s="725"/>
      <c r="H992" s="589"/>
      <c r="I992" s="555" t="s">
        <v>5116</v>
      </c>
      <c r="J992" s="555"/>
      <c r="K992" s="596"/>
    </row>
    <row r="993" spans="1:11" ht="15.75" customHeight="1">
      <c r="A993" s="594" t="s">
        <v>5410</v>
      </c>
      <c r="B993" s="594" t="s">
        <v>5411</v>
      </c>
      <c r="C993" s="558"/>
      <c r="D993" s="559"/>
      <c r="E993" s="560">
        <v>7.6390200000000013</v>
      </c>
      <c r="F993" s="560">
        <v>6.8820000000000006</v>
      </c>
      <c r="G993" s="560">
        <v>6.2</v>
      </c>
      <c r="H993" s="626" t="s">
        <v>3458</v>
      </c>
      <c r="I993" s="563">
        <v>811907022657</v>
      </c>
      <c r="J993" s="563" t="s">
        <v>227</v>
      </c>
      <c r="K993" s="65"/>
    </row>
    <row r="994" spans="1:11" ht="15.75" customHeight="1">
      <c r="A994" s="106" t="s">
        <v>5412</v>
      </c>
      <c r="B994" s="106" t="s">
        <v>5413</v>
      </c>
      <c r="C994" s="59"/>
      <c r="D994" s="49"/>
      <c r="E994" s="560">
        <v>7.6390200000000013</v>
      </c>
      <c r="F994" s="560">
        <v>6.8820000000000006</v>
      </c>
      <c r="G994" s="46">
        <v>6.2</v>
      </c>
      <c r="H994" s="626" t="s">
        <v>3458</v>
      </c>
      <c r="I994" s="48">
        <v>811907022664</v>
      </c>
      <c r="J994" s="563" t="s">
        <v>227</v>
      </c>
      <c r="K994" s="65"/>
    </row>
    <row r="995" spans="1:11" ht="15.75" customHeight="1">
      <c r="A995" s="106" t="s">
        <v>5414</v>
      </c>
      <c r="B995" s="106" t="s">
        <v>5415</v>
      </c>
      <c r="C995" s="59"/>
      <c r="D995" s="49"/>
      <c r="E995" s="560">
        <v>7.6390200000000013</v>
      </c>
      <c r="F995" s="560">
        <v>6.8820000000000006</v>
      </c>
      <c r="G995" s="46">
        <v>6.2</v>
      </c>
      <c r="H995" s="626" t="s">
        <v>3458</v>
      </c>
      <c r="I995" s="48">
        <v>811907022671</v>
      </c>
      <c r="J995" s="563" t="s">
        <v>227</v>
      </c>
      <c r="K995" s="65"/>
    </row>
    <row r="996" spans="1:11" ht="15.75" customHeight="1">
      <c r="A996" s="106" t="s">
        <v>5416</v>
      </c>
      <c r="B996" s="106" t="s">
        <v>5417</v>
      </c>
      <c r="C996" s="59"/>
      <c r="D996" s="49"/>
      <c r="E996" s="560">
        <v>7.6390200000000013</v>
      </c>
      <c r="F996" s="560">
        <v>6.8820000000000006</v>
      </c>
      <c r="G996" s="46">
        <v>6.2</v>
      </c>
      <c r="H996" s="626" t="s">
        <v>3458</v>
      </c>
      <c r="I996" s="48">
        <v>811907022688</v>
      </c>
      <c r="J996" s="563" t="s">
        <v>227</v>
      </c>
      <c r="K996" s="65"/>
    </row>
    <row r="997" spans="1:11" ht="15.75" customHeight="1">
      <c r="A997" s="106" t="s">
        <v>5418</v>
      </c>
      <c r="B997" s="106" t="s">
        <v>5419</v>
      </c>
      <c r="C997" s="59"/>
      <c r="D997" s="49"/>
      <c r="E997" s="560">
        <v>7.6390200000000013</v>
      </c>
      <c r="F997" s="560">
        <v>6.8820000000000006</v>
      </c>
      <c r="G997" s="46">
        <v>6.2</v>
      </c>
      <c r="H997" s="626" t="s">
        <v>3458</v>
      </c>
      <c r="I997" s="48">
        <v>811907022695</v>
      </c>
      <c r="J997" s="563" t="s">
        <v>227</v>
      </c>
      <c r="K997" s="65"/>
    </row>
    <row r="998" spans="1:11" ht="15.75" customHeight="1">
      <c r="A998" s="106" t="s">
        <v>5420</v>
      </c>
      <c r="B998" s="106" t="s">
        <v>5421</v>
      </c>
      <c r="C998" s="59"/>
      <c r="D998" s="49"/>
      <c r="E998" s="560">
        <v>7.6390200000000013</v>
      </c>
      <c r="F998" s="560">
        <v>6.8820000000000006</v>
      </c>
      <c r="G998" s="46">
        <v>6.2</v>
      </c>
      <c r="H998" s="626" t="s">
        <v>3458</v>
      </c>
      <c r="I998" s="48">
        <v>811907022701</v>
      </c>
      <c r="J998" s="563" t="s">
        <v>227</v>
      </c>
      <c r="K998" s="65"/>
    </row>
    <row r="999" spans="1:11" ht="15.75" customHeight="1">
      <c r="A999" s="106" t="s">
        <v>5422</v>
      </c>
      <c r="B999" s="106" t="s">
        <v>5423</v>
      </c>
      <c r="C999" s="59"/>
      <c r="D999" s="49"/>
      <c r="E999" s="560">
        <v>7.6390200000000013</v>
      </c>
      <c r="F999" s="560">
        <v>6.8820000000000006</v>
      </c>
      <c r="G999" s="46">
        <v>6.2</v>
      </c>
      <c r="H999" s="626" t="s">
        <v>3458</v>
      </c>
      <c r="I999" s="576">
        <v>811907022718</v>
      </c>
      <c r="J999" s="563" t="s">
        <v>227</v>
      </c>
      <c r="K999" s="65"/>
    </row>
    <row r="1000" spans="1:11" ht="15.75" customHeight="1">
      <c r="A1000" s="721" t="s">
        <v>5424</v>
      </c>
      <c r="B1000" s="729"/>
      <c r="C1000" s="642"/>
      <c r="D1000" s="642"/>
      <c r="E1000" s="591"/>
      <c r="F1000" s="591"/>
      <c r="G1000" s="725"/>
      <c r="H1000" s="589"/>
      <c r="I1000" s="555" t="s">
        <v>5116</v>
      </c>
      <c r="J1000" s="555"/>
      <c r="K1000" s="596"/>
    </row>
    <row r="1001" spans="1:11" ht="15.75" customHeight="1">
      <c r="A1001" s="594" t="s">
        <v>5425</v>
      </c>
      <c r="B1001" s="598" t="s">
        <v>5426</v>
      </c>
      <c r="C1001" s="559"/>
      <c r="D1001" s="559"/>
      <c r="E1001" s="560">
        <v>11.261394000000003</v>
      </c>
      <c r="F1001" s="560">
        <v>10.145400000000002</v>
      </c>
      <c r="G1001" s="560">
        <v>9.14</v>
      </c>
      <c r="H1001" s="626" t="s">
        <v>3458</v>
      </c>
      <c r="I1001" s="563">
        <v>811907022589</v>
      </c>
      <c r="J1001" s="563" t="s">
        <v>227</v>
      </c>
      <c r="K1001" s="65"/>
    </row>
    <row r="1002" spans="1:11" ht="15.75" customHeight="1">
      <c r="A1002" s="106" t="s">
        <v>5427</v>
      </c>
      <c r="B1002" s="107" t="s">
        <v>5428</v>
      </c>
      <c r="C1002" s="49"/>
      <c r="D1002" s="49"/>
      <c r="E1002" s="560">
        <v>11.261394000000003</v>
      </c>
      <c r="F1002" s="560">
        <v>10.145400000000002</v>
      </c>
      <c r="G1002" s="46">
        <v>9.14</v>
      </c>
      <c r="H1002" s="626" t="s">
        <v>3458</v>
      </c>
      <c r="I1002" s="48">
        <v>811907022596</v>
      </c>
      <c r="J1002" s="563" t="s">
        <v>227</v>
      </c>
      <c r="K1002" s="65"/>
    </row>
    <row r="1003" spans="1:11" ht="15.75" customHeight="1">
      <c r="A1003" s="106" t="s">
        <v>5429</v>
      </c>
      <c r="B1003" s="107" t="s">
        <v>5430</v>
      </c>
      <c r="C1003" s="49"/>
      <c r="D1003" s="49"/>
      <c r="E1003" s="560">
        <v>11.261394000000003</v>
      </c>
      <c r="F1003" s="560">
        <v>10.145400000000002</v>
      </c>
      <c r="G1003" s="46">
        <v>9.14</v>
      </c>
      <c r="H1003" s="626" t="s">
        <v>3458</v>
      </c>
      <c r="I1003" s="48">
        <v>811907022602</v>
      </c>
      <c r="J1003" s="563" t="s">
        <v>227</v>
      </c>
      <c r="K1003" s="65"/>
    </row>
    <row r="1004" spans="1:11" ht="15.75" customHeight="1">
      <c r="A1004" s="106" t="s">
        <v>5431</v>
      </c>
      <c r="B1004" s="107" t="s">
        <v>5432</v>
      </c>
      <c r="C1004" s="49"/>
      <c r="D1004" s="49"/>
      <c r="E1004" s="560">
        <v>11.261394000000003</v>
      </c>
      <c r="F1004" s="560">
        <v>10.145400000000002</v>
      </c>
      <c r="G1004" s="46">
        <v>9.14</v>
      </c>
      <c r="H1004" s="626" t="s">
        <v>3458</v>
      </c>
      <c r="I1004" s="48">
        <v>811907022619</v>
      </c>
      <c r="J1004" s="563" t="s">
        <v>227</v>
      </c>
      <c r="K1004" s="65"/>
    </row>
    <row r="1005" spans="1:11" ht="15.75" customHeight="1">
      <c r="A1005" s="106" t="s">
        <v>5433</v>
      </c>
      <c r="B1005" s="107" t="s">
        <v>5434</v>
      </c>
      <c r="C1005" s="49"/>
      <c r="D1005" s="49"/>
      <c r="E1005" s="560">
        <v>11.261394000000003</v>
      </c>
      <c r="F1005" s="560">
        <v>10.145400000000002</v>
      </c>
      <c r="G1005" s="46">
        <v>9.14</v>
      </c>
      <c r="H1005" s="626" t="s">
        <v>3458</v>
      </c>
      <c r="I1005" s="48">
        <v>811907022626</v>
      </c>
      <c r="J1005" s="563" t="s">
        <v>227</v>
      </c>
      <c r="K1005" s="65"/>
    </row>
    <row r="1006" spans="1:11" ht="15.75" customHeight="1">
      <c r="A1006" s="106" t="s">
        <v>5435</v>
      </c>
      <c r="B1006" s="107" t="s">
        <v>5436</v>
      </c>
      <c r="C1006" s="49"/>
      <c r="D1006" s="49"/>
      <c r="E1006" s="560">
        <v>11.261394000000003</v>
      </c>
      <c r="F1006" s="560">
        <v>10.145400000000002</v>
      </c>
      <c r="G1006" s="46">
        <v>9.14</v>
      </c>
      <c r="H1006" s="626" t="s">
        <v>3458</v>
      </c>
      <c r="I1006" s="48">
        <v>811907022633</v>
      </c>
      <c r="J1006" s="563" t="s">
        <v>227</v>
      </c>
      <c r="K1006" s="65"/>
    </row>
    <row r="1007" spans="1:11" ht="15.75" customHeight="1">
      <c r="A1007" s="600" t="s">
        <v>5437</v>
      </c>
      <c r="B1007" s="601" t="s">
        <v>5438</v>
      </c>
      <c r="C1007" s="573"/>
      <c r="D1007" s="573"/>
      <c r="E1007" s="560">
        <v>11.261394000000003</v>
      </c>
      <c r="F1007" s="560">
        <v>10.145400000000002</v>
      </c>
      <c r="G1007" s="624">
        <v>9.14</v>
      </c>
      <c r="H1007" s="626" t="s">
        <v>3458</v>
      </c>
      <c r="I1007" s="576">
        <v>811907022640</v>
      </c>
      <c r="J1007" s="563" t="s">
        <v>227</v>
      </c>
      <c r="K1007" s="65"/>
    </row>
    <row r="1008" spans="1:11" ht="15.75" customHeight="1">
      <c r="A1008" s="721" t="s">
        <v>5439</v>
      </c>
      <c r="B1008" s="729"/>
      <c r="C1008" s="642"/>
      <c r="D1008" s="642"/>
      <c r="E1008" s="642"/>
      <c r="F1008" s="642"/>
      <c r="G1008" s="725"/>
      <c r="H1008" s="589"/>
      <c r="I1008" s="555" t="s">
        <v>5440</v>
      </c>
      <c r="J1008" s="555"/>
      <c r="K1008" s="596"/>
    </row>
    <row r="1009" spans="1:11" ht="15.75" customHeight="1">
      <c r="A1009" s="557" t="s">
        <v>5441</v>
      </c>
      <c r="B1009" s="558" t="s">
        <v>5442</v>
      </c>
      <c r="C1009" s="49"/>
      <c r="D1009" s="559"/>
      <c r="E1009" s="560">
        <v>4.4355600000000006</v>
      </c>
      <c r="F1009" s="560">
        <v>3.996</v>
      </c>
      <c r="G1009" s="560">
        <v>3.5999999999999996</v>
      </c>
      <c r="H1009" s="577" t="s">
        <v>1875</v>
      </c>
      <c r="I1009" s="563">
        <v>811907025702</v>
      </c>
      <c r="J1009" s="563" t="s">
        <v>227</v>
      </c>
      <c r="K1009" s="65"/>
    </row>
    <row r="1010" spans="1:11" ht="15.75" customHeight="1">
      <c r="A1010" s="45" t="s">
        <v>5443</v>
      </c>
      <c r="B1010" s="59" t="s">
        <v>5444</v>
      </c>
      <c r="C1010" s="49"/>
      <c r="D1010" s="49"/>
      <c r="E1010" s="560">
        <v>4.4355600000000006</v>
      </c>
      <c r="F1010" s="560">
        <v>3.996</v>
      </c>
      <c r="G1010" s="46">
        <v>3.5999999999999996</v>
      </c>
      <c r="H1010" s="62" t="s">
        <v>1875</v>
      </c>
      <c r="I1010" s="48">
        <v>811907025719</v>
      </c>
      <c r="J1010" s="563" t="s">
        <v>227</v>
      </c>
      <c r="K1010" s="65"/>
    </row>
    <row r="1011" spans="1:11" ht="15.75" customHeight="1">
      <c r="A1011" s="721" t="s">
        <v>5445</v>
      </c>
      <c r="B1011" s="729"/>
      <c r="C1011" s="642"/>
      <c r="D1011" s="642"/>
      <c r="E1011" s="642"/>
      <c r="F1011" s="642"/>
      <c r="G1011" s="725">
        <v>0</v>
      </c>
      <c r="H1011" s="589"/>
      <c r="I1011" s="555" t="s">
        <v>5440</v>
      </c>
      <c r="J1011" s="555"/>
      <c r="K1011" s="596"/>
    </row>
    <row r="1012" spans="1:11" ht="15.75" customHeight="1">
      <c r="A1012" s="557" t="s">
        <v>5446</v>
      </c>
      <c r="B1012" s="558" t="s">
        <v>5447</v>
      </c>
      <c r="C1012" s="49"/>
      <c r="D1012" s="559"/>
      <c r="E1012" s="560">
        <v>2.8461509999999999</v>
      </c>
      <c r="F1012" s="560">
        <v>2.5640999999999998</v>
      </c>
      <c r="G1012" s="560">
        <v>2.3099999999999996</v>
      </c>
      <c r="H1012" s="577" t="s">
        <v>1549</v>
      </c>
      <c r="I1012" s="563" t="s">
        <v>5448</v>
      </c>
      <c r="J1012" s="563" t="s">
        <v>227</v>
      </c>
      <c r="K1012" s="65"/>
    </row>
    <row r="1013" spans="1:11" ht="15.75" customHeight="1">
      <c r="A1013" s="45" t="s">
        <v>5449</v>
      </c>
      <c r="B1013" s="59" t="s">
        <v>5450</v>
      </c>
      <c r="C1013" s="49"/>
      <c r="D1013" s="49"/>
      <c r="E1013" s="560">
        <v>2.8461509999999999</v>
      </c>
      <c r="F1013" s="560">
        <v>2.5640999999999998</v>
      </c>
      <c r="G1013" s="46">
        <v>2.3099999999999996</v>
      </c>
      <c r="H1013" s="577" t="s">
        <v>1549</v>
      </c>
      <c r="I1013" s="48" t="s">
        <v>5451</v>
      </c>
      <c r="J1013" s="563" t="s">
        <v>227</v>
      </c>
      <c r="K1013" s="65"/>
    </row>
    <row r="1014" spans="1:11" ht="15.75" customHeight="1">
      <c r="A1014" s="557" t="s">
        <v>5452</v>
      </c>
      <c r="B1014" s="558" t="s">
        <v>5453</v>
      </c>
      <c r="C1014" s="559"/>
      <c r="D1014" s="559"/>
      <c r="E1014" s="560">
        <v>2.8461509999999999</v>
      </c>
      <c r="F1014" s="560">
        <v>2.5640999999999998</v>
      </c>
      <c r="G1014" s="560">
        <v>2.3099999999999996</v>
      </c>
      <c r="H1014" s="577" t="s">
        <v>1549</v>
      </c>
      <c r="I1014" s="563" t="s">
        <v>5454</v>
      </c>
      <c r="J1014" s="563" t="s">
        <v>227</v>
      </c>
      <c r="K1014" s="65"/>
    </row>
    <row r="1015" spans="1:11" ht="15.75" customHeight="1">
      <c r="A1015" s="721" t="s">
        <v>5455</v>
      </c>
      <c r="B1015" s="729"/>
      <c r="C1015" s="642"/>
      <c r="D1015" s="642"/>
      <c r="E1015" s="642"/>
      <c r="F1015" s="642"/>
      <c r="G1015" s="725"/>
      <c r="H1015" s="589"/>
      <c r="I1015" s="555" t="s">
        <v>5456</v>
      </c>
      <c r="J1015" s="555"/>
      <c r="K1015" s="596"/>
    </row>
    <row r="1016" spans="1:11" ht="15.75" customHeight="1">
      <c r="A1016" s="106" t="s">
        <v>5457</v>
      </c>
      <c r="B1016" s="107" t="s">
        <v>5458</v>
      </c>
      <c r="C1016" s="238"/>
      <c r="D1016" s="238"/>
      <c r="E1016" s="560">
        <v>12.974013000000001</v>
      </c>
      <c r="F1016" s="560">
        <v>11.6883</v>
      </c>
      <c r="G1016" s="228">
        <v>10.53</v>
      </c>
      <c r="H1016" s="62" t="s">
        <v>1549</v>
      </c>
      <c r="I1016" s="43">
        <v>811907029007</v>
      </c>
      <c r="J1016" s="563" t="s">
        <v>227</v>
      </c>
      <c r="K1016" s="65"/>
    </row>
    <row r="1017" spans="1:11" ht="15.75" customHeight="1">
      <c r="A1017" s="106" t="s">
        <v>5459</v>
      </c>
      <c r="B1017" s="107" t="s">
        <v>5460</v>
      </c>
      <c r="C1017" s="238"/>
      <c r="D1017" s="238"/>
      <c r="E1017" s="560">
        <v>12.974013000000001</v>
      </c>
      <c r="F1017" s="560">
        <v>11.6883</v>
      </c>
      <c r="G1017" s="228">
        <v>10.53</v>
      </c>
      <c r="H1017" s="62" t="s">
        <v>1549</v>
      </c>
      <c r="I1017" s="43">
        <v>810170030857</v>
      </c>
      <c r="J1017" s="563" t="s">
        <v>227</v>
      </c>
      <c r="K1017" s="65"/>
    </row>
    <row r="1018" spans="1:11" ht="15.75" customHeight="1">
      <c r="A1018" s="721" t="s">
        <v>5461</v>
      </c>
      <c r="B1018" s="729"/>
      <c r="C1018" s="642"/>
      <c r="D1018" s="642"/>
      <c r="E1018" s="642"/>
      <c r="F1018" s="642"/>
      <c r="G1018" s="725"/>
      <c r="H1018" s="589"/>
      <c r="I1018" s="555" t="s">
        <v>5456</v>
      </c>
      <c r="J1018" s="555"/>
      <c r="K1018" s="596"/>
    </row>
    <row r="1019" spans="1:11" ht="15.75" customHeight="1">
      <c r="A1019" s="600" t="s">
        <v>5462</v>
      </c>
      <c r="B1019" s="602" t="s">
        <v>5463</v>
      </c>
      <c r="C1019" s="573"/>
      <c r="D1019" s="573"/>
      <c r="E1019" s="560">
        <v>7.0722540000000009</v>
      </c>
      <c r="F1019" s="560">
        <v>6.3714000000000004</v>
      </c>
      <c r="G1019" s="624">
        <v>5.74</v>
      </c>
      <c r="H1019" s="90" t="s">
        <v>5464</v>
      </c>
      <c r="I1019" s="48">
        <v>810170038488</v>
      </c>
      <c r="J1019" s="563" t="s">
        <v>227</v>
      </c>
      <c r="K1019" s="65"/>
    </row>
    <row r="1020" spans="1:11" ht="15.75" customHeight="1">
      <c r="A1020" s="600" t="s">
        <v>5465</v>
      </c>
      <c r="B1020" s="602" t="s">
        <v>5466</v>
      </c>
      <c r="C1020" s="573"/>
      <c r="D1020" s="573"/>
      <c r="E1020" s="560">
        <v>7.0722540000000009</v>
      </c>
      <c r="F1020" s="560">
        <v>6.3714000000000004</v>
      </c>
      <c r="G1020" s="624">
        <v>5.74</v>
      </c>
      <c r="H1020" s="90" t="s">
        <v>5464</v>
      </c>
      <c r="I1020" s="48">
        <v>810048730537</v>
      </c>
      <c r="J1020" s="563" t="s">
        <v>227</v>
      </c>
      <c r="K1020" s="65"/>
    </row>
    <row r="1021" spans="1:11" ht="15.75" customHeight="1">
      <c r="A1021" s="106" t="s">
        <v>5467</v>
      </c>
      <c r="B1021" s="602" t="s">
        <v>5468</v>
      </c>
      <c r="C1021" s="573"/>
      <c r="D1021" s="573"/>
      <c r="E1021" s="560">
        <v>7.0722540000000009</v>
      </c>
      <c r="F1021" s="560">
        <v>6.3714000000000004</v>
      </c>
      <c r="G1021" s="624">
        <v>5.74</v>
      </c>
      <c r="H1021" s="90" t="s">
        <v>5464</v>
      </c>
      <c r="I1021" s="48">
        <v>810048731879</v>
      </c>
      <c r="J1021" s="563" t="s">
        <v>227</v>
      </c>
      <c r="K1021" s="65"/>
    </row>
    <row r="1022" spans="1:11" ht="15.75" customHeight="1">
      <c r="A1022" s="600" t="s">
        <v>5469</v>
      </c>
      <c r="B1022" s="602" t="s">
        <v>5470</v>
      </c>
      <c r="C1022" s="573"/>
      <c r="D1022" s="573"/>
      <c r="E1022" s="50">
        <v>7.0722540000000009</v>
      </c>
      <c r="F1022" s="50">
        <v>6.3714000000000004</v>
      </c>
      <c r="G1022" s="624">
        <v>5.74</v>
      </c>
      <c r="H1022" s="590" t="s">
        <v>5464</v>
      </c>
      <c r="I1022" s="576">
        <v>810170038495</v>
      </c>
      <c r="J1022" s="51" t="s">
        <v>227</v>
      </c>
      <c r="K1022" s="597"/>
    </row>
    <row r="1023" spans="1:11" ht="15.75" customHeight="1">
      <c r="A1023" s="385" t="s">
        <v>5471</v>
      </c>
      <c r="B1023" s="386" t="s">
        <v>5472</v>
      </c>
      <c r="C1023" s="387"/>
      <c r="D1023" s="387"/>
      <c r="E1023" s="138">
        <v>8.5014900000000004</v>
      </c>
      <c r="F1023" s="138">
        <v>7.6589999999999998</v>
      </c>
      <c r="G1023" s="138">
        <v>6.8999999999999995</v>
      </c>
      <c r="H1023" s="248" t="s">
        <v>5473</v>
      </c>
      <c r="I1023" s="388">
        <v>810048732142</v>
      </c>
      <c r="J1023" s="87" t="s">
        <v>227</v>
      </c>
      <c r="K1023" s="139"/>
    </row>
    <row r="1024" spans="1:11" ht="15.75" customHeight="1">
      <c r="A1024" s="594" t="s">
        <v>5474</v>
      </c>
      <c r="B1024" s="754" t="s">
        <v>5475</v>
      </c>
      <c r="C1024" s="723"/>
      <c r="D1024" s="723"/>
      <c r="E1024" s="560">
        <v>8.9204040000000013</v>
      </c>
      <c r="F1024" s="560">
        <v>8.0364000000000004</v>
      </c>
      <c r="G1024" s="560">
        <v>7.24</v>
      </c>
      <c r="H1024" s="626" t="s">
        <v>5473</v>
      </c>
      <c r="I1024" s="606">
        <v>810048732159</v>
      </c>
      <c r="J1024" s="563" t="s">
        <v>227</v>
      </c>
      <c r="K1024" s="161"/>
    </row>
    <row r="1025" spans="1:11" ht="15.75" customHeight="1">
      <c r="A1025" s="600" t="s">
        <v>5476</v>
      </c>
      <c r="B1025" s="755" t="s">
        <v>5477</v>
      </c>
      <c r="C1025" s="727"/>
      <c r="D1025" s="727"/>
      <c r="E1025" s="624">
        <v>8.9204040000000013</v>
      </c>
      <c r="F1025" s="624">
        <v>8.0364000000000004</v>
      </c>
      <c r="G1025" s="624">
        <v>7.24</v>
      </c>
      <c r="H1025" s="625" t="s">
        <v>5473</v>
      </c>
      <c r="I1025" s="607">
        <v>810048732166</v>
      </c>
      <c r="J1025" s="576" t="s">
        <v>227</v>
      </c>
      <c r="K1025" s="127"/>
    </row>
    <row r="1026" spans="1:11" ht="15.75" customHeight="1">
      <c r="A1026" s="109" t="s">
        <v>5478</v>
      </c>
      <c r="B1026" s="756" t="s">
        <v>5479</v>
      </c>
      <c r="C1026" s="239"/>
      <c r="D1026" s="239"/>
      <c r="E1026" s="55">
        <v>8.6370210000000007</v>
      </c>
      <c r="F1026" s="55">
        <v>7.7811000000000003</v>
      </c>
      <c r="G1026" s="55">
        <v>7.01</v>
      </c>
      <c r="H1026" s="178" t="s">
        <v>5473</v>
      </c>
      <c r="I1026" s="210">
        <v>810048732173</v>
      </c>
      <c r="J1026" s="57" t="s">
        <v>227</v>
      </c>
      <c r="K1026" s="58"/>
    </row>
    <row r="1027" spans="1:11" ht="15.75" customHeight="1">
      <c r="A1027" s="114" t="s">
        <v>5480</v>
      </c>
      <c r="B1027" s="337" t="s">
        <v>5481</v>
      </c>
      <c r="C1027" s="335"/>
      <c r="D1027" s="335"/>
      <c r="E1027" s="192">
        <v>8.6370210000000007</v>
      </c>
      <c r="F1027" s="192">
        <v>7.7811000000000003</v>
      </c>
      <c r="G1027" s="192">
        <v>7.01</v>
      </c>
      <c r="H1027" s="225" t="s">
        <v>5473</v>
      </c>
      <c r="I1027" s="229">
        <v>810048732180</v>
      </c>
      <c r="J1027" s="74" t="s">
        <v>227</v>
      </c>
      <c r="K1027" s="380"/>
    </row>
    <row r="1028" spans="1:11" ht="15.75" customHeight="1">
      <c r="A1028" s="594" t="s">
        <v>5482</v>
      </c>
      <c r="B1028" s="754" t="s">
        <v>5483</v>
      </c>
      <c r="C1028" s="723"/>
      <c r="D1028" s="723"/>
      <c r="E1028" s="560">
        <v>7.2817110000000023</v>
      </c>
      <c r="F1028" s="560">
        <v>6.5601000000000012</v>
      </c>
      <c r="G1028" s="560">
        <v>5.91</v>
      </c>
      <c r="H1028" s="626" t="s">
        <v>5484</v>
      </c>
      <c r="I1028" s="606">
        <v>810048732326</v>
      </c>
      <c r="J1028" s="563" t="s">
        <v>227</v>
      </c>
      <c r="K1028" s="161"/>
    </row>
    <row r="1029" spans="1:11" ht="15.75" customHeight="1">
      <c r="A1029" s="106" t="s">
        <v>5485</v>
      </c>
      <c r="B1029" s="389" t="s">
        <v>5486</v>
      </c>
      <c r="C1029" s="238"/>
      <c r="D1029" s="238"/>
      <c r="E1029" s="46">
        <v>7.2817110000000023</v>
      </c>
      <c r="F1029" s="46">
        <v>6.5601000000000012</v>
      </c>
      <c r="G1029" s="46">
        <v>5.91</v>
      </c>
      <c r="H1029" s="180" t="s">
        <v>5484</v>
      </c>
      <c r="I1029" s="43">
        <v>810048732333</v>
      </c>
      <c r="J1029" s="48" t="s">
        <v>227</v>
      </c>
      <c r="K1029" s="103"/>
    </row>
    <row r="1030" spans="1:11" ht="15.75" customHeight="1">
      <c r="A1030" s="106" t="s">
        <v>5487</v>
      </c>
      <c r="B1030" s="389" t="s">
        <v>5488</v>
      </c>
      <c r="C1030" s="238"/>
      <c r="D1030" s="238"/>
      <c r="E1030" s="46">
        <v>7.2817110000000023</v>
      </c>
      <c r="F1030" s="46">
        <v>6.5601000000000012</v>
      </c>
      <c r="G1030" s="46">
        <v>5.91</v>
      </c>
      <c r="H1030" s="180" t="s">
        <v>5484</v>
      </c>
      <c r="I1030" s="43">
        <v>810048732357</v>
      </c>
      <c r="J1030" s="48" t="s">
        <v>227</v>
      </c>
      <c r="K1030" s="103"/>
    </row>
    <row r="1031" spans="1:11" ht="15.75" customHeight="1">
      <c r="A1031" s="721" t="s">
        <v>5489</v>
      </c>
      <c r="B1031" s="729"/>
      <c r="C1031" s="642"/>
      <c r="D1031" s="642"/>
      <c r="E1031" s="642"/>
      <c r="F1031" s="642"/>
      <c r="G1031" s="725"/>
      <c r="H1031" s="589"/>
      <c r="I1031" s="555" t="s">
        <v>5440</v>
      </c>
      <c r="J1031" s="555"/>
      <c r="K1031" s="596"/>
    </row>
    <row r="1032" spans="1:11" ht="15.75" customHeight="1">
      <c r="A1032" s="106" t="s">
        <v>5490</v>
      </c>
      <c r="B1032" s="389" t="s">
        <v>5491</v>
      </c>
      <c r="C1032" s="238"/>
      <c r="D1032" s="238"/>
      <c r="E1032" s="560">
        <v>5.0146470000000001</v>
      </c>
      <c r="F1032" s="560">
        <v>4.5176999999999996</v>
      </c>
      <c r="G1032" s="46">
        <v>4.0699999999999994</v>
      </c>
      <c r="H1032" s="62" t="s">
        <v>5492</v>
      </c>
      <c r="I1032" s="43">
        <v>810048730551</v>
      </c>
      <c r="J1032" s="563" t="s">
        <v>227</v>
      </c>
      <c r="K1032" s="65"/>
    </row>
    <row r="1033" spans="1:11" ht="15.75" customHeight="1">
      <c r="A1033" s="106" t="s">
        <v>5493</v>
      </c>
      <c r="B1033" s="389" t="s">
        <v>5494</v>
      </c>
      <c r="C1033" s="238"/>
      <c r="D1033" s="238"/>
      <c r="E1033" s="560">
        <v>8.5014900000000004</v>
      </c>
      <c r="F1033" s="560">
        <v>7.6589999999999998</v>
      </c>
      <c r="G1033" s="46">
        <v>6.8999999999999995</v>
      </c>
      <c r="H1033" s="626" t="s">
        <v>5495</v>
      </c>
      <c r="I1033" s="43">
        <v>810048730568</v>
      </c>
      <c r="J1033" s="563" t="s">
        <v>227</v>
      </c>
      <c r="K1033" s="65"/>
    </row>
    <row r="1034" spans="1:11" ht="15.75" customHeight="1">
      <c r="A1034" s="106" t="s">
        <v>5496</v>
      </c>
      <c r="B1034" s="389" t="s">
        <v>5497</v>
      </c>
      <c r="C1034" s="238"/>
      <c r="D1034" s="238"/>
      <c r="E1034" s="560">
        <v>8.2181070000000016</v>
      </c>
      <c r="F1034" s="560">
        <v>7.4037000000000006</v>
      </c>
      <c r="G1034" s="46">
        <v>6.67</v>
      </c>
      <c r="H1034" s="62" t="s">
        <v>5498</v>
      </c>
      <c r="I1034" s="43">
        <v>810048730575</v>
      </c>
      <c r="J1034" s="563" t="s">
        <v>227</v>
      </c>
      <c r="K1034" s="65"/>
    </row>
    <row r="1035" spans="1:11" ht="15.75" customHeight="1">
      <c r="A1035" s="721" t="s">
        <v>5499</v>
      </c>
      <c r="B1035" s="729"/>
      <c r="C1035" s="642"/>
      <c r="D1035" s="642"/>
      <c r="E1035" s="642"/>
      <c r="F1035" s="642"/>
      <c r="G1035" s="725"/>
      <c r="H1035" s="589"/>
      <c r="I1035" s="555" t="s">
        <v>5440</v>
      </c>
      <c r="J1035" s="555"/>
      <c r="K1035" s="596"/>
    </row>
    <row r="1036" spans="1:11" ht="15.75" customHeight="1">
      <c r="A1036" s="106" t="s">
        <v>5500</v>
      </c>
      <c r="B1036" s="107" t="s">
        <v>5501</v>
      </c>
      <c r="C1036" s="49"/>
      <c r="D1036" s="49"/>
      <c r="E1036" s="560">
        <v>3.8687940000000003</v>
      </c>
      <c r="F1036" s="560">
        <v>3.4853999999999998</v>
      </c>
      <c r="G1036" s="46">
        <v>3.1399999999999997</v>
      </c>
      <c r="H1036" s="626" t="s">
        <v>5502</v>
      </c>
      <c r="I1036" s="48">
        <v>810170034923</v>
      </c>
      <c r="J1036" s="563" t="s">
        <v>227</v>
      </c>
      <c r="K1036" s="65"/>
    </row>
    <row r="1037" spans="1:11" ht="15.75" customHeight="1">
      <c r="A1037" s="106" t="s">
        <v>5503</v>
      </c>
      <c r="B1037" s="107" t="s">
        <v>5504</v>
      </c>
      <c r="C1037" s="49"/>
      <c r="D1037" s="49"/>
      <c r="E1037" s="560">
        <v>3.8687940000000003</v>
      </c>
      <c r="F1037" s="560">
        <v>3.4853999999999998</v>
      </c>
      <c r="G1037" s="46">
        <v>3.1399999999999997</v>
      </c>
      <c r="H1037" s="626" t="s">
        <v>5502</v>
      </c>
      <c r="I1037" s="48">
        <v>810170034930</v>
      </c>
      <c r="J1037" s="563" t="s">
        <v>227</v>
      </c>
      <c r="K1037" s="65"/>
    </row>
    <row r="1038" spans="1:11" ht="15.75" customHeight="1">
      <c r="A1038" s="721" t="s">
        <v>5505</v>
      </c>
      <c r="B1038" s="729"/>
      <c r="C1038" s="642"/>
      <c r="D1038" s="642"/>
      <c r="E1038" s="642"/>
      <c r="F1038" s="642"/>
      <c r="G1038" s="725"/>
      <c r="H1038" s="589"/>
      <c r="I1038" s="555" t="s">
        <v>5440</v>
      </c>
      <c r="J1038" s="555"/>
      <c r="K1038" s="596"/>
    </row>
    <row r="1039" spans="1:11" ht="15.75" customHeight="1">
      <c r="A1039" s="106" t="s">
        <v>5506</v>
      </c>
      <c r="B1039" s="107" t="s">
        <v>5507</v>
      </c>
      <c r="C1039" s="238"/>
      <c r="D1039" s="238"/>
      <c r="E1039" s="560">
        <v>1.3553100000000005</v>
      </c>
      <c r="F1039" s="560">
        <v>1.2210000000000003</v>
      </c>
      <c r="G1039" s="46">
        <v>1.1000000000000001</v>
      </c>
      <c r="H1039" s="213" t="s">
        <v>5508</v>
      </c>
      <c r="I1039" s="43">
        <v>810170034954</v>
      </c>
      <c r="J1039" s="563" t="s">
        <v>227</v>
      </c>
      <c r="K1039" s="65"/>
    </row>
    <row r="1040" spans="1:11" ht="15.75" customHeight="1">
      <c r="A1040" s="106" t="s">
        <v>5509</v>
      </c>
      <c r="B1040" s="107" t="s">
        <v>5510</v>
      </c>
      <c r="C1040" s="238"/>
      <c r="D1040" s="238"/>
      <c r="E1040" s="560">
        <v>1.3553100000000005</v>
      </c>
      <c r="F1040" s="560">
        <v>1.2210000000000003</v>
      </c>
      <c r="G1040" s="46">
        <v>1.1000000000000001</v>
      </c>
      <c r="H1040" s="213" t="s">
        <v>5508</v>
      </c>
      <c r="I1040" s="43">
        <v>810170034947</v>
      </c>
      <c r="J1040" s="563" t="s">
        <v>227</v>
      </c>
      <c r="K1040" s="65"/>
    </row>
    <row r="1041" spans="1:11" ht="15.75" customHeight="1">
      <c r="A1041" s="721" t="s">
        <v>5511</v>
      </c>
      <c r="B1041" s="729"/>
      <c r="C1041" s="642"/>
      <c r="D1041" s="642"/>
      <c r="E1041" s="642"/>
      <c r="F1041" s="642"/>
      <c r="G1041" s="725"/>
      <c r="H1041" s="589"/>
      <c r="I1041" s="555" t="s">
        <v>5440</v>
      </c>
      <c r="J1041" s="555"/>
      <c r="K1041" s="596"/>
    </row>
    <row r="1042" spans="1:11" ht="15.75" customHeight="1">
      <c r="A1042" s="106" t="s">
        <v>5512</v>
      </c>
      <c r="B1042" s="107" t="s">
        <v>5513</v>
      </c>
      <c r="C1042" s="49"/>
      <c r="D1042" s="49"/>
      <c r="E1042" s="560">
        <v>3.1418550000000005</v>
      </c>
      <c r="F1042" s="560">
        <v>2.8305000000000002</v>
      </c>
      <c r="G1042" s="46">
        <v>2.5499999999999998</v>
      </c>
      <c r="H1042" s="213" t="s">
        <v>5514</v>
      </c>
      <c r="I1042" s="43">
        <v>810170036224</v>
      </c>
      <c r="J1042" s="563" t="s">
        <v>227</v>
      </c>
      <c r="K1042" s="65"/>
    </row>
    <row r="1043" spans="1:11" ht="15.75" customHeight="1">
      <c r="A1043" s="106" t="s">
        <v>5515</v>
      </c>
      <c r="B1043" s="107" t="s">
        <v>5516</v>
      </c>
      <c r="C1043" s="49"/>
      <c r="D1043" s="49"/>
      <c r="E1043" s="560">
        <v>3.1418550000000005</v>
      </c>
      <c r="F1043" s="560">
        <v>2.8305000000000002</v>
      </c>
      <c r="G1043" s="46">
        <v>2.5499999999999998</v>
      </c>
      <c r="H1043" s="213" t="s">
        <v>5514</v>
      </c>
      <c r="I1043" s="43">
        <v>810170036316</v>
      </c>
      <c r="J1043" s="563" t="s">
        <v>227</v>
      </c>
      <c r="K1043" s="65"/>
    </row>
    <row r="1044" spans="1:11" ht="15.75" customHeight="1">
      <c r="A1044" s="721" t="s">
        <v>5517</v>
      </c>
      <c r="B1044" s="729"/>
      <c r="C1044" s="642"/>
      <c r="D1044" s="642"/>
      <c r="E1044" s="642"/>
      <c r="F1044" s="642"/>
      <c r="G1044" s="725"/>
      <c r="H1044" s="589"/>
      <c r="I1044" s="555" t="s">
        <v>4516</v>
      </c>
      <c r="J1044" s="555"/>
      <c r="K1044" s="596"/>
    </row>
    <row r="1045" spans="1:11" ht="15.75" customHeight="1">
      <c r="A1045" s="600" t="s">
        <v>5518</v>
      </c>
      <c r="B1045" s="598" t="s">
        <v>5519</v>
      </c>
      <c r="C1045" s="573"/>
      <c r="D1045" s="573"/>
      <c r="E1045" s="560">
        <v>35.188776000000011</v>
      </c>
      <c r="F1045" s="560">
        <v>31.701600000000006</v>
      </c>
      <c r="G1045" s="46">
        <v>28.560000000000002</v>
      </c>
      <c r="H1045" s="626" t="s">
        <v>1650</v>
      </c>
      <c r="I1045" s="48">
        <v>810170034985</v>
      </c>
      <c r="J1045" s="563" t="s">
        <v>227</v>
      </c>
      <c r="K1045" s="65"/>
    </row>
    <row r="1046" spans="1:11" ht="15.75" customHeight="1">
      <c r="A1046" s="600" t="s">
        <v>5520</v>
      </c>
      <c r="B1046" s="598" t="s">
        <v>5521</v>
      </c>
      <c r="C1046" s="573"/>
      <c r="D1046" s="573"/>
      <c r="E1046" s="560">
        <v>35.188776000000011</v>
      </c>
      <c r="F1046" s="560">
        <v>31.701600000000006</v>
      </c>
      <c r="G1046" s="46">
        <v>28.560000000000002</v>
      </c>
      <c r="H1046" s="626" t="s">
        <v>1650</v>
      </c>
      <c r="I1046" s="48">
        <v>810170035029</v>
      </c>
      <c r="J1046" s="563" t="s">
        <v>227</v>
      </c>
      <c r="K1046" s="65"/>
    </row>
    <row r="1047" spans="1:11" ht="15.75" customHeight="1">
      <c r="A1047" s="600" t="s">
        <v>5522</v>
      </c>
      <c r="B1047" s="107" t="s">
        <v>5523</v>
      </c>
      <c r="C1047" s="573"/>
      <c r="D1047" s="573"/>
      <c r="E1047" s="560">
        <v>35.188776000000011</v>
      </c>
      <c r="F1047" s="560">
        <v>31.701600000000006</v>
      </c>
      <c r="G1047" s="46">
        <v>28.560000000000002</v>
      </c>
      <c r="H1047" s="626" t="s">
        <v>1650</v>
      </c>
      <c r="I1047" s="48">
        <v>810170034992</v>
      </c>
      <c r="J1047" s="563" t="s">
        <v>227</v>
      </c>
      <c r="K1047" s="65"/>
    </row>
    <row r="1048" spans="1:11" ht="15.75" customHeight="1">
      <c r="A1048" s="600" t="s">
        <v>5524</v>
      </c>
      <c r="B1048" s="107" t="s">
        <v>5525</v>
      </c>
      <c r="C1048" s="573"/>
      <c r="D1048" s="573"/>
      <c r="E1048" s="560">
        <v>35.188776000000011</v>
      </c>
      <c r="F1048" s="560">
        <v>31.701600000000006</v>
      </c>
      <c r="G1048" s="46">
        <v>28.560000000000002</v>
      </c>
      <c r="H1048" s="626" t="s">
        <v>1650</v>
      </c>
      <c r="I1048" s="48">
        <v>810170035036</v>
      </c>
      <c r="J1048" s="563" t="s">
        <v>227</v>
      </c>
      <c r="K1048" s="65"/>
    </row>
    <row r="1049" spans="1:11" ht="15.75" customHeight="1">
      <c r="A1049" s="600" t="s">
        <v>5526</v>
      </c>
      <c r="B1049" s="107" t="s">
        <v>5527</v>
      </c>
      <c r="C1049" s="573"/>
      <c r="D1049" s="573"/>
      <c r="E1049" s="560">
        <v>35.188776000000011</v>
      </c>
      <c r="F1049" s="560">
        <v>31.701600000000006</v>
      </c>
      <c r="G1049" s="46">
        <v>28.560000000000002</v>
      </c>
      <c r="H1049" s="626" t="s">
        <v>1650</v>
      </c>
      <c r="I1049" s="48">
        <v>810170035005</v>
      </c>
      <c r="J1049" s="563" t="s">
        <v>227</v>
      </c>
      <c r="K1049" s="65"/>
    </row>
    <row r="1050" spans="1:11" ht="15.75" customHeight="1">
      <c r="A1050" s="600" t="s">
        <v>5528</v>
      </c>
      <c r="B1050" s="107" t="s">
        <v>5529</v>
      </c>
      <c r="C1050" s="573"/>
      <c r="D1050" s="573"/>
      <c r="E1050" s="560">
        <v>35.188776000000011</v>
      </c>
      <c r="F1050" s="560">
        <v>31.701600000000006</v>
      </c>
      <c r="G1050" s="46">
        <v>28.560000000000002</v>
      </c>
      <c r="H1050" s="626" t="s">
        <v>1650</v>
      </c>
      <c r="I1050" s="48">
        <v>810170035043</v>
      </c>
      <c r="J1050" s="563" t="s">
        <v>227</v>
      </c>
      <c r="K1050" s="65"/>
    </row>
    <row r="1051" spans="1:11" ht="15.75" customHeight="1">
      <c r="A1051" s="600" t="s">
        <v>5530</v>
      </c>
      <c r="B1051" s="107" t="s">
        <v>5531</v>
      </c>
      <c r="C1051" s="573"/>
      <c r="D1051" s="573"/>
      <c r="E1051" s="560">
        <v>35.188776000000011</v>
      </c>
      <c r="F1051" s="560">
        <v>31.701600000000006</v>
      </c>
      <c r="G1051" s="46">
        <v>28.560000000000002</v>
      </c>
      <c r="H1051" s="626" t="s">
        <v>1650</v>
      </c>
      <c r="I1051" s="48">
        <v>810170035012</v>
      </c>
      <c r="J1051" s="563" t="s">
        <v>227</v>
      </c>
      <c r="K1051" s="65"/>
    </row>
    <row r="1052" spans="1:11" ht="15.75" customHeight="1">
      <c r="A1052" s="600" t="s">
        <v>5532</v>
      </c>
      <c r="B1052" s="601" t="s">
        <v>5533</v>
      </c>
      <c r="C1052" s="573"/>
      <c r="D1052" s="573"/>
      <c r="E1052" s="50">
        <v>35.188776000000011</v>
      </c>
      <c r="F1052" s="50">
        <v>31.701600000000006</v>
      </c>
      <c r="G1052" s="624">
        <v>28.560000000000002</v>
      </c>
      <c r="H1052" s="625" t="s">
        <v>1650</v>
      </c>
      <c r="I1052" s="74">
        <v>810170035050</v>
      </c>
      <c r="J1052" s="51" t="s">
        <v>227</v>
      </c>
      <c r="K1052" s="97"/>
    </row>
    <row r="1053" spans="1:11" ht="15.75" customHeight="1">
      <c r="A1053" s="109" t="s">
        <v>5534</v>
      </c>
      <c r="B1053" s="603" t="s">
        <v>5535</v>
      </c>
      <c r="C1053" s="54"/>
      <c r="D1053" s="54"/>
      <c r="E1053" s="55">
        <v>43.542414000000001</v>
      </c>
      <c r="F1053" s="55">
        <v>39.227399999999996</v>
      </c>
      <c r="G1053" s="55">
        <v>35.339999999999996</v>
      </c>
      <c r="H1053" s="178" t="s">
        <v>1650</v>
      </c>
      <c r="I1053" s="48">
        <v>810170035142</v>
      </c>
      <c r="J1053" s="57" t="s">
        <v>227</v>
      </c>
      <c r="K1053" s="65"/>
    </row>
    <row r="1054" spans="1:11" ht="15.75" customHeight="1">
      <c r="A1054" s="600" t="s">
        <v>5536</v>
      </c>
      <c r="B1054" s="598" t="s">
        <v>5537</v>
      </c>
      <c r="C1054" s="49"/>
      <c r="D1054" s="163"/>
      <c r="E1054" s="560">
        <v>43.542414000000001</v>
      </c>
      <c r="F1054" s="560">
        <v>39.227399999999996</v>
      </c>
      <c r="G1054" s="560">
        <v>35.339999999999996</v>
      </c>
      <c r="H1054" s="626" t="s">
        <v>1650</v>
      </c>
      <c r="I1054" s="48">
        <v>810170035180</v>
      </c>
      <c r="J1054" s="563" t="s">
        <v>227</v>
      </c>
      <c r="K1054" s="65"/>
    </row>
    <row r="1055" spans="1:11" ht="15.75" customHeight="1">
      <c r="A1055" s="600" t="s">
        <v>5538</v>
      </c>
      <c r="B1055" s="107" t="s">
        <v>5539</v>
      </c>
      <c r="C1055" s="573"/>
      <c r="D1055" s="573"/>
      <c r="E1055" s="560">
        <v>43.542414000000001</v>
      </c>
      <c r="F1055" s="560">
        <v>39.227399999999996</v>
      </c>
      <c r="G1055" s="560">
        <v>35.339999999999996</v>
      </c>
      <c r="H1055" s="626" t="s">
        <v>1650</v>
      </c>
      <c r="I1055" s="48">
        <v>810170035159</v>
      </c>
      <c r="J1055" s="563" t="s">
        <v>227</v>
      </c>
      <c r="K1055" s="65"/>
    </row>
    <row r="1056" spans="1:11" ht="15.75" customHeight="1">
      <c r="A1056" s="600" t="s">
        <v>5540</v>
      </c>
      <c r="B1056" s="107" t="s">
        <v>5541</v>
      </c>
      <c r="C1056" s="573"/>
      <c r="D1056" s="573"/>
      <c r="E1056" s="560">
        <v>43.542414000000001</v>
      </c>
      <c r="F1056" s="560">
        <v>39.227399999999996</v>
      </c>
      <c r="G1056" s="560">
        <v>35.339999999999996</v>
      </c>
      <c r="H1056" s="626" t="s">
        <v>1650</v>
      </c>
      <c r="I1056" s="48">
        <v>810170035197</v>
      </c>
      <c r="J1056" s="563" t="s">
        <v>227</v>
      </c>
      <c r="K1056" s="65"/>
    </row>
    <row r="1057" spans="1:11" ht="15.75" customHeight="1">
      <c r="A1057" s="600" t="s">
        <v>5542</v>
      </c>
      <c r="B1057" s="107" t="s">
        <v>5543</v>
      </c>
      <c r="C1057" s="573"/>
      <c r="D1057" s="573"/>
      <c r="E1057" s="560">
        <v>43.542414000000001</v>
      </c>
      <c r="F1057" s="560">
        <v>39.227399999999996</v>
      </c>
      <c r="G1057" s="560">
        <v>35.339999999999996</v>
      </c>
      <c r="H1057" s="626" t="s">
        <v>1650</v>
      </c>
      <c r="I1057" s="48">
        <v>810170035166</v>
      </c>
      <c r="J1057" s="563" t="s">
        <v>227</v>
      </c>
      <c r="K1057" s="65"/>
    </row>
    <row r="1058" spans="1:11" ht="15.75" customHeight="1">
      <c r="A1058" s="600" t="s">
        <v>5544</v>
      </c>
      <c r="B1058" s="107" t="s">
        <v>5545</v>
      </c>
      <c r="C1058" s="573"/>
      <c r="D1058" s="573"/>
      <c r="E1058" s="560">
        <v>43.542414000000001</v>
      </c>
      <c r="F1058" s="560">
        <v>39.227399999999996</v>
      </c>
      <c r="G1058" s="560">
        <v>35.339999999999996</v>
      </c>
      <c r="H1058" s="626" t="s">
        <v>1650</v>
      </c>
      <c r="I1058" s="48">
        <v>810170035203</v>
      </c>
      <c r="J1058" s="563" t="s">
        <v>227</v>
      </c>
      <c r="K1058" s="65"/>
    </row>
    <row r="1059" spans="1:11" ht="15.75" customHeight="1">
      <c r="A1059" s="600" t="s">
        <v>5546</v>
      </c>
      <c r="B1059" s="107" t="s">
        <v>5547</v>
      </c>
      <c r="C1059" s="573"/>
      <c r="D1059" s="573"/>
      <c r="E1059" s="560">
        <v>43.542414000000001</v>
      </c>
      <c r="F1059" s="560">
        <v>39.227399999999996</v>
      </c>
      <c r="G1059" s="560">
        <v>35.339999999999996</v>
      </c>
      <c r="H1059" s="626" t="s">
        <v>1650</v>
      </c>
      <c r="I1059" s="48">
        <v>810170035173</v>
      </c>
      <c r="J1059" s="563" t="s">
        <v>227</v>
      </c>
      <c r="K1059" s="65"/>
    </row>
    <row r="1060" spans="1:11" ht="15.75" customHeight="1">
      <c r="A1060" s="600" t="s">
        <v>5548</v>
      </c>
      <c r="B1060" s="601" t="s">
        <v>5549</v>
      </c>
      <c r="C1060" s="49"/>
      <c r="D1060" s="573"/>
      <c r="E1060" s="560">
        <v>43.542414000000001</v>
      </c>
      <c r="F1060" s="560">
        <v>39.227399999999996</v>
      </c>
      <c r="G1060" s="624">
        <v>35.339999999999996</v>
      </c>
      <c r="H1060" s="625" t="s">
        <v>1650</v>
      </c>
      <c r="I1060" s="576">
        <v>810170035210</v>
      </c>
      <c r="J1060" s="51" t="s">
        <v>227</v>
      </c>
      <c r="K1060" s="597"/>
    </row>
    <row r="1061" spans="1:11" ht="15.75" customHeight="1">
      <c r="A1061" s="721" t="s">
        <v>5550</v>
      </c>
      <c r="B1061" s="729"/>
      <c r="C1061" s="642"/>
      <c r="D1061" s="642"/>
      <c r="E1061" s="642"/>
      <c r="F1061" s="642"/>
      <c r="G1061" s="725"/>
      <c r="H1061" s="589"/>
      <c r="I1061" s="555" t="s">
        <v>4842</v>
      </c>
      <c r="J1061" s="555"/>
      <c r="K1061" s="596"/>
    </row>
    <row r="1062" spans="1:11" ht="15.75" customHeight="1">
      <c r="A1062" s="600" t="s">
        <v>5551</v>
      </c>
      <c r="B1062" s="594" t="s">
        <v>5552</v>
      </c>
      <c r="C1062" s="573"/>
      <c r="D1062" s="573"/>
      <c r="E1062" s="560">
        <v>16.916733000000004</v>
      </c>
      <c r="F1062" s="560">
        <v>15.240300000000001</v>
      </c>
      <c r="G1062" s="46">
        <v>13.73</v>
      </c>
      <c r="H1062" s="626" t="s">
        <v>1650</v>
      </c>
      <c r="I1062" s="48">
        <v>810170035227</v>
      </c>
      <c r="J1062" s="563" t="s">
        <v>227</v>
      </c>
      <c r="K1062" s="65"/>
    </row>
    <row r="1063" spans="1:11" ht="15.75" customHeight="1">
      <c r="A1063" s="600" t="s">
        <v>5553</v>
      </c>
      <c r="B1063" s="594" t="s">
        <v>5554</v>
      </c>
      <c r="C1063" s="573"/>
      <c r="D1063" s="573"/>
      <c r="E1063" s="560">
        <v>16.916733000000004</v>
      </c>
      <c r="F1063" s="560">
        <v>15.240300000000001</v>
      </c>
      <c r="G1063" s="46">
        <v>13.73</v>
      </c>
      <c r="H1063" s="626" t="s">
        <v>1650</v>
      </c>
      <c r="I1063" s="48">
        <v>810170035265</v>
      </c>
      <c r="J1063" s="563" t="s">
        <v>227</v>
      </c>
      <c r="K1063" s="65"/>
    </row>
    <row r="1064" spans="1:11" ht="15.75" customHeight="1">
      <c r="A1064" s="600" t="s">
        <v>5555</v>
      </c>
      <c r="B1064" s="106" t="s">
        <v>5556</v>
      </c>
      <c r="C1064" s="573"/>
      <c r="D1064" s="573"/>
      <c r="E1064" s="560">
        <v>16.916733000000004</v>
      </c>
      <c r="F1064" s="560">
        <v>15.240300000000001</v>
      </c>
      <c r="G1064" s="46">
        <v>13.73</v>
      </c>
      <c r="H1064" s="626" t="s">
        <v>1650</v>
      </c>
      <c r="I1064" s="48">
        <v>810170035234</v>
      </c>
      <c r="J1064" s="563" t="s">
        <v>227</v>
      </c>
      <c r="K1064" s="65"/>
    </row>
    <row r="1065" spans="1:11" ht="15.75" customHeight="1">
      <c r="A1065" s="600" t="s">
        <v>5557</v>
      </c>
      <c r="B1065" s="106" t="s">
        <v>5558</v>
      </c>
      <c r="C1065" s="573"/>
      <c r="D1065" s="573"/>
      <c r="E1065" s="560">
        <v>16.916733000000004</v>
      </c>
      <c r="F1065" s="560">
        <v>15.240300000000001</v>
      </c>
      <c r="G1065" s="46">
        <v>13.73</v>
      </c>
      <c r="H1065" s="626" t="s">
        <v>1650</v>
      </c>
      <c r="I1065" s="48">
        <v>810170035272</v>
      </c>
      <c r="J1065" s="563" t="s">
        <v>227</v>
      </c>
      <c r="K1065" s="65"/>
    </row>
    <row r="1066" spans="1:11" ht="15.75" customHeight="1">
      <c r="A1066" s="600" t="s">
        <v>5559</v>
      </c>
      <c r="B1066" s="106" t="s">
        <v>5560</v>
      </c>
      <c r="C1066" s="573"/>
      <c r="D1066" s="573"/>
      <c r="E1066" s="560">
        <v>16.916733000000004</v>
      </c>
      <c r="F1066" s="560">
        <v>15.240300000000001</v>
      </c>
      <c r="G1066" s="46">
        <v>13.73</v>
      </c>
      <c r="H1066" s="626" t="s">
        <v>1650</v>
      </c>
      <c r="I1066" s="48">
        <v>810170035241</v>
      </c>
      <c r="J1066" s="563" t="s">
        <v>227</v>
      </c>
      <c r="K1066" s="65"/>
    </row>
    <row r="1067" spans="1:11" ht="15.75" customHeight="1">
      <c r="A1067" s="600" t="s">
        <v>5561</v>
      </c>
      <c r="B1067" s="106" t="s">
        <v>5562</v>
      </c>
      <c r="C1067" s="573"/>
      <c r="D1067" s="573"/>
      <c r="E1067" s="560">
        <v>16.916733000000004</v>
      </c>
      <c r="F1067" s="560">
        <v>15.240300000000001</v>
      </c>
      <c r="G1067" s="46">
        <v>13.73</v>
      </c>
      <c r="H1067" s="626" t="s">
        <v>1650</v>
      </c>
      <c r="I1067" s="48">
        <v>810170035289</v>
      </c>
      <c r="J1067" s="563" t="s">
        <v>227</v>
      </c>
      <c r="K1067" s="65"/>
    </row>
    <row r="1068" spans="1:11" ht="15.75" customHeight="1">
      <c r="A1068" s="600" t="s">
        <v>5563</v>
      </c>
      <c r="B1068" s="106" t="s">
        <v>5564</v>
      </c>
      <c r="C1068" s="573"/>
      <c r="D1068" s="573"/>
      <c r="E1068" s="560">
        <v>16.916733000000004</v>
      </c>
      <c r="F1068" s="560">
        <v>15.240300000000001</v>
      </c>
      <c r="G1068" s="46">
        <v>13.73</v>
      </c>
      <c r="H1068" s="626" t="s">
        <v>1650</v>
      </c>
      <c r="I1068" s="48">
        <v>810170035258</v>
      </c>
      <c r="J1068" s="563" t="s">
        <v>227</v>
      </c>
      <c r="K1068" s="65"/>
    </row>
    <row r="1069" spans="1:11" ht="15.75" customHeight="1">
      <c r="A1069" s="114" t="s">
        <v>5565</v>
      </c>
      <c r="B1069" s="600" t="s">
        <v>5566</v>
      </c>
      <c r="C1069" s="94"/>
      <c r="D1069" s="94"/>
      <c r="E1069" s="86">
        <v>16.916733000000004</v>
      </c>
      <c r="F1069" s="86">
        <v>15.240300000000001</v>
      </c>
      <c r="G1069" s="192">
        <v>13.73</v>
      </c>
      <c r="H1069" s="225" t="s">
        <v>1650</v>
      </c>
      <c r="I1069" s="74">
        <v>810170035296</v>
      </c>
      <c r="J1069" s="51" t="s">
        <v>227</v>
      </c>
      <c r="K1069" s="97"/>
    </row>
    <row r="1070" spans="1:11" ht="15.75" customHeight="1">
      <c r="A1070" s="600" t="s">
        <v>5567</v>
      </c>
      <c r="B1070" s="603" t="s">
        <v>5568</v>
      </c>
      <c r="C1070" s="147"/>
      <c r="D1070" s="63"/>
      <c r="E1070" s="560">
        <v>32.576724000000006</v>
      </c>
      <c r="F1070" s="560">
        <v>29.348400000000005</v>
      </c>
      <c r="G1070" s="560">
        <v>26.44</v>
      </c>
      <c r="H1070" s="626" t="s">
        <v>1650</v>
      </c>
      <c r="I1070" s="563">
        <v>810170035067</v>
      </c>
      <c r="J1070" s="57" t="s">
        <v>227</v>
      </c>
      <c r="K1070" s="564"/>
    </row>
    <row r="1071" spans="1:11" ht="15.75" customHeight="1">
      <c r="A1071" s="600" t="s">
        <v>5569</v>
      </c>
      <c r="B1071" s="598" t="s">
        <v>5570</v>
      </c>
      <c r="C1071" s="49"/>
      <c r="D1071" s="163"/>
      <c r="E1071" s="560">
        <v>32.576724000000006</v>
      </c>
      <c r="F1071" s="560">
        <v>29.348400000000005</v>
      </c>
      <c r="G1071" s="560">
        <v>26.44</v>
      </c>
      <c r="H1071" s="626" t="s">
        <v>1650</v>
      </c>
      <c r="I1071" s="48">
        <v>810170035104</v>
      </c>
      <c r="J1071" s="563" t="s">
        <v>227</v>
      </c>
      <c r="K1071" s="65"/>
    </row>
    <row r="1072" spans="1:11" ht="15.75" customHeight="1">
      <c r="A1072" s="600" t="s">
        <v>5571</v>
      </c>
      <c r="B1072" s="107" t="s">
        <v>5572</v>
      </c>
      <c r="C1072" s="573"/>
      <c r="D1072" s="573"/>
      <c r="E1072" s="560">
        <v>32.576724000000006</v>
      </c>
      <c r="F1072" s="560">
        <v>29.348400000000005</v>
      </c>
      <c r="G1072" s="560">
        <v>26.44</v>
      </c>
      <c r="H1072" s="626" t="s">
        <v>1650</v>
      </c>
      <c r="I1072" s="48">
        <v>810170035074</v>
      </c>
      <c r="J1072" s="563" t="s">
        <v>227</v>
      </c>
      <c r="K1072" s="65"/>
    </row>
    <row r="1073" spans="1:26" ht="15.75" customHeight="1">
      <c r="A1073" s="600" t="s">
        <v>5573</v>
      </c>
      <c r="B1073" s="107" t="s">
        <v>5574</v>
      </c>
      <c r="C1073" s="573"/>
      <c r="D1073" s="573"/>
      <c r="E1073" s="560">
        <v>32.576724000000006</v>
      </c>
      <c r="F1073" s="560">
        <v>29.348400000000005</v>
      </c>
      <c r="G1073" s="560">
        <v>26.44</v>
      </c>
      <c r="H1073" s="626" t="s">
        <v>1650</v>
      </c>
      <c r="I1073" s="48">
        <v>810170035111</v>
      </c>
      <c r="J1073" s="563" t="s">
        <v>227</v>
      </c>
      <c r="K1073" s="65"/>
    </row>
    <row r="1074" spans="1:26" ht="15.75" customHeight="1">
      <c r="A1074" s="600" t="s">
        <v>5575</v>
      </c>
      <c r="B1074" s="107" t="s">
        <v>5576</v>
      </c>
      <c r="C1074" s="573"/>
      <c r="D1074" s="573"/>
      <c r="E1074" s="560">
        <v>32.576724000000006</v>
      </c>
      <c r="F1074" s="560">
        <v>29.348400000000005</v>
      </c>
      <c r="G1074" s="560">
        <v>26.44</v>
      </c>
      <c r="H1074" s="626" t="s">
        <v>1650</v>
      </c>
      <c r="I1074" s="48">
        <v>810170035081</v>
      </c>
      <c r="J1074" s="563" t="s">
        <v>227</v>
      </c>
      <c r="K1074" s="65"/>
    </row>
    <row r="1075" spans="1:26" ht="15.75" customHeight="1">
      <c r="A1075" s="600" t="s">
        <v>5577</v>
      </c>
      <c r="B1075" s="107" t="s">
        <v>5578</v>
      </c>
      <c r="C1075" s="573"/>
      <c r="D1075" s="573"/>
      <c r="E1075" s="560">
        <v>32.576724000000006</v>
      </c>
      <c r="F1075" s="560">
        <v>29.348400000000005</v>
      </c>
      <c r="G1075" s="560">
        <v>26.44</v>
      </c>
      <c r="H1075" s="626" t="s">
        <v>1650</v>
      </c>
      <c r="I1075" s="48">
        <v>810170035128</v>
      </c>
      <c r="J1075" s="563" t="s">
        <v>227</v>
      </c>
      <c r="K1075" s="65"/>
    </row>
    <row r="1076" spans="1:26" ht="15.75" customHeight="1">
      <c r="A1076" s="600" t="s">
        <v>5579</v>
      </c>
      <c r="B1076" s="107" t="s">
        <v>5580</v>
      </c>
      <c r="C1076" s="573"/>
      <c r="D1076" s="573"/>
      <c r="E1076" s="560">
        <v>32.576724000000006</v>
      </c>
      <c r="F1076" s="560">
        <v>29.348400000000005</v>
      </c>
      <c r="G1076" s="560">
        <v>26.44</v>
      </c>
      <c r="H1076" s="626" t="s">
        <v>1650</v>
      </c>
      <c r="I1076" s="48">
        <v>810170035098</v>
      </c>
      <c r="J1076" s="563" t="s">
        <v>227</v>
      </c>
      <c r="K1076" s="65"/>
    </row>
    <row r="1077" spans="1:26" ht="15.75" customHeight="1">
      <c r="A1077" s="600" t="s">
        <v>5581</v>
      </c>
      <c r="B1077" s="601" t="s">
        <v>5582</v>
      </c>
      <c r="C1077" s="573"/>
      <c r="D1077" s="573"/>
      <c r="E1077" s="560">
        <v>32.576724000000006</v>
      </c>
      <c r="F1077" s="560">
        <v>29.348400000000005</v>
      </c>
      <c r="G1077" s="50">
        <v>26.44</v>
      </c>
      <c r="H1077" s="625" t="s">
        <v>1650</v>
      </c>
      <c r="I1077" s="576">
        <v>810170035135</v>
      </c>
      <c r="J1077" s="51" t="s">
        <v>227</v>
      </c>
      <c r="K1077" s="597"/>
    </row>
    <row r="1078" spans="1:26" ht="15.75" customHeight="1">
      <c r="A1078" s="721" t="s">
        <v>5583</v>
      </c>
      <c r="B1078" s="729"/>
      <c r="C1078" s="642"/>
      <c r="D1078" s="642"/>
      <c r="E1078" s="642"/>
      <c r="F1078" s="642"/>
      <c r="G1078" s="725"/>
      <c r="H1078" s="589"/>
      <c r="I1078" s="555" t="s">
        <v>5440</v>
      </c>
      <c r="J1078" s="555"/>
      <c r="K1078" s="596"/>
    </row>
    <row r="1079" spans="1:26" ht="15.75" customHeight="1">
      <c r="A1079" s="600" t="s">
        <v>5584</v>
      </c>
      <c r="B1079" s="598" t="s">
        <v>5585</v>
      </c>
      <c r="C1079" s="573"/>
      <c r="D1079" s="573"/>
      <c r="E1079" s="560">
        <v>9.9184049999999999</v>
      </c>
      <c r="F1079" s="560">
        <v>8.9354999999999993</v>
      </c>
      <c r="G1079" s="46">
        <v>8.0499999999999989</v>
      </c>
      <c r="H1079" s="626" t="s">
        <v>1454</v>
      </c>
      <c r="I1079" s="48">
        <v>810170038532</v>
      </c>
      <c r="J1079" s="563" t="s">
        <v>227</v>
      </c>
      <c r="K1079" s="65"/>
    </row>
    <row r="1080" spans="1:26" ht="15.75" customHeight="1">
      <c r="A1080" s="600" t="s">
        <v>5586</v>
      </c>
      <c r="B1080" s="107" t="s">
        <v>5587</v>
      </c>
      <c r="C1080" s="573"/>
      <c r="D1080" s="573"/>
      <c r="E1080" s="560">
        <v>9.9184049999999999</v>
      </c>
      <c r="F1080" s="560">
        <v>8.9354999999999993</v>
      </c>
      <c r="G1080" s="46">
        <v>8.0499999999999989</v>
      </c>
      <c r="H1080" s="626" t="s">
        <v>1454</v>
      </c>
      <c r="I1080" s="48">
        <v>810170038549</v>
      </c>
      <c r="J1080" s="563" t="s">
        <v>227</v>
      </c>
      <c r="K1080" s="65"/>
    </row>
    <row r="1081" spans="1:26" ht="15.75" customHeight="1">
      <c r="A1081" s="600" t="s">
        <v>5588</v>
      </c>
      <c r="B1081" s="107" t="s">
        <v>5589</v>
      </c>
      <c r="C1081" s="573"/>
      <c r="D1081" s="573"/>
      <c r="E1081" s="46">
        <v>9.9184049999999999</v>
      </c>
      <c r="F1081" s="46">
        <v>8.9354999999999993</v>
      </c>
      <c r="G1081" s="46">
        <v>8.0499999999999989</v>
      </c>
      <c r="H1081" s="180" t="s">
        <v>1454</v>
      </c>
      <c r="I1081" s="48">
        <v>810170038556</v>
      </c>
      <c r="J1081" s="48" t="s">
        <v>227</v>
      </c>
      <c r="K1081" s="65"/>
    </row>
    <row r="1082" spans="1:26" ht="15.75" customHeight="1">
      <c r="A1082" s="106" t="s">
        <v>5590</v>
      </c>
      <c r="B1082" s="107" t="s">
        <v>5591</v>
      </c>
      <c r="C1082" s="49"/>
      <c r="D1082" s="49"/>
      <c r="E1082" s="46">
        <v>9.9184049999999999</v>
      </c>
      <c r="F1082" s="46">
        <v>8.9354999999999993</v>
      </c>
      <c r="G1082" s="46">
        <v>8.0499999999999989</v>
      </c>
      <c r="H1082" s="180" t="s">
        <v>1454</v>
      </c>
      <c r="I1082" s="48">
        <v>810170038563</v>
      </c>
      <c r="J1082" s="48" t="s">
        <v>227</v>
      </c>
      <c r="K1082" s="65"/>
    </row>
    <row r="1083" spans="1:26" ht="15.75" customHeight="1"/>
    <row r="1084" spans="1:26" ht="15.75" customHeight="1"/>
    <row r="1085" spans="1:26" ht="15.75" customHeight="1">
      <c r="A1085" s="546" t="s">
        <v>1789</v>
      </c>
      <c r="B1085" s="582"/>
      <c r="C1085" s="582"/>
      <c r="D1085" s="582"/>
      <c r="E1085" s="582"/>
      <c r="F1085" s="582"/>
      <c r="G1085" s="582"/>
      <c r="H1085" s="555"/>
      <c r="I1085" s="555"/>
      <c r="J1085" s="555"/>
      <c r="K1085" s="556"/>
      <c r="L1085" s="1"/>
      <c r="M1085" s="3"/>
      <c r="N1085" s="3"/>
      <c r="O1085" s="3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6.5" customHeight="1">
      <c r="A1086" s="118" t="s">
        <v>1790</v>
      </c>
      <c r="B1086" s="119" t="s">
        <v>1150</v>
      </c>
      <c r="C1086" s="120"/>
      <c r="D1086" s="120"/>
      <c r="E1086" s="33" t="s">
        <v>170</v>
      </c>
      <c r="F1086" s="33" t="s">
        <v>171</v>
      </c>
      <c r="G1086" s="33" t="s">
        <v>172</v>
      </c>
      <c r="H1086" s="121" t="s">
        <v>173</v>
      </c>
      <c r="I1086" s="33" t="s">
        <v>174</v>
      </c>
      <c r="J1086" s="550" t="s">
        <v>175</v>
      </c>
      <c r="K1086" s="33" t="s">
        <v>176</v>
      </c>
      <c r="L1086" s="1"/>
      <c r="M1086" s="3"/>
      <c r="N1086" s="3"/>
      <c r="O1086" s="3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.75" customHeight="1">
      <c r="A1087" s="551" t="s">
        <v>1791</v>
      </c>
      <c r="B1087" s="673"/>
      <c r="C1087" s="673"/>
      <c r="D1087" s="673"/>
      <c r="E1087" s="591"/>
      <c r="F1087" s="591"/>
      <c r="G1087" s="674"/>
      <c r="H1087" s="675"/>
      <c r="I1087" s="555" t="s">
        <v>660</v>
      </c>
      <c r="J1087" s="555"/>
      <c r="K1087" s="556"/>
      <c r="L1087" s="1"/>
      <c r="M1087" s="3"/>
      <c r="N1087" s="3"/>
      <c r="O1087" s="3"/>
      <c r="P1087" s="63"/>
      <c r="Q1087" s="63"/>
      <c r="R1087" s="63"/>
      <c r="S1087" s="63"/>
      <c r="T1087" s="63"/>
      <c r="U1087" s="63"/>
      <c r="V1087" s="63"/>
      <c r="W1087" s="63"/>
      <c r="X1087" s="63"/>
      <c r="Y1087" s="63"/>
      <c r="Z1087" s="63"/>
    </row>
    <row r="1088" spans="1:26" ht="15.75" customHeight="1">
      <c r="A1088" s="45" t="s">
        <v>1792</v>
      </c>
      <c r="B1088" s="59" t="s">
        <v>1793</v>
      </c>
      <c r="C1088" s="159"/>
      <c r="D1088" s="159"/>
      <c r="E1088" s="46">
        <v>7.45</v>
      </c>
      <c r="F1088" s="46">
        <v>7.45</v>
      </c>
      <c r="G1088" s="46">
        <v>7.45</v>
      </c>
      <c r="H1088" s="180" t="s">
        <v>1163</v>
      </c>
      <c r="I1088" s="48"/>
      <c r="J1088" s="48" t="s">
        <v>227</v>
      </c>
      <c r="K1088" s="275"/>
      <c r="L1088" s="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</row>
    <row r="1089" spans="1:26" ht="15.75" customHeight="1">
      <c r="A1089" s="53" t="s">
        <v>1794</v>
      </c>
      <c r="B1089" s="53" t="s">
        <v>1795</v>
      </c>
      <c r="C1089" s="670"/>
      <c r="D1089" s="264"/>
      <c r="E1089" s="55">
        <v>11.433888000000001</v>
      </c>
      <c r="F1089" s="55">
        <v>10.300800000000001</v>
      </c>
      <c r="G1089" s="55">
        <v>9.2799999999999994</v>
      </c>
      <c r="H1089" s="178" t="s">
        <v>1163</v>
      </c>
      <c r="I1089" s="57">
        <v>811907026969</v>
      </c>
      <c r="J1089" s="57" t="s">
        <v>227</v>
      </c>
      <c r="K1089" s="21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</row>
    <row r="1090" spans="1:26" ht="14.25" customHeight="1">
      <c r="A1090" s="45" t="s">
        <v>1796</v>
      </c>
      <c r="B1090" s="45" t="s">
        <v>1797</v>
      </c>
      <c r="C1090" s="223"/>
      <c r="D1090" s="159"/>
      <c r="E1090" s="46">
        <v>10.780875000000002</v>
      </c>
      <c r="F1090" s="46">
        <v>9.7125000000000004</v>
      </c>
      <c r="G1090" s="46">
        <v>8.75</v>
      </c>
      <c r="H1090" s="180" t="s">
        <v>1163</v>
      </c>
      <c r="I1090" s="48">
        <v>811907026976</v>
      </c>
      <c r="J1090" s="48" t="s">
        <v>227</v>
      </c>
      <c r="K1090" s="212"/>
      <c r="L1090" s="61"/>
      <c r="M1090" s="3"/>
      <c r="N1090" s="3"/>
      <c r="O1090" s="3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.75" customHeight="1">
      <c r="A1091" s="63"/>
      <c r="B1091" s="63"/>
      <c r="C1091" s="63"/>
      <c r="D1091" s="63"/>
      <c r="E1091" s="226"/>
      <c r="F1091" s="226"/>
      <c r="G1091" s="226"/>
      <c r="H1091" s="274"/>
      <c r="I1091" s="276"/>
      <c r="J1091" s="1"/>
      <c r="K1091" s="1"/>
      <c r="L1091" s="1"/>
      <c r="M1091" s="3"/>
      <c r="N1091" s="3"/>
      <c r="O1091" s="3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.75" customHeight="1">
      <c r="A1092" s="546" t="s">
        <v>1798</v>
      </c>
      <c r="B1092" s="582"/>
      <c r="C1092" s="582"/>
      <c r="D1092" s="582"/>
      <c r="E1092" s="582"/>
      <c r="F1092" s="582"/>
      <c r="G1092" s="582"/>
      <c r="H1092" s="555"/>
      <c r="I1092" s="555"/>
      <c r="J1092" s="555"/>
      <c r="K1092" s="556"/>
      <c r="L1092" s="1"/>
      <c r="M1092" s="3"/>
      <c r="N1092" s="3"/>
      <c r="O1092" s="3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.75" customHeight="1">
      <c r="A1093" s="118" t="s">
        <v>1790</v>
      </c>
      <c r="B1093" s="118" t="s">
        <v>1799</v>
      </c>
      <c r="C1093" s="119" t="s">
        <v>1150</v>
      </c>
      <c r="D1093" s="120"/>
      <c r="E1093" s="33" t="s">
        <v>170</v>
      </c>
      <c r="F1093" s="33" t="s">
        <v>171</v>
      </c>
      <c r="G1093" s="33" t="s">
        <v>172</v>
      </c>
      <c r="H1093" s="121" t="s">
        <v>173</v>
      </c>
      <c r="I1093" s="33" t="s">
        <v>174</v>
      </c>
      <c r="J1093" s="122" t="s">
        <v>175</v>
      </c>
      <c r="K1093" s="33" t="s">
        <v>176</v>
      </c>
      <c r="L1093" s="1"/>
      <c r="M1093" s="3"/>
      <c r="N1093" s="3"/>
      <c r="O1093" s="3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5.75" customHeight="1">
      <c r="A1094" s="676" t="s">
        <v>1800</v>
      </c>
      <c r="B1094" s="677"/>
      <c r="C1094" s="677"/>
      <c r="D1094" s="677"/>
      <c r="E1094" s="677"/>
      <c r="F1094" s="677"/>
      <c r="G1094" s="677"/>
      <c r="H1094" s="678"/>
      <c r="I1094" s="679"/>
      <c r="J1094" s="563"/>
      <c r="K1094" s="679"/>
      <c r="L1094" s="1"/>
      <c r="M1094" s="3"/>
      <c r="N1094" s="3"/>
      <c r="O1094" s="3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5.75" customHeight="1">
      <c r="A1095" s="551" t="s">
        <v>1801</v>
      </c>
      <c r="B1095" s="673"/>
      <c r="C1095" s="673"/>
      <c r="D1095" s="673"/>
      <c r="E1095" s="591"/>
      <c r="F1095" s="591"/>
      <c r="G1095" s="674"/>
      <c r="H1095" s="675"/>
      <c r="I1095" s="555" t="s">
        <v>1802</v>
      </c>
      <c r="J1095" s="555"/>
      <c r="K1095" s="556"/>
      <c r="L1095" s="1"/>
      <c r="M1095" s="3"/>
      <c r="N1095" s="3"/>
      <c r="O1095" s="3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5.75" customHeight="1">
      <c r="A1096" s="557" t="s">
        <v>1803</v>
      </c>
      <c r="B1096" s="557" t="s">
        <v>1804</v>
      </c>
      <c r="C1096" s="558" t="s">
        <v>1805</v>
      </c>
      <c r="D1096" s="559"/>
      <c r="E1096" s="46">
        <v>14.107545000000002</v>
      </c>
      <c r="F1096" s="46">
        <v>12.7095</v>
      </c>
      <c r="G1096" s="560">
        <v>11.45</v>
      </c>
      <c r="H1096" s="187" t="s">
        <v>1212</v>
      </c>
      <c r="I1096" s="606">
        <v>811907027300</v>
      </c>
      <c r="J1096" s="563" t="s">
        <v>227</v>
      </c>
      <c r="K1096" s="127"/>
      <c r="L1096" s="1"/>
      <c r="M1096" s="3"/>
      <c r="N1096" s="3"/>
      <c r="O1096" s="3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5.75" customHeight="1">
      <c r="A1097" s="69" t="s">
        <v>1806</v>
      </c>
      <c r="B1097" s="69" t="s">
        <v>1804</v>
      </c>
      <c r="C1097" s="93" t="s">
        <v>1807</v>
      </c>
      <c r="D1097" s="94"/>
      <c r="E1097" s="192">
        <v>20.206440000000008</v>
      </c>
      <c r="F1097" s="192">
        <v>18.204000000000004</v>
      </c>
      <c r="G1097" s="192">
        <v>16.400000000000002</v>
      </c>
      <c r="H1097" s="277" t="s">
        <v>1212</v>
      </c>
      <c r="I1097" s="43">
        <v>811907027317</v>
      </c>
      <c r="J1097" s="51" t="s">
        <v>227</v>
      </c>
      <c r="K1097" s="127"/>
      <c r="L1097" s="1"/>
      <c r="M1097" s="3"/>
      <c r="N1097" s="3"/>
      <c r="O1097" s="3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5.75" customHeight="1">
      <c r="A1098" s="676" t="s">
        <v>1808</v>
      </c>
      <c r="B1098" s="677"/>
      <c r="C1098" s="677"/>
      <c r="D1098" s="677"/>
      <c r="E1098" s="677"/>
      <c r="F1098" s="677"/>
      <c r="G1098" s="677"/>
      <c r="H1098" s="678"/>
      <c r="I1098" s="278"/>
      <c r="J1098" s="57"/>
      <c r="K1098" s="279"/>
      <c r="L1098" s="1"/>
      <c r="M1098" s="3"/>
      <c r="N1098" s="3"/>
      <c r="O1098" s="3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5.75" customHeight="1">
      <c r="A1099" s="551" t="s">
        <v>1809</v>
      </c>
      <c r="B1099" s="673"/>
      <c r="C1099" s="673"/>
      <c r="D1099" s="673"/>
      <c r="E1099" s="591"/>
      <c r="F1099" s="591"/>
      <c r="G1099" s="674"/>
      <c r="H1099" s="675"/>
      <c r="I1099" s="555" t="s">
        <v>1802</v>
      </c>
      <c r="J1099" s="555"/>
      <c r="K1099" s="596"/>
      <c r="L1099" s="1"/>
      <c r="M1099" s="3"/>
      <c r="N1099" s="3"/>
      <c r="O1099" s="3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5.75" customHeight="1">
      <c r="A1100" s="557" t="s">
        <v>1810</v>
      </c>
      <c r="B1100" s="557" t="s">
        <v>1811</v>
      </c>
      <c r="C1100" s="558" t="s">
        <v>1812</v>
      </c>
      <c r="D1100" s="559"/>
      <c r="E1100" s="46">
        <v>8.7109470000000009</v>
      </c>
      <c r="F1100" s="46">
        <v>7.8476999999999997</v>
      </c>
      <c r="G1100" s="560">
        <v>7.0699999999999994</v>
      </c>
      <c r="H1100" s="187" t="s">
        <v>1212</v>
      </c>
      <c r="I1100" s="606">
        <v>814992004157</v>
      </c>
      <c r="J1100" s="563" t="s">
        <v>227</v>
      </c>
      <c r="K1100" s="212"/>
      <c r="L1100" s="1"/>
      <c r="M1100" s="3"/>
      <c r="N1100" s="3"/>
      <c r="O1100" s="3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5.75" customHeight="1">
      <c r="A1101" s="45" t="s">
        <v>1813</v>
      </c>
      <c r="B1101" s="45" t="s">
        <v>1814</v>
      </c>
      <c r="C1101" s="558" t="s">
        <v>1812</v>
      </c>
      <c r="D1101" s="559"/>
      <c r="E1101" s="46">
        <v>8.7109470000000009</v>
      </c>
      <c r="F1101" s="46">
        <v>7.8476999999999997</v>
      </c>
      <c r="G1101" s="46">
        <v>7.0699999999999994</v>
      </c>
      <c r="H1101" s="636" t="s">
        <v>1212</v>
      </c>
      <c r="I1101" s="43">
        <v>814992004164</v>
      </c>
      <c r="J1101" s="563" t="s">
        <v>227</v>
      </c>
      <c r="K1101" s="212"/>
      <c r="L1101" s="1"/>
      <c r="M1101" s="3"/>
      <c r="N1101" s="3"/>
      <c r="O1101" s="3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5.75" customHeight="1">
      <c r="A1102" s="45" t="s">
        <v>1815</v>
      </c>
      <c r="B1102" s="45" t="s">
        <v>1816</v>
      </c>
      <c r="C1102" s="558" t="s">
        <v>1812</v>
      </c>
      <c r="D1102" s="559"/>
      <c r="E1102" s="46">
        <v>8.7109470000000009</v>
      </c>
      <c r="F1102" s="46">
        <v>7.8476999999999997</v>
      </c>
      <c r="G1102" s="46">
        <v>7.0699999999999994</v>
      </c>
      <c r="H1102" s="636" t="s">
        <v>1212</v>
      </c>
      <c r="I1102" s="43">
        <v>814992004171</v>
      </c>
      <c r="J1102" s="563" t="s">
        <v>227</v>
      </c>
      <c r="K1102" s="212"/>
      <c r="L1102" s="1"/>
      <c r="M1102" s="3"/>
      <c r="N1102" s="3"/>
      <c r="O1102" s="3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5.75" customHeight="1">
      <c r="A1103" s="45" t="s">
        <v>1817</v>
      </c>
      <c r="B1103" s="45" t="s">
        <v>1818</v>
      </c>
      <c r="C1103" s="558" t="s">
        <v>1812</v>
      </c>
      <c r="D1103" s="559"/>
      <c r="E1103" s="46">
        <v>8.7109470000000009</v>
      </c>
      <c r="F1103" s="46">
        <v>7.8476999999999997</v>
      </c>
      <c r="G1103" s="46">
        <v>7.0699999999999994</v>
      </c>
      <c r="H1103" s="636" t="s">
        <v>1212</v>
      </c>
      <c r="I1103" s="43">
        <v>814992004188</v>
      </c>
      <c r="J1103" s="563" t="s">
        <v>227</v>
      </c>
      <c r="K1103" s="212"/>
      <c r="L1103" s="1"/>
      <c r="M1103" s="3"/>
      <c r="N1103" s="3"/>
      <c r="O1103" s="3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5.75" customHeight="1">
      <c r="A1104" s="45" t="s">
        <v>1819</v>
      </c>
      <c r="B1104" s="45" t="s">
        <v>1820</v>
      </c>
      <c r="C1104" s="558" t="s">
        <v>1812</v>
      </c>
      <c r="D1104" s="559"/>
      <c r="E1104" s="46">
        <v>9.1298610000000018</v>
      </c>
      <c r="F1104" s="46">
        <v>8.2251000000000012</v>
      </c>
      <c r="G1104" s="46">
        <v>7.41</v>
      </c>
      <c r="H1104" s="636" t="s">
        <v>1212</v>
      </c>
      <c r="I1104" s="43">
        <v>814992004195</v>
      </c>
      <c r="J1104" s="563" t="s">
        <v>227</v>
      </c>
      <c r="K1104" s="212"/>
      <c r="L1104" s="1"/>
      <c r="M1104" s="3"/>
      <c r="N1104" s="3"/>
      <c r="O1104" s="3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5.75" customHeight="1">
      <c r="A1105" s="45" t="s">
        <v>1821</v>
      </c>
      <c r="B1105" s="45" t="s">
        <v>1822</v>
      </c>
      <c r="C1105" s="59" t="s">
        <v>1812</v>
      </c>
      <c r="D1105" s="49"/>
      <c r="E1105" s="46">
        <v>9.1298610000000018</v>
      </c>
      <c r="F1105" s="46">
        <v>8.2251000000000012</v>
      </c>
      <c r="G1105" s="46">
        <v>7.41</v>
      </c>
      <c r="H1105" s="206" t="s">
        <v>1212</v>
      </c>
      <c r="I1105" s="43">
        <v>814992004201</v>
      </c>
      <c r="J1105" s="48" t="s">
        <v>227</v>
      </c>
      <c r="K1105" s="212"/>
      <c r="L1105" s="1"/>
      <c r="M1105" s="3"/>
      <c r="N1105" s="3"/>
      <c r="O1105" s="3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</sheetData>
  <pageMargins left="0.7" right="0.7" top="0.75" bottom="0.75" header="0" footer="0"/>
  <pageSetup fitToHeight="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Z1000"/>
  <sheetViews>
    <sheetView workbookViewId="0"/>
  </sheetViews>
  <sheetFormatPr defaultColWidth="14.42578125" defaultRowHeight="15" customHeight="1"/>
  <cols>
    <col min="1" max="1" width="16" customWidth="1"/>
    <col min="2" max="2" width="23.28515625" customWidth="1"/>
    <col min="3" max="3" width="41.140625" customWidth="1"/>
    <col min="4" max="4" width="17" customWidth="1"/>
    <col min="5" max="6" width="8.7109375" customWidth="1"/>
    <col min="7" max="8" width="9.140625" customWidth="1"/>
    <col min="9" max="9" width="21" customWidth="1"/>
    <col min="10" max="10" width="13.140625" customWidth="1"/>
    <col min="11" max="11" width="9.5703125" customWidth="1"/>
    <col min="12" max="26" width="8.7109375" customWidth="1"/>
  </cols>
  <sheetData>
    <row r="1" spans="1:26">
      <c r="B1" s="4" t="s">
        <v>0</v>
      </c>
      <c r="C1" s="1"/>
      <c r="D1" s="1"/>
      <c r="E1" s="1"/>
      <c r="F1" s="5"/>
      <c r="G1" s="6" t="str">
        <f>Master!F81</f>
        <v>Pricing Effective 10/13/2023</v>
      </c>
      <c r="H1" s="1"/>
    </row>
    <row r="2" spans="1:26" ht="30" customHeight="1"/>
    <row r="4" spans="1:26">
      <c r="A4" s="546" t="s">
        <v>166</v>
      </c>
      <c r="B4" s="547"/>
      <c r="C4" s="547"/>
      <c r="D4" s="547"/>
      <c r="E4" s="547"/>
      <c r="F4" s="547"/>
      <c r="G4" s="547"/>
      <c r="H4" s="548"/>
      <c r="I4" s="548"/>
      <c r="J4" s="548"/>
      <c r="K4" s="549"/>
    </row>
    <row r="5" spans="1:26">
      <c r="A5" s="31" t="s">
        <v>167</v>
      </c>
      <c r="B5" s="31" t="s">
        <v>168</v>
      </c>
      <c r="C5" s="32" t="s">
        <v>169</v>
      </c>
      <c r="D5" s="11"/>
      <c r="E5" s="33" t="s">
        <v>170</v>
      </c>
      <c r="F5" s="34" t="s">
        <v>171</v>
      </c>
      <c r="G5" s="34" t="s">
        <v>172</v>
      </c>
      <c r="H5" s="35" t="s">
        <v>173</v>
      </c>
      <c r="I5" s="34" t="s">
        <v>174</v>
      </c>
      <c r="J5" s="550" t="s">
        <v>175</v>
      </c>
      <c r="K5" s="34" t="s">
        <v>176</v>
      </c>
    </row>
    <row r="6" spans="1:26">
      <c r="A6" s="551" t="s">
        <v>177</v>
      </c>
      <c r="B6" s="552"/>
      <c r="C6" s="552"/>
      <c r="D6" s="552"/>
      <c r="E6" s="552"/>
      <c r="F6" s="553"/>
      <c r="G6" s="553"/>
      <c r="H6" s="554"/>
      <c r="I6" s="555" t="s">
        <v>178</v>
      </c>
      <c r="J6" s="555"/>
      <c r="K6" s="556"/>
    </row>
    <row r="7" spans="1:26">
      <c r="A7" s="557" t="s">
        <v>179</v>
      </c>
      <c r="B7" s="557" t="s">
        <v>180</v>
      </c>
      <c r="C7" s="558" t="s">
        <v>181</v>
      </c>
      <c r="D7" s="559"/>
      <c r="E7" s="560">
        <v>6.9983280000000008</v>
      </c>
      <c r="F7" s="560">
        <v>6.3048000000000002</v>
      </c>
      <c r="G7" s="561">
        <v>5.68</v>
      </c>
      <c r="H7" s="562" t="s">
        <v>182</v>
      </c>
      <c r="I7" s="563">
        <v>811907020363</v>
      </c>
      <c r="J7" s="563" t="s">
        <v>183</v>
      </c>
      <c r="K7" s="564"/>
    </row>
    <row r="8" spans="1:26">
      <c r="A8" s="38" t="s">
        <v>184</v>
      </c>
      <c r="B8" s="38" t="s">
        <v>180</v>
      </c>
      <c r="C8" s="39" t="s">
        <v>185</v>
      </c>
      <c r="D8" s="40"/>
      <c r="E8" s="41">
        <v>2.87</v>
      </c>
      <c r="F8" s="41">
        <v>2.87</v>
      </c>
      <c r="G8" s="42">
        <v>2.87</v>
      </c>
      <c r="H8" s="565" t="s">
        <v>186</v>
      </c>
      <c r="I8" s="43">
        <v>811907020394</v>
      </c>
      <c r="J8" s="563" t="s">
        <v>183</v>
      </c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45" t="s">
        <v>187</v>
      </c>
      <c r="B9" s="45" t="s">
        <v>180</v>
      </c>
      <c r="C9" s="558" t="s">
        <v>188</v>
      </c>
      <c r="D9" s="559"/>
      <c r="E9" s="46">
        <v>7.3556370000000015</v>
      </c>
      <c r="F9" s="46">
        <v>6.6267000000000005</v>
      </c>
      <c r="G9" s="561">
        <v>5.97</v>
      </c>
      <c r="H9" s="47" t="s">
        <v>182</v>
      </c>
      <c r="I9" s="48">
        <v>811907020370</v>
      </c>
      <c r="J9" s="563" t="s">
        <v>183</v>
      </c>
      <c r="K9" s="564"/>
    </row>
    <row r="10" spans="1:26">
      <c r="A10" s="566" t="s">
        <v>189</v>
      </c>
      <c r="B10" s="566" t="s">
        <v>180</v>
      </c>
      <c r="C10" s="567" t="s">
        <v>190</v>
      </c>
      <c r="D10" s="49"/>
      <c r="E10" s="560">
        <v>7.3556370000000015</v>
      </c>
      <c r="F10" s="560">
        <v>6.6267000000000005</v>
      </c>
      <c r="G10" s="561">
        <v>5.97</v>
      </c>
      <c r="H10" s="47" t="s">
        <v>182</v>
      </c>
      <c r="I10" s="48">
        <v>811907020387</v>
      </c>
      <c r="J10" s="563" t="s">
        <v>183</v>
      </c>
      <c r="K10" s="564"/>
    </row>
    <row r="11" spans="1:26">
      <c r="A11" s="566" t="s">
        <v>191</v>
      </c>
      <c r="B11" s="566" t="s">
        <v>180</v>
      </c>
      <c r="C11" s="567" t="s">
        <v>192</v>
      </c>
      <c r="D11" s="49"/>
      <c r="E11" s="50">
        <v>8.0456129999999995</v>
      </c>
      <c r="F11" s="50">
        <v>7.2482999999999995</v>
      </c>
      <c r="G11" s="561">
        <v>6.5299999999999994</v>
      </c>
      <c r="H11" s="47" t="s">
        <v>182</v>
      </c>
      <c r="I11" s="48">
        <v>811907020400</v>
      </c>
      <c r="J11" s="51" t="s">
        <v>183</v>
      </c>
      <c r="K11" s="52"/>
    </row>
    <row r="12" spans="1:26">
      <c r="A12" s="53" t="s">
        <v>193</v>
      </c>
      <c r="B12" s="53" t="s">
        <v>194</v>
      </c>
      <c r="C12" s="568" t="s">
        <v>181</v>
      </c>
      <c r="D12" s="54"/>
      <c r="E12" s="55">
        <v>7.1338590000000011</v>
      </c>
      <c r="F12" s="55">
        <v>6.4269000000000007</v>
      </c>
      <c r="G12" s="56">
        <v>5.79</v>
      </c>
      <c r="H12" s="569" t="s">
        <v>182</v>
      </c>
      <c r="I12" s="57">
        <v>811907020424</v>
      </c>
      <c r="J12" s="57" t="s">
        <v>183</v>
      </c>
      <c r="K12" s="58"/>
    </row>
    <row r="13" spans="1:26">
      <c r="A13" s="45" t="s">
        <v>195</v>
      </c>
      <c r="B13" s="45" t="s">
        <v>194</v>
      </c>
      <c r="C13" s="59" t="s">
        <v>188</v>
      </c>
      <c r="D13" s="559"/>
      <c r="E13" s="560">
        <v>7.4911680000000018</v>
      </c>
      <c r="F13" s="560">
        <v>6.748800000000001</v>
      </c>
      <c r="G13" s="561">
        <v>6.08</v>
      </c>
      <c r="H13" s="60" t="s">
        <v>182</v>
      </c>
      <c r="I13" s="48">
        <v>811907020431</v>
      </c>
      <c r="J13" s="563" t="s">
        <v>183</v>
      </c>
      <c r="K13" s="564"/>
    </row>
    <row r="14" spans="1:26">
      <c r="A14" s="551" t="s">
        <v>196</v>
      </c>
      <c r="B14" s="552"/>
      <c r="C14" s="552"/>
      <c r="D14" s="552"/>
      <c r="E14" s="570"/>
      <c r="F14" s="571"/>
      <c r="G14" s="571"/>
      <c r="H14" s="554"/>
      <c r="I14" s="555" t="s">
        <v>197</v>
      </c>
      <c r="J14" s="555"/>
      <c r="K14" s="556"/>
    </row>
    <row r="15" spans="1:26">
      <c r="A15" s="557" t="s">
        <v>198</v>
      </c>
      <c r="B15" s="557" t="s">
        <v>199</v>
      </c>
      <c r="C15" s="558" t="s">
        <v>199</v>
      </c>
      <c r="D15" s="559"/>
      <c r="E15" s="560">
        <v>1.0596060000000003</v>
      </c>
      <c r="F15" s="560">
        <v>0.95460000000000012</v>
      </c>
      <c r="G15" s="561">
        <v>0.86</v>
      </c>
      <c r="H15" s="572" t="s">
        <v>182</v>
      </c>
      <c r="I15" s="563">
        <v>814992005826</v>
      </c>
      <c r="J15" s="563" t="s">
        <v>183</v>
      </c>
      <c r="K15" s="564"/>
    </row>
    <row r="16" spans="1:26">
      <c r="A16" s="557" t="s">
        <v>200</v>
      </c>
      <c r="B16" s="557" t="s">
        <v>199</v>
      </c>
      <c r="C16" s="558" t="s">
        <v>201</v>
      </c>
      <c r="D16" s="559"/>
      <c r="E16" s="560">
        <v>1.5031620000000001</v>
      </c>
      <c r="F16" s="560">
        <v>1.3542000000000001</v>
      </c>
      <c r="G16" s="561">
        <v>1.22</v>
      </c>
      <c r="H16" s="572" t="s">
        <v>182</v>
      </c>
      <c r="I16" s="48">
        <v>814992007455</v>
      </c>
      <c r="J16" s="563" t="s">
        <v>183</v>
      </c>
      <c r="K16" s="564"/>
    </row>
    <row r="17" spans="1:11">
      <c r="A17" s="45" t="s">
        <v>202</v>
      </c>
      <c r="B17" s="45" t="s">
        <v>203</v>
      </c>
      <c r="C17" s="59" t="s">
        <v>203</v>
      </c>
      <c r="D17" s="49"/>
      <c r="E17" s="560">
        <v>1.2813840000000003</v>
      </c>
      <c r="F17" s="560">
        <v>1.1544000000000001</v>
      </c>
      <c r="G17" s="42">
        <v>1.04</v>
      </c>
      <c r="H17" s="60" t="s">
        <v>182</v>
      </c>
      <c r="I17" s="48">
        <v>814992005833</v>
      </c>
      <c r="J17" s="563" t="s">
        <v>183</v>
      </c>
      <c r="K17" s="564"/>
    </row>
    <row r="18" spans="1:11">
      <c r="A18" s="45" t="s">
        <v>204</v>
      </c>
      <c r="B18" s="45" t="s">
        <v>205</v>
      </c>
      <c r="C18" s="59" t="s">
        <v>205</v>
      </c>
      <c r="D18" s="49"/>
      <c r="E18" s="560">
        <v>1.2813840000000003</v>
      </c>
      <c r="F18" s="560">
        <v>1.1544000000000001</v>
      </c>
      <c r="G18" s="42">
        <v>1.04</v>
      </c>
      <c r="H18" s="60" t="s">
        <v>182</v>
      </c>
      <c r="I18" s="48">
        <v>814992006656</v>
      </c>
      <c r="J18" s="563" t="s">
        <v>183</v>
      </c>
      <c r="K18" s="564"/>
    </row>
    <row r="19" spans="1:11">
      <c r="A19" s="45" t="s">
        <v>206</v>
      </c>
      <c r="B19" s="45" t="s">
        <v>192</v>
      </c>
      <c r="C19" s="59" t="s">
        <v>192</v>
      </c>
      <c r="D19" s="49"/>
      <c r="E19" s="560">
        <v>1.7988660000000003</v>
      </c>
      <c r="F19" s="560">
        <v>1.6206</v>
      </c>
      <c r="G19" s="42">
        <v>1.46</v>
      </c>
      <c r="H19" s="60" t="s">
        <v>182</v>
      </c>
      <c r="I19" s="48">
        <v>814992006885</v>
      </c>
      <c r="J19" s="563" t="s">
        <v>183</v>
      </c>
      <c r="K19" s="564"/>
    </row>
    <row r="20" spans="1:11">
      <c r="A20" s="45" t="s">
        <v>207</v>
      </c>
      <c r="B20" s="45" t="s">
        <v>208</v>
      </c>
      <c r="C20" s="59" t="s">
        <v>208</v>
      </c>
      <c r="D20" s="49"/>
      <c r="E20" s="560">
        <v>1.7988660000000003</v>
      </c>
      <c r="F20" s="560">
        <v>1.6206</v>
      </c>
      <c r="G20" s="42">
        <v>1.46</v>
      </c>
      <c r="H20" s="60" t="s">
        <v>182</v>
      </c>
      <c r="I20" s="48">
        <v>814992006649</v>
      </c>
      <c r="J20" s="563" t="s">
        <v>183</v>
      </c>
      <c r="K20" s="564"/>
    </row>
    <row r="21" spans="1:11" ht="15.75" customHeight="1">
      <c r="A21" s="566" t="s">
        <v>209</v>
      </c>
      <c r="B21" s="566" t="s">
        <v>210</v>
      </c>
      <c r="C21" s="567" t="s">
        <v>211</v>
      </c>
      <c r="D21" s="573"/>
      <c r="E21" s="560">
        <v>1.3553100000000005</v>
      </c>
      <c r="F21" s="560">
        <v>1.2210000000000003</v>
      </c>
      <c r="G21" s="574">
        <v>1.1000000000000001</v>
      </c>
      <c r="H21" s="575" t="s">
        <v>182</v>
      </c>
      <c r="I21" s="576">
        <v>814992006632</v>
      </c>
      <c r="J21" s="563" t="s">
        <v>183</v>
      </c>
      <c r="K21" s="564"/>
    </row>
    <row r="22" spans="1:11" ht="15.75" customHeight="1">
      <c r="A22" s="551" t="s">
        <v>212</v>
      </c>
      <c r="B22" s="552"/>
      <c r="C22" s="552"/>
      <c r="D22" s="552"/>
      <c r="E22" s="552"/>
      <c r="F22" s="552"/>
      <c r="G22" s="552"/>
      <c r="H22" s="554"/>
      <c r="I22" s="555" t="s">
        <v>197</v>
      </c>
      <c r="J22" s="555"/>
      <c r="K22" s="556"/>
    </row>
    <row r="23" spans="1:11" ht="15.75" customHeight="1">
      <c r="A23" s="557" t="s">
        <v>213</v>
      </c>
      <c r="B23" s="557" t="s">
        <v>199</v>
      </c>
      <c r="C23" s="558" t="s">
        <v>199</v>
      </c>
      <c r="D23" s="559"/>
      <c r="E23" s="560">
        <v>1.1335320000000002</v>
      </c>
      <c r="F23" s="560">
        <v>1.0212000000000001</v>
      </c>
      <c r="G23" s="561">
        <v>0.92</v>
      </c>
      <c r="H23" s="577" t="s">
        <v>182</v>
      </c>
      <c r="I23" s="563">
        <v>811907025085</v>
      </c>
      <c r="J23" s="563" t="s">
        <v>183</v>
      </c>
      <c r="K23" s="564"/>
    </row>
    <row r="24" spans="1:11" ht="15.75" customHeight="1">
      <c r="A24" s="45" t="s">
        <v>214</v>
      </c>
      <c r="B24" s="557" t="s">
        <v>199</v>
      </c>
      <c r="C24" s="558" t="s">
        <v>201</v>
      </c>
      <c r="D24" s="49"/>
      <c r="E24" s="560">
        <v>1.4169150000000001</v>
      </c>
      <c r="F24" s="560">
        <v>1.2765</v>
      </c>
      <c r="G24" s="42">
        <v>1.1499999999999999</v>
      </c>
      <c r="H24" s="62" t="s">
        <v>182</v>
      </c>
      <c r="I24" s="48">
        <v>811907025092</v>
      </c>
      <c r="J24" s="563" t="s">
        <v>183</v>
      </c>
      <c r="K24" s="564"/>
    </row>
    <row r="25" spans="1:11" ht="15.75" customHeight="1">
      <c r="A25" s="45" t="s">
        <v>215</v>
      </c>
      <c r="B25" s="45" t="s">
        <v>203</v>
      </c>
      <c r="C25" s="59" t="s">
        <v>203</v>
      </c>
      <c r="D25" s="49"/>
      <c r="E25" s="560">
        <v>1.2690630000000003</v>
      </c>
      <c r="F25" s="560">
        <v>1.1433000000000002</v>
      </c>
      <c r="G25" s="42">
        <v>1.03</v>
      </c>
      <c r="H25" s="62" t="s">
        <v>182</v>
      </c>
      <c r="I25" s="48">
        <v>811907025108</v>
      </c>
      <c r="J25" s="563" t="s">
        <v>183</v>
      </c>
      <c r="K25" s="564"/>
    </row>
    <row r="26" spans="1:11" ht="15.75" customHeight="1">
      <c r="A26" s="45" t="s">
        <v>216</v>
      </c>
      <c r="B26" s="45" t="s">
        <v>203</v>
      </c>
      <c r="C26" s="558" t="s">
        <v>217</v>
      </c>
      <c r="D26" s="49"/>
      <c r="E26" s="560">
        <v>1.5647670000000002</v>
      </c>
      <c r="F26" s="560">
        <v>1.4097000000000002</v>
      </c>
      <c r="G26" s="42">
        <v>1.27</v>
      </c>
      <c r="H26" s="62" t="s">
        <v>182</v>
      </c>
      <c r="I26" s="48">
        <v>811907025115</v>
      </c>
      <c r="J26" s="563" t="s">
        <v>183</v>
      </c>
      <c r="K26" s="564"/>
    </row>
    <row r="27" spans="1:11" ht="15.75" customHeight="1">
      <c r="A27" s="45" t="s">
        <v>218</v>
      </c>
      <c r="B27" s="45" t="s">
        <v>219</v>
      </c>
      <c r="C27" s="59" t="s">
        <v>219</v>
      </c>
      <c r="D27" s="49"/>
      <c r="E27" s="560">
        <v>1.2690630000000003</v>
      </c>
      <c r="F27" s="560">
        <v>1.1433000000000002</v>
      </c>
      <c r="G27" s="42">
        <v>1.03</v>
      </c>
      <c r="H27" s="62" t="s">
        <v>182</v>
      </c>
      <c r="I27" s="48">
        <v>811907026365</v>
      </c>
      <c r="J27" s="563" t="s">
        <v>183</v>
      </c>
      <c r="K27" s="44"/>
    </row>
    <row r="28" spans="1:11" ht="15.75" customHeight="1">
      <c r="A28" s="566" t="s">
        <v>220</v>
      </c>
      <c r="B28" s="566" t="s">
        <v>221</v>
      </c>
      <c r="C28" s="567" t="s">
        <v>211</v>
      </c>
      <c r="D28" s="573"/>
      <c r="E28" s="560">
        <v>1.2690630000000003</v>
      </c>
      <c r="F28" s="560">
        <v>1.1433000000000002</v>
      </c>
      <c r="G28" s="574">
        <v>1.03</v>
      </c>
      <c r="H28" s="578" t="s">
        <v>182</v>
      </c>
      <c r="I28" s="576">
        <v>811907025139</v>
      </c>
      <c r="J28" s="563" t="s">
        <v>183</v>
      </c>
      <c r="K28" s="564"/>
    </row>
    <row r="29" spans="1:11" ht="15.75" customHeight="1">
      <c r="A29" s="566" t="s">
        <v>222</v>
      </c>
      <c r="B29" s="566" t="s">
        <v>221</v>
      </c>
      <c r="C29" s="567" t="s">
        <v>223</v>
      </c>
      <c r="D29" s="573"/>
      <c r="E29" s="560">
        <v>2.069928</v>
      </c>
      <c r="F29" s="560">
        <v>1.8648</v>
      </c>
      <c r="G29" s="579">
        <v>1.68</v>
      </c>
      <c r="H29" s="578" t="s">
        <v>182</v>
      </c>
      <c r="I29" s="580">
        <v>810170032028</v>
      </c>
      <c r="J29" s="563" t="s">
        <v>183</v>
      </c>
      <c r="K29" s="564"/>
    </row>
    <row r="30" spans="1:11" ht="15.75" customHeight="1">
      <c r="A30" s="551" t="s">
        <v>224</v>
      </c>
      <c r="B30" s="552"/>
      <c r="C30" s="552"/>
      <c r="D30" s="552"/>
      <c r="E30" s="552"/>
      <c r="F30" s="552"/>
      <c r="G30" s="552"/>
      <c r="H30" s="554"/>
      <c r="I30" s="555" t="s">
        <v>178</v>
      </c>
      <c r="J30" s="555"/>
      <c r="K30" s="556"/>
    </row>
    <row r="31" spans="1:11" ht="15.75" customHeight="1">
      <c r="A31" s="557" t="s">
        <v>225</v>
      </c>
      <c r="B31" s="557" t="s">
        <v>226</v>
      </c>
      <c r="C31" s="558" t="s">
        <v>181</v>
      </c>
      <c r="D31" s="559"/>
      <c r="E31" s="560">
        <v>3.8564730000000007</v>
      </c>
      <c r="F31" s="560">
        <v>3.4743000000000004</v>
      </c>
      <c r="G31" s="561">
        <v>3.13</v>
      </c>
      <c r="H31" s="577" t="s">
        <v>182</v>
      </c>
      <c r="I31" s="563">
        <v>810048730377</v>
      </c>
      <c r="J31" s="563" t="s">
        <v>227</v>
      </c>
      <c r="K31" s="564"/>
    </row>
    <row r="32" spans="1:11" ht="15.75" customHeight="1">
      <c r="A32" s="45" t="s">
        <v>228</v>
      </c>
      <c r="B32" s="45" t="s">
        <v>229</v>
      </c>
      <c r="C32" s="558" t="s">
        <v>181</v>
      </c>
      <c r="D32" s="49"/>
      <c r="E32" s="560">
        <v>3.8564730000000007</v>
      </c>
      <c r="F32" s="560">
        <v>3.4743000000000004</v>
      </c>
      <c r="G32" s="42">
        <v>3.13</v>
      </c>
      <c r="H32" s="62" t="s">
        <v>182</v>
      </c>
      <c r="I32" s="48">
        <v>810048730384</v>
      </c>
      <c r="J32" s="563" t="s">
        <v>227</v>
      </c>
      <c r="K32" s="564"/>
    </row>
    <row r="33" spans="1:26" ht="15.75" customHeight="1">
      <c r="A33" s="45" t="s">
        <v>230</v>
      </c>
      <c r="B33" s="45" t="s">
        <v>229</v>
      </c>
      <c r="C33" s="59" t="s">
        <v>188</v>
      </c>
      <c r="D33" s="49"/>
      <c r="E33" s="560">
        <v>4.1891400000000001</v>
      </c>
      <c r="F33" s="560">
        <v>3.774</v>
      </c>
      <c r="G33" s="42">
        <v>3.4</v>
      </c>
      <c r="H33" s="62" t="s">
        <v>182</v>
      </c>
      <c r="I33" s="48">
        <v>810048730391</v>
      </c>
      <c r="J33" s="563" t="s">
        <v>227</v>
      </c>
      <c r="K33" s="564"/>
    </row>
    <row r="34" spans="1:26" ht="15.75" customHeight="1">
      <c r="A34" s="45" t="s">
        <v>231</v>
      </c>
      <c r="B34" s="45" t="s">
        <v>229</v>
      </c>
      <c r="C34" s="567" t="s">
        <v>232</v>
      </c>
      <c r="D34" s="49"/>
      <c r="E34" s="560">
        <v>4.1891400000000001</v>
      </c>
      <c r="F34" s="560">
        <v>3.774</v>
      </c>
      <c r="G34" s="42">
        <v>3.4</v>
      </c>
      <c r="H34" s="62" t="s">
        <v>182</v>
      </c>
      <c r="I34" s="48">
        <v>810048730407</v>
      </c>
      <c r="J34" s="563" t="s">
        <v>227</v>
      </c>
      <c r="K34" s="564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customHeight="1">
      <c r="A35" s="45" t="s">
        <v>233</v>
      </c>
      <c r="B35" s="45" t="s">
        <v>234</v>
      </c>
      <c r="C35" s="59" t="s">
        <v>235</v>
      </c>
      <c r="D35" s="49"/>
      <c r="E35" s="560">
        <v>4.1891400000000001</v>
      </c>
      <c r="F35" s="560">
        <v>3.774</v>
      </c>
      <c r="G35" s="42">
        <v>3.4</v>
      </c>
      <c r="H35" s="62" t="s">
        <v>182</v>
      </c>
      <c r="I35" s="48">
        <v>810048730414</v>
      </c>
      <c r="J35" s="563" t="s">
        <v>227</v>
      </c>
      <c r="K35" s="56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45" t="s">
        <v>236</v>
      </c>
      <c r="B36" s="45" t="s">
        <v>237</v>
      </c>
      <c r="C36" s="59" t="s">
        <v>238</v>
      </c>
      <c r="D36" s="49"/>
      <c r="E36" s="560">
        <v>4.8421530000000006</v>
      </c>
      <c r="F36" s="560">
        <v>4.3623000000000003</v>
      </c>
      <c r="G36" s="42">
        <v>3.9299999999999997</v>
      </c>
      <c r="H36" s="62" t="s">
        <v>182</v>
      </c>
      <c r="I36" s="48">
        <v>810048730421</v>
      </c>
      <c r="J36" s="563" t="s">
        <v>227</v>
      </c>
      <c r="K36" s="56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566" t="s">
        <v>239</v>
      </c>
      <c r="B37" s="566"/>
      <c r="C37" s="567" t="s">
        <v>240</v>
      </c>
      <c r="D37" s="573"/>
      <c r="E37" s="560">
        <v>1.5031620000000001</v>
      </c>
      <c r="F37" s="560">
        <v>1.3542000000000001</v>
      </c>
      <c r="G37" s="574">
        <v>1.22</v>
      </c>
      <c r="H37" s="578" t="s">
        <v>182</v>
      </c>
      <c r="I37" s="576">
        <v>810048730438</v>
      </c>
      <c r="J37" s="563" t="s">
        <v>227</v>
      </c>
      <c r="K37" s="56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81" t="s">
        <v>241</v>
      </c>
      <c r="B38" s="582"/>
      <c r="C38" s="582"/>
      <c r="D38" s="582"/>
      <c r="E38" s="582"/>
      <c r="F38" s="582"/>
      <c r="G38" s="582"/>
      <c r="H38" s="555"/>
      <c r="I38" s="555" t="s">
        <v>242</v>
      </c>
      <c r="J38" s="555"/>
      <c r="K38" s="556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45" t="s">
        <v>243</v>
      </c>
      <c r="B39" s="45" t="s">
        <v>180</v>
      </c>
      <c r="C39" s="39" t="s">
        <v>192</v>
      </c>
      <c r="D39" s="583"/>
      <c r="E39" s="560">
        <v>4.1028929999999999</v>
      </c>
      <c r="F39" s="560">
        <v>3.6962999999999999</v>
      </c>
      <c r="G39" s="561">
        <v>3.3299999999999996</v>
      </c>
      <c r="H39" s="64" t="s">
        <v>244</v>
      </c>
      <c r="I39" s="48">
        <v>814992009626</v>
      </c>
      <c r="J39" s="563" t="s">
        <v>245</v>
      </c>
      <c r="K39" s="65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66" t="s">
        <v>246</v>
      </c>
      <c r="B40" s="566" t="s">
        <v>180</v>
      </c>
      <c r="C40" s="584" t="s">
        <v>208</v>
      </c>
      <c r="D40" s="66"/>
      <c r="E40" s="560">
        <v>4.1028929999999999</v>
      </c>
      <c r="F40" s="560">
        <v>3.6962999999999999</v>
      </c>
      <c r="G40" s="42">
        <v>3.3299999999999996</v>
      </c>
      <c r="H40" s="64" t="s">
        <v>244</v>
      </c>
      <c r="I40" s="48">
        <v>814992009640</v>
      </c>
      <c r="J40" s="563" t="s">
        <v>245</v>
      </c>
      <c r="K40" s="4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66" t="s">
        <v>247</v>
      </c>
      <c r="B41" s="566" t="s">
        <v>180</v>
      </c>
      <c r="C41" s="584" t="s">
        <v>211</v>
      </c>
      <c r="D41" s="585"/>
      <c r="E41" s="50">
        <v>3.363633000000001</v>
      </c>
      <c r="F41" s="50">
        <v>3.0303000000000004</v>
      </c>
      <c r="G41" s="574">
        <v>2.73</v>
      </c>
      <c r="H41" s="586" t="s">
        <v>244</v>
      </c>
      <c r="I41" s="576">
        <v>814992009633</v>
      </c>
      <c r="J41" s="51" t="s">
        <v>245</v>
      </c>
      <c r="K41" s="67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53" t="s">
        <v>248</v>
      </c>
      <c r="B42" s="53" t="s">
        <v>249</v>
      </c>
      <c r="C42" s="587" t="s">
        <v>250</v>
      </c>
      <c r="D42" s="68"/>
      <c r="E42" s="55">
        <v>4.3246710000000004</v>
      </c>
      <c r="F42" s="55">
        <v>3.8961000000000001</v>
      </c>
      <c r="G42" s="56">
        <v>3.51</v>
      </c>
      <c r="H42" s="588" t="s">
        <v>244</v>
      </c>
      <c r="I42" s="57">
        <v>814992009718</v>
      </c>
      <c r="J42" s="57" t="s">
        <v>245</v>
      </c>
      <c r="K42" s="58"/>
    </row>
    <row r="43" spans="1:26" ht="15.75" customHeight="1">
      <c r="A43" s="69" t="s">
        <v>251</v>
      </c>
      <c r="B43" s="69" t="s">
        <v>252</v>
      </c>
      <c r="C43" s="70" t="s">
        <v>192</v>
      </c>
      <c r="D43" s="71"/>
      <c r="E43" s="72">
        <v>1.25</v>
      </c>
      <c r="F43" s="72">
        <v>1.25</v>
      </c>
      <c r="G43" s="72">
        <v>1.25</v>
      </c>
      <c r="H43" s="73" t="s">
        <v>244</v>
      </c>
      <c r="I43" s="74">
        <v>814992009749</v>
      </c>
      <c r="J43" s="74" t="s">
        <v>183</v>
      </c>
      <c r="K43" s="75"/>
    </row>
    <row r="44" spans="1:26" ht="15.75" customHeight="1">
      <c r="A44" s="53" t="s">
        <v>253</v>
      </c>
      <c r="B44" s="53" t="s">
        <v>254</v>
      </c>
      <c r="C44" s="587" t="s">
        <v>199</v>
      </c>
      <c r="D44" s="68"/>
      <c r="E44" s="560">
        <v>3.0556080000000003</v>
      </c>
      <c r="F44" s="560">
        <v>2.7528000000000001</v>
      </c>
      <c r="G44" s="56">
        <v>2.48</v>
      </c>
      <c r="H44" s="588" t="s">
        <v>244</v>
      </c>
      <c r="I44" s="57">
        <v>814992009657</v>
      </c>
      <c r="J44" s="57" t="s">
        <v>183</v>
      </c>
      <c r="K44" s="564"/>
    </row>
    <row r="45" spans="1:26" ht="15.75" customHeight="1">
      <c r="A45" s="566" t="s">
        <v>255</v>
      </c>
      <c r="B45" s="566" t="s">
        <v>254</v>
      </c>
      <c r="C45" s="584" t="s">
        <v>203</v>
      </c>
      <c r="D45" s="585"/>
      <c r="E45" s="560">
        <v>3.363633000000001</v>
      </c>
      <c r="F45" s="560">
        <v>3.0303000000000004</v>
      </c>
      <c r="G45" s="574">
        <v>2.73</v>
      </c>
      <c r="H45" s="586" t="s">
        <v>244</v>
      </c>
      <c r="I45" s="576">
        <v>814992009664</v>
      </c>
      <c r="J45" s="563" t="s">
        <v>183</v>
      </c>
      <c r="K45" s="564"/>
    </row>
    <row r="46" spans="1:26" ht="15.75" customHeight="1">
      <c r="A46" s="581" t="s">
        <v>256</v>
      </c>
      <c r="B46" s="582"/>
      <c r="C46" s="582"/>
      <c r="D46" s="582"/>
      <c r="E46" s="582"/>
      <c r="F46" s="589"/>
      <c r="G46" s="589"/>
      <c r="H46" s="555"/>
      <c r="I46" s="555" t="s">
        <v>257</v>
      </c>
      <c r="J46" s="555"/>
      <c r="K46" s="556"/>
    </row>
    <row r="47" spans="1:26" ht="15.75" customHeight="1">
      <c r="A47" s="567" t="s">
        <v>258</v>
      </c>
      <c r="B47" s="566" t="s">
        <v>199</v>
      </c>
      <c r="C47" s="585" t="s">
        <v>259</v>
      </c>
      <c r="D47" s="585"/>
      <c r="E47" s="560">
        <v>3.2650650000000003</v>
      </c>
      <c r="F47" s="560">
        <v>2.9415</v>
      </c>
      <c r="G47" s="574">
        <v>2.65</v>
      </c>
      <c r="H47" s="590" t="s">
        <v>182</v>
      </c>
      <c r="I47" s="576">
        <v>857676007488</v>
      </c>
      <c r="J47" s="563" t="s">
        <v>183</v>
      </c>
      <c r="K47" s="564"/>
    </row>
    <row r="48" spans="1:26" ht="15.75" customHeight="1">
      <c r="A48" s="567" t="s">
        <v>260</v>
      </c>
      <c r="B48" s="566" t="s">
        <v>199</v>
      </c>
      <c r="C48" s="585" t="s">
        <v>261</v>
      </c>
      <c r="D48" s="585"/>
      <c r="E48" s="560">
        <v>3.9180779999999999</v>
      </c>
      <c r="F48" s="560">
        <v>3.5297999999999998</v>
      </c>
      <c r="G48" s="574">
        <v>3.1799999999999997</v>
      </c>
      <c r="H48" s="590" t="s">
        <v>182</v>
      </c>
      <c r="I48" s="576">
        <v>810048733262</v>
      </c>
      <c r="J48" s="563" t="s">
        <v>183</v>
      </c>
      <c r="K48" s="564"/>
    </row>
    <row r="49" spans="1:26" ht="15.75" customHeight="1">
      <c r="A49" s="567" t="s">
        <v>262</v>
      </c>
      <c r="B49" s="45" t="s">
        <v>203</v>
      </c>
      <c r="C49" s="585" t="s">
        <v>217</v>
      </c>
      <c r="D49" s="585"/>
      <c r="E49" s="560">
        <v>3.5484480000000005</v>
      </c>
      <c r="F49" s="560">
        <v>3.1968000000000001</v>
      </c>
      <c r="G49" s="42">
        <v>2.88</v>
      </c>
      <c r="H49" s="590" t="s">
        <v>182</v>
      </c>
      <c r="I49" s="48">
        <v>857676007495</v>
      </c>
      <c r="J49" s="563" t="s">
        <v>183</v>
      </c>
      <c r="K49" s="564"/>
    </row>
    <row r="50" spans="1:26" ht="15.75" customHeight="1">
      <c r="A50" s="567" t="s">
        <v>263</v>
      </c>
      <c r="B50" s="45" t="s">
        <v>203</v>
      </c>
      <c r="C50" s="585" t="s">
        <v>264</v>
      </c>
      <c r="D50" s="585"/>
      <c r="E50" s="560">
        <v>4.1891400000000001</v>
      </c>
      <c r="F50" s="560">
        <v>3.774</v>
      </c>
      <c r="G50" s="42">
        <v>3.4</v>
      </c>
      <c r="H50" s="590" t="s">
        <v>182</v>
      </c>
      <c r="I50" s="48">
        <v>810048733279</v>
      </c>
      <c r="J50" s="563" t="s">
        <v>183</v>
      </c>
      <c r="K50" s="44"/>
    </row>
    <row r="51" spans="1:26" ht="15.75" customHeight="1">
      <c r="A51" s="567" t="s">
        <v>265</v>
      </c>
      <c r="B51" s="566" t="s">
        <v>219</v>
      </c>
      <c r="C51" s="585" t="s">
        <v>266</v>
      </c>
      <c r="D51" s="585"/>
      <c r="E51" s="560">
        <v>3.5484480000000005</v>
      </c>
      <c r="F51" s="560">
        <v>3.1968000000000001</v>
      </c>
      <c r="G51" s="574">
        <v>2.88</v>
      </c>
      <c r="H51" s="590" t="s">
        <v>182</v>
      </c>
      <c r="I51" s="576">
        <v>857676007501</v>
      </c>
      <c r="J51" s="51" t="s">
        <v>183</v>
      </c>
      <c r="K51" s="44"/>
    </row>
    <row r="52" spans="1:26" ht="15.75" customHeight="1">
      <c r="A52" s="567" t="s">
        <v>267</v>
      </c>
      <c r="B52" s="566" t="s">
        <v>205</v>
      </c>
      <c r="C52" s="585" t="s">
        <v>268</v>
      </c>
      <c r="D52" s="585"/>
      <c r="E52" s="560">
        <v>3.5484480000000005</v>
      </c>
      <c r="F52" s="560">
        <v>3.1968000000000001</v>
      </c>
      <c r="G52" s="574">
        <v>2.88</v>
      </c>
      <c r="H52" s="590" t="s">
        <v>182</v>
      </c>
      <c r="I52" s="576">
        <v>810048730001</v>
      </c>
      <c r="J52" s="576" t="s">
        <v>183</v>
      </c>
      <c r="K52" s="44"/>
    </row>
    <row r="53" spans="1:26" ht="15.75" customHeight="1">
      <c r="A53" s="551" t="s">
        <v>269</v>
      </c>
      <c r="B53" s="552"/>
      <c r="C53" s="552"/>
      <c r="D53" s="552"/>
      <c r="E53" s="552"/>
      <c r="F53" s="571"/>
      <c r="G53" s="571"/>
      <c r="H53" s="554"/>
      <c r="I53" s="555" t="s">
        <v>257</v>
      </c>
      <c r="J53" s="555"/>
      <c r="K53" s="556"/>
    </row>
    <row r="54" spans="1:26" ht="15.75" customHeight="1">
      <c r="A54" s="23" t="s">
        <v>270</v>
      </c>
      <c r="B54" s="38" t="s">
        <v>199</v>
      </c>
      <c r="C54" s="66" t="s">
        <v>271</v>
      </c>
      <c r="D54" s="66"/>
      <c r="E54" s="560">
        <v>7.4172420000000008</v>
      </c>
      <c r="F54" s="560">
        <v>6.6821999999999999</v>
      </c>
      <c r="G54" s="41">
        <v>6.02</v>
      </c>
      <c r="H54" s="77" t="s">
        <v>272</v>
      </c>
      <c r="I54" s="563">
        <v>810170030895</v>
      </c>
      <c r="J54" s="563" t="s">
        <v>183</v>
      </c>
      <c r="K54" s="564"/>
    </row>
    <row r="55" spans="1:26" ht="15.75" customHeight="1">
      <c r="A55" s="59" t="s">
        <v>273</v>
      </c>
      <c r="B55" s="45" t="s">
        <v>203</v>
      </c>
      <c r="C55" s="78" t="s">
        <v>274</v>
      </c>
      <c r="D55" s="78"/>
      <c r="E55" s="560">
        <v>7.7129460000000014</v>
      </c>
      <c r="F55" s="560">
        <v>6.9486000000000008</v>
      </c>
      <c r="G55" s="79">
        <v>6.26</v>
      </c>
      <c r="H55" s="80" t="s">
        <v>272</v>
      </c>
      <c r="I55" s="580">
        <v>810170031304</v>
      </c>
      <c r="J55" s="563" t="s">
        <v>183</v>
      </c>
      <c r="K55" s="564"/>
    </row>
    <row r="56" spans="1:26" ht="15.75" customHeight="1">
      <c r="A56" s="581" t="s">
        <v>275</v>
      </c>
      <c r="B56" s="582"/>
      <c r="C56" s="582"/>
      <c r="D56" s="582"/>
      <c r="E56" s="591"/>
      <c r="F56" s="592"/>
      <c r="G56" s="592"/>
      <c r="H56" s="555"/>
      <c r="I56" s="555" t="s">
        <v>276</v>
      </c>
      <c r="J56" s="555"/>
      <c r="K56" s="556"/>
    </row>
    <row r="57" spans="1:26" ht="15.75" customHeight="1">
      <c r="A57" s="567" t="s">
        <v>277</v>
      </c>
      <c r="B57" s="566" t="s">
        <v>180</v>
      </c>
      <c r="C57" s="593" t="s">
        <v>199</v>
      </c>
      <c r="D57" s="585"/>
      <c r="E57" s="560">
        <v>4.1891400000000001</v>
      </c>
      <c r="F57" s="560">
        <v>3.774</v>
      </c>
      <c r="G57" s="574">
        <v>3.4</v>
      </c>
      <c r="H57" s="590" t="s">
        <v>182</v>
      </c>
      <c r="I57" s="576">
        <v>810170037665</v>
      </c>
      <c r="J57" s="563" t="s">
        <v>183</v>
      </c>
      <c r="K57" s="564"/>
    </row>
    <row r="58" spans="1:26" ht="15.75" customHeight="1">
      <c r="A58" s="567" t="s">
        <v>278</v>
      </c>
      <c r="B58" s="45" t="s">
        <v>180</v>
      </c>
      <c r="C58" s="39" t="s">
        <v>203</v>
      </c>
      <c r="D58" s="585"/>
      <c r="E58" s="560">
        <v>4.5341280000000008</v>
      </c>
      <c r="F58" s="560">
        <v>4.0848000000000004</v>
      </c>
      <c r="G58" s="42">
        <v>3.6799999999999997</v>
      </c>
      <c r="H58" s="590" t="s">
        <v>182</v>
      </c>
      <c r="I58" s="48">
        <v>810170037672</v>
      </c>
      <c r="J58" s="563" t="s">
        <v>183</v>
      </c>
      <c r="K58" s="564"/>
    </row>
    <row r="59" spans="1:26" ht="12.75" customHeight="1">
      <c r="A59" s="567" t="s">
        <v>279</v>
      </c>
      <c r="B59" s="45" t="s">
        <v>180</v>
      </c>
      <c r="C59" s="39" t="s">
        <v>280</v>
      </c>
      <c r="D59" s="585"/>
      <c r="E59" s="560">
        <v>5.2364250000000006</v>
      </c>
      <c r="F59" s="560">
        <v>4.7175000000000002</v>
      </c>
      <c r="G59" s="42">
        <v>4.25</v>
      </c>
      <c r="H59" s="590" t="s">
        <v>182</v>
      </c>
      <c r="I59" s="48" t="s">
        <v>281</v>
      </c>
      <c r="J59" s="563" t="s">
        <v>183</v>
      </c>
      <c r="K59" s="56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81" t="s">
        <v>282</v>
      </c>
      <c r="B60" s="82"/>
      <c r="C60" s="82"/>
      <c r="D60" s="82"/>
      <c r="E60" s="83"/>
      <c r="F60" s="84"/>
      <c r="G60" s="84"/>
      <c r="H60" s="85"/>
      <c r="I60" s="555" t="s">
        <v>283</v>
      </c>
      <c r="J60" s="85"/>
      <c r="K60" s="556"/>
    </row>
    <row r="61" spans="1:26" ht="12.75" customHeight="1">
      <c r="A61" s="45" t="s">
        <v>284</v>
      </c>
      <c r="B61" s="45" t="s">
        <v>285</v>
      </c>
      <c r="C61" s="59" t="s">
        <v>199</v>
      </c>
      <c r="D61" s="49"/>
      <c r="E61" s="46">
        <v>1.9343970000000004</v>
      </c>
      <c r="F61" s="46">
        <v>1.7427000000000001</v>
      </c>
      <c r="G61" s="42">
        <v>1.57</v>
      </c>
      <c r="H61" s="60" t="s">
        <v>182</v>
      </c>
      <c r="I61" s="563">
        <v>814992007127</v>
      </c>
      <c r="J61" s="48" t="s">
        <v>183</v>
      </c>
      <c r="K61" s="56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557" t="s">
        <v>286</v>
      </c>
      <c r="B62" s="557" t="s">
        <v>285</v>
      </c>
      <c r="C62" s="558" t="s">
        <v>201</v>
      </c>
      <c r="D62" s="559"/>
      <c r="E62" s="560">
        <v>2.3779530000000002</v>
      </c>
      <c r="F62" s="560">
        <v>2.1423000000000001</v>
      </c>
      <c r="G62" s="561">
        <v>1.93</v>
      </c>
      <c r="H62" s="572" t="s">
        <v>182</v>
      </c>
      <c r="I62" s="48">
        <v>814992007462</v>
      </c>
      <c r="J62" s="563" t="s">
        <v>183</v>
      </c>
      <c r="K62" s="564"/>
    </row>
    <row r="63" spans="1:26" ht="15.75" customHeight="1">
      <c r="A63" s="557" t="s">
        <v>287</v>
      </c>
      <c r="B63" s="557" t="s">
        <v>285</v>
      </c>
      <c r="C63" s="558" t="s">
        <v>203</v>
      </c>
      <c r="D63" s="559"/>
      <c r="E63" s="560">
        <v>2.0822490000000005</v>
      </c>
      <c r="F63" s="560">
        <v>1.8759000000000001</v>
      </c>
      <c r="G63" s="561">
        <v>1.69</v>
      </c>
      <c r="H63" s="60" t="s">
        <v>182</v>
      </c>
      <c r="I63" s="48">
        <v>814992007134</v>
      </c>
      <c r="J63" s="563" t="s">
        <v>183</v>
      </c>
      <c r="K63" s="564"/>
    </row>
    <row r="64" spans="1:26" ht="15.75" customHeight="1">
      <c r="A64" s="566" t="s">
        <v>288</v>
      </c>
      <c r="B64" s="566" t="s">
        <v>285</v>
      </c>
      <c r="C64" s="567" t="s">
        <v>211</v>
      </c>
      <c r="D64" s="573"/>
      <c r="E64" s="560">
        <v>2.2301010000000003</v>
      </c>
      <c r="F64" s="560">
        <v>2.0091000000000001</v>
      </c>
      <c r="G64" s="574">
        <v>1.81</v>
      </c>
      <c r="H64" s="575" t="s">
        <v>182</v>
      </c>
      <c r="I64" s="576">
        <v>814992007141</v>
      </c>
      <c r="J64" s="51" t="s">
        <v>183</v>
      </c>
      <c r="K64" s="564"/>
    </row>
    <row r="65" spans="1:11" ht="15.75" customHeight="1">
      <c r="A65" s="53" t="s">
        <v>289</v>
      </c>
      <c r="B65" s="53" t="s">
        <v>290</v>
      </c>
      <c r="C65" s="568" t="s">
        <v>199</v>
      </c>
      <c r="D65" s="54"/>
      <c r="E65" s="86">
        <v>1.9343970000000004</v>
      </c>
      <c r="F65" s="86">
        <v>1.7427000000000001</v>
      </c>
      <c r="G65" s="56">
        <v>1.57</v>
      </c>
      <c r="H65" s="569" t="s">
        <v>182</v>
      </c>
      <c r="I65" s="57">
        <v>814992007226</v>
      </c>
      <c r="J65" s="87" t="s">
        <v>183</v>
      </c>
      <c r="K65" s="58"/>
    </row>
    <row r="66" spans="1:11" ht="15.75" customHeight="1">
      <c r="A66" s="53" t="s">
        <v>291</v>
      </c>
      <c r="B66" s="53" t="s">
        <v>292</v>
      </c>
      <c r="C66" s="568" t="s">
        <v>199</v>
      </c>
      <c r="D66" s="54"/>
      <c r="E66" s="560">
        <v>1.9343970000000004</v>
      </c>
      <c r="F66" s="560">
        <v>1.7427000000000001</v>
      </c>
      <c r="G66" s="56">
        <v>1.57</v>
      </c>
      <c r="H66" s="569" t="s">
        <v>182</v>
      </c>
      <c r="I66" s="57">
        <v>814992007196</v>
      </c>
      <c r="J66" s="563" t="s">
        <v>183</v>
      </c>
      <c r="K66" s="58"/>
    </row>
    <row r="67" spans="1:11" ht="15.75" customHeight="1">
      <c r="A67" s="581" t="s">
        <v>293</v>
      </c>
      <c r="B67" s="582"/>
      <c r="C67" s="582"/>
      <c r="D67" s="582"/>
      <c r="E67" s="582"/>
      <c r="F67" s="589"/>
      <c r="G67" s="589"/>
      <c r="H67" s="555"/>
      <c r="I67" s="555" t="s">
        <v>294</v>
      </c>
      <c r="J67" s="555"/>
      <c r="K67" s="556"/>
    </row>
    <row r="68" spans="1:11" ht="15.75" customHeight="1">
      <c r="A68" s="567" t="s">
        <v>295</v>
      </c>
      <c r="B68" s="594" t="s">
        <v>296</v>
      </c>
      <c r="C68" s="585" t="s">
        <v>297</v>
      </c>
      <c r="D68" s="585"/>
      <c r="E68" s="560">
        <v>4.8544740000000006</v>
      </c>
      <c r="F68" s="560">
        <v>4.3734000000000002</v>
      </c>
      <c r="G68" s="574">
        <v>3.94</v>
      </c>
      <c r="H68" s="590" t="s">
        <v>182</v>
      </c>
      <c r="I68" s="576">
        <v>810170034626</v>
      </c>
      <c r="J68" s="563" t="s">
        <v>183</v>
      </c>
      <c r="K68" s="564"/>
    </row>
    <row r="69" spans="1:11" ht="15.75" customHeight="1">
      <c r="A69" s="567" t="s">
        <v>298</v>
      </c>
      <c r="B69" s="594" t="s">
        <v>296</v>
      </c>
      <c r="C69" s="585" t="s">
        <v>299</v>
      </c>
      <c r="D69" s="585"/>
      <c r="E69" s="560">
        <v>5.1378570000000003</v>
      </c>
      <c r="F69" s="560">
        <v>4.6287000000000003</v>
      </c>
      <c r="G69" s="42">
        <v>4.17</v>
      </c>
      <c r="H69" s="590" t="s">
        <v>182</v>
      </c>
      <c r="I69" s="48">
        <v>810170034633</v>
      </c>
      <c r="J69" s="563" t="s">
        <v>183</v>
      </c>
      <c r="K69" s="564"/>
    </row>
    <row r="70" spans="1:11" ht="15.75" customHeight="1">
      <c r="A70" s="567" t="s">
        <v>300</v>
      </c>
      <c r="B70" s="594" t="s">
        <v>296</v>
      </c>
      <c r="C70" s="585" t="s">
        <v>301</v>
      </c>
      <c r="D70" s="585"/>
      <c r="E70" s="560">
        <v>5.8278330000000009</v>
      </c>
      <c r="F70" s="560">
        <v>5.2503000000000002</v>
      </c>
      <c r="G70" s="574">
        <v>4.7299999999999995</v>
      </c>
      <c r="H70" s="590" t="s">
        <v>182</v>
      </c>
      <c r="I70" s="576">
        <v>810170034640</v>
      </c>
      <c r="J70" s="563" t="s">
        <v>183</v>
      </c>
      <c r="K70" s="564"/>
    </row>
    <row r="71" spans="1:11" ht="15.75" customHeight="1">
      <c r="A71" s="567" t="s">
        <v>302</v>
      </c>
      <c r="B71" s="566" t="s">
        <v>303</v>
      </c>
      <c r="C71" s="585" t="s">
        <v>304</v>
      </c>
      <c r="D71" s="585"/>
      <c r="E71" s="560">
        <v>4.8544740000000006</v>
      </c>
      <c r="F71" s="560">
        <v>4.3734000000000002</v>
      </c>
      <c r="G71" s="574">
        <v>3.94</v>
      </c>
      <c r="H71" s="590" t="s">
        <v>182</v>
      </c>
      <c r="I71" s="576">
        <v>810170034657</v>
      </c>
      <c r="J71" s="563" t="s">
        <v>183</v>
      </c>
      <c r="K71" s="564"/>
    </row>
    <row r="72" spans="1:11" ht="15.75" customHeight="1">
      <c r="A72" s="581" t="s">
        <v>305</v>
      </c>
      <c r="B72" s="582"/>
      <c r="C72" s="582"/>
      <c r="D72" s="582"/>
      <c r="E72" s="591"/>
      <c r="F72" s="592"/>
      <c r="G72" s="592"/>
      <c r="H72" s="555"/>
      <c r="I72" s="555" t="s">
        <v>306</v>
      </c>
      <c r="J72" s="555"/>
      <c r="K72" s="556"/>
    </row>
    <row r="73" spans="1:11" ht="15.75" customHeight="1">
      <c r="A73" s="557" t="s">
        <v>307</v>
      </c>
      <c r="B73" s="557" t="s">
        <v>180</v>
      </c>
      <c r="C73" s="558" t="s">
        <v>199</v>
      </c>
      <c r="D73" s="559"/>
      <c r="E73" s="560">
        <v>2.2424220000000008</v>
      </c>
      <c r="F73" s="560">
        <v>2.0202000000000004</v>
      </c>
      <c r="G73" s="561">
        <v>1.82</v>
      </c>
      <c r="H73" s="595" t="s">
        <v>308</v>
      </c>
      <c r="I73" s="563">
        <v>814992002528</v>
      </c>
      <c r="J73" s="563" t="s">
        <v>183</v>
      </c>
      <c r="K73" s="564"/>
    </row>
    <row r="74" spans="1:11" ht="15.75" customHeight="1">
      <c r="A74" s="45" t="s">
        <v>309</v>
      </c>
      <c r="B74" s="45" t="s">
        <v>310</v>
      </c>
      <c r="C74" s="59" t="s">
        <v>311</v>
      </c>
      <c r="D74" s="49"/>
      <c r="E74" s="560">
        <v>3.720942</v>
      </c>
      <c r="F74" s="560">
        <v>3.3521999999999998</v>
      </c>
      <c r="G74" s="42">
        <v>3.0199999999999996</v>
      </c>
      <c r="H74" s="64" t="s">
        <v>308</v>
      </c>
      <c r="I74" s="576">
        <v>814992002689</v>
      </c>
      <c r="J74" s="563" t="s">
        <v>183</v>
      </c>
      <c r="K74" s="564"/>
    </row>
    <row r="75" spans="1:11" ht="15.75" customHeight="1">
      <c r="A75" s="581" t="s">
        <v>312</v>
      </c>
      <c r="B75" s="582"/>
      <c r="C75" s="582"/>
      <c r="D75" s="582"/>
      <c r="E75" s="591"/>
      <c r="F75" s="592"/>
      <c r="G75" s="592"/>
      <c r="H75" s="555"/>
      <c r="I75" s="555" t="s">
        <v>313</v>
      </c>
      <c r="J75" s="555"/>
      <c r="K75" s="596"/>
    </row>
    <row r="76" spans="1:11" ht="15.75" customHeight="1">
      <c r="A76" s="88" t="s">
        <v>314</v>
      </c>
      <c r="B76" s="557" t="s">
        <v>180</v>
      </c>
      <c r="C76" s="558" t="s">
        <v>315</v>
      </c>
      <c r="D76" s="559"/>
      <c r="E76" s="560">
        <v>3.8934360000000003</v>
      </c>
      <c r="F76" s="560">
        <v>3.5076000000000001</v>
      </c>
      <c r="G76" s="561">
        <v>3.1599999999999997</v>
      </c>
      <c r="H76" s="565" t="s">
        <v>308</v>
      </c>
      <c r="I76" s="563">
        <v>814992005727</v>
      </c>
      <c r="J76" s="563" t="s">
        <v>183</v>
      </c>
      <c r="K76" s="564"/>
    </row>
    <row r="77" spans="1:11" ht="15.75" customHeight="1">
      <c r="A77" s="89" t="s">
        <v>316</v>
      </c>
      <c r="B77" s="45" t="s">
        <v>180</v>
      </c>
      <c r="C77" s="59" t="s">
        <v>317</v>
      </c>
      <c r="D77" s="49"/>
      <c r="E77" s="560">
        <v>6.3822780000000012</v>
      </c>
      <c r="F77" s="560">
        <v>5.7498000000000005</v>
      </c>
      <c r="G77" s="42">
        <v>5.18</v>
      </c>
      <c r="H77" s="90" t="s">
        <v>318</v>
      </c>
      <c r="I77" s="48">
        <v>814992006076</v>
      </c>
      <c r="J77" s="563" t="s">
        <v>183</v>
      </c>
      <c r="K77" s="65"/>
    </row>
    <row r="78" spans="1:11" ht="15.75" customHeight="1">
      <c r="A78" s="89" t="s">
        <v>319</v>
      </c>
      <c r="B78" s="45" t="s">
        <v>180</v>
      </c>
      <c r="C78" s="59" t="s">
        <v>320</v>
      </c>
      <c r="D78" s="49"/>
      <c r="E78" s="560">
        <v>6.3822780000000012</v>
      </c>
      <c r="F78" s="560">
        <v>5.7498000000000005</v>
      </c>
      <c r="G78" s="42">
        <v>5.18</v>
      </c>
      <c r="H78" s="90" t="s">
        <v>318</v>
      </c>
      <c r="I78" s="576">
        <v>814992006083</v>
      </c>
      <c r="J78" s="51" t="s">
        <v>183</v>
      </c>
      <c r="K78" s="597"/>
    </row>
    <row r="79" spans="1:11" ht="15.75" customHeight="1">
      <c r="A79" s="91" t="s">
        <v>321</v>
      </c>
      <c r="B79" s="557" t="s">
        <v>180</v>
      </c>
      <c r="C79" s="558" t="s">
        <v>322</v>
      </c>
      <c r="D79" s="559"/>
      <c r="E79" s="560">
        <v>6.5054880000000006</v>
      </c>
      <c r="F79" s="560">
        <v>5.8608000000000002</v>
      </c>
      <c r="G79" s="42">
        <v>5.2799999999999994</v>
      </c>
      <c r="H79" s="565" t="s">
        <v>308</v>
      </c>
      <c r="I79" s="48">
        <v>814992009046</v>
      </c>
      <c r="J79" s="48" t="s">
        <v>183</v>
      </c>
      <c r="K79" s="65"/>
    </row>
    <row r="80" spans="1:11" ht="15.75" customHeight="1">
      <c r="A80" s="92" t="s">
        <v>323</v>
      </c>
      <c r="B80" s="69" t="s">
        <v>180</v>
      </c>
      <c r="C80" s="93" t="s">
        <v>324</v>
      </c>
      <c r="D80" s="94"/>
      <c r="E80" s="50">
        <v>6.5054880000000006</v>
      </c>
      <c r="F80" s="50">
        <v>5.8608000000000002</v>
      </c>
      <c r="G80" s="72">
        <v>5.2799999999999994</v>
      </c>
      <c r="H80" s="95" t="s">
        <v>308</v>
      </c>
      <c r="I80" s="74">
        <v>814992009084</v>
      </c>
      <c r="J80" s="96" t="s">
        <v>183</v>
      </c>
      <c r="K80" s="97"/>
    </row>
    <row r="81" spans="1:11" ht="15.75" customHeight="1">
      <c r="A81" s="98" t="s">
        <v>325</v>
      </c>
      <c r="B81" s="53" t="s">
        <v>203</v>
      </c>
      <c r="C81" s="568" t="s">
        <v>315</v>
      </c>
      <c r="D81" s="54"/>
      <c r="E81" s="55">
        <v>3.8934360000000003</v>
      </c>
      <c r="F81" s="55">
        <v>3.5076000000000001</v>
      </c>
      <c r="G81" s="56">
        <v>3.1599999999999997</v>
      </c>
      <c r="H81" s="99" t="s">
        <v>308</v>
      </c>
      <c r="I81" s="57">
        <v>814992005710</v>
      </c>
      <c r="J81" s="563" t="s">
        <v>183</v>
      </c>
      <c r="K81" s="58"/>
    </row>
    <row r="82" spans="1:11" ht="15.75" customHeight="1">
      <c r="A82" s="89" t="s">
        <v>326</v>
      </c>
      <c r="B82" s="45" t="s">
        <v>203</v>
      </c>
      <c r="C82" s="59" t="s">
        <v>317</v>
      </c>
      <c r="D82" s="49"/>
      <c r="E82" s="560">
        <v>6.3822780000000012</v>
      </c>
      <c r="F82" s="560">
        <v>5.7498000000000005</v>
      </c>
      <c r="G82" s="42">
        <v>5.18</v>
      </c>
      <c r="H82" s="90" t="s">
        <v>318</v>
      </c>
      <c r="I82" s="48">
        <v>814992006052</v>
      </c>
      <c r="J82" s="563" t="s">
        <v>183</v>
      </c>
      <c r="K82" s="65"/>
    </row>
    <row r="83" spans="1:11" ht="15.75" customHeight="1">
      <c r="A83" s="100" t="s">
        <v>327</v>
      </c>
      <c r="B83" s="566" t="s">
        <v>203</v>
      </c>
      <c r="C83" s="567" t="s">
        <v>320</v>
      </c>
      <c r="D83" s="573"/>
      <c r="E83" s="560">
        <v>6.3822780000000012</v>
      </c>
      <c r="F83" s="560">
        <v>5.7498000000000005</v>
      </c>
      <c r="G83" s="574">
        <v>5.18</v>
      </c>
      <c r="H83" s="590" t="s">
        <v>318</v>
      </c>
      <c r="I83" s="576">
        <v>814992006069</v>
      </c>
      <c r="J83" s="51" t="s">
        <v>183</v>
      </c>
      <c r="K83" s="597"/>
    </row>
    <row r="84" spans="1:11" ht="15.75" customHeight="1">
      <c r="A84" s="581" t="s">
        <v>328</v>
      </c>
      <c r="B84" s="582"/>
      <c r="C84" s="582"/>
      <c r="D84" s="582"/>
      <c r="E84" s="591"/>
      <c r="F84" s="592"/>
      <c r="G84" s="592"/>
      <c r="H84" s="555"/>
      <c r="I84" s="555" t="s">
        <v>313</v>
      </c>
      <c r="J84" s="555"/>
      <c r="K84" s="596"/>
    </row>
    <row r="85" spans="1:11" ht="15.75" customHeight="1">
      <c r="A85" s="101" t="s">
        <v>329</v>
      </c>
      <c r="B85" s="45" t="s">
        <v>203</v>
      </c>
      <c r="C85" s="573" t="s">
        <v>330</v>
      </c>
      <c r="D85" s="573"/>
      <c r="E85" s="560">
        <v>6.7149450000000019</v>
      </c>
      <c r="F85" s="560">
        <v>6.049500000000001</v>
      </c>
      <c r="G85" s="102">
        <v>5.45</v>
      </c>
      <c r="H85" s="90" t="s">
        <v>318</v>
      </c>
      <c r="I85" s="48">
        <v>811907029335</v>
      </c>
      <c r="J85" s="563" t="s">
        <v>183</v>
      </c>
      <c r="K85" s="65"/>
    </row>
    <row r="86" spans="1:11" ht="15.75" customHeight="1">
      <c r="A86" s="101" t="s">
        <v>331</v>
      </c>
      <c r="B86" s="45" t="s">
        <v>203</v>
      </c>
      <c r="C86" s="573" t="s">
        <v>332</v>
      </c>
      <c r="D86" s="573"/>
      <c r="E86" s="560">
        <v>6.7149450000000019</v>
      </c>
      <c r="F86" s="560">
        <v>6.049500000000001</v>
      </c>
      <c r="G86" s="102">
        <v>5.45</v>
      </c>
      <c r="H86" s="90" t="s">
        <v>318</v>
      </c>
      <c r="I86" s="48">
        <v>811907029342</v>
      </c>
      <c r="J86" s="563" t="s">
        <v>183</v>
      </c>
      <c r="K86" s="65"/>
    </row>
    <row r="87" spans="1:11" ht="15.75" customHeight="1">
      <c r="A87" s="101" t="s">
        <v>333</v>
      </c>
      <c r="B87" s="45" t="s">
        <v>203</v>
      </c>
      <c r="C87" s="573" t="s">
        <v>334</v>
      </c>
      <c r="D87" s="573"/>
      <c r="E87" s="560">
        <v>6.7149450000000019</v>
      </c>
      <c r="F87" s="560">
        <v>6.049500000000001</v>
      </c>
      <c r="G87" s="102">
        <v>5.45</v>
      </c>
      <c r="H87" s="90" t="s">
        <v>318</v>
      </c>
      <c r="I87" s="48">
        <v>811907029359</v>
      </c>
      <c r="J87" s="563" t="s">
        <v>183</v>
      </c>
      <c r="K87" s="65"/>
    </row>
    <row r="88" spans="1:11" ht="15.75" customHeight="1">
      <c r="A88" s="101" t="s">
        <v>335</v>
      </c>
      <c r="B88" s="45" t="s">
        <v>203</v>
      </c>
      <c r="C88" s="573" t="s">
        <v>336</v>
      </c>
      <c r="D88" s="573"/>
      <c r="E88" s="560">
        <v>6.7149450000000019</v>
      </c>
      <c r="F88" s="560">
        <v>6.049500000000001</v>
      </c>
      <c r="G88" s="102">
        <v>5.45</v>
      </c>
      <c r="H88" s="90" t="s">
        <v>318</v>
      </c>
      <c r="I88" s="48">
        <v>811907029366</v>
      </c>
      <c r="J88" s="563" t="s">
        <v>183</v>
      </c>
      <c r="K88" s="65"/>
    </row>
    <row r="89" spans="1:11" ht="15.75" customHeight="1">
      <c r="A89" s="101" t="s">
        <v>337</v>
      </c>
      <c r="B89" s="45" t="s">
        <v>203</v>
      </c>
      <c r="C89" s="573" t="s">
        <v>338</v>
      </c>
      <c r="D89" s="573"/>
      <c r="E89" s="86">
        <v>7.7129460000000014</v>
      </c>
      <c r="F89" s="86">
        <v>6.9486000000000008</v>
      </c>
      <c r="G89" s="102">
        <v>6.26</v>
      </c>
      <c r="H89" s="90" t="s">
        <v>318</v>
      </c>
      <c r="I89" s="48">
        <v>811907029380</v>
      </c>
      <c r="J89" s="563" t="s">
        <v>183</v>
      </c>
      <c r="K89" s="103"/>
    </row>
    <row r="90" spans="1:11" ht="15.75" customHeight="1">
      <c r="A90" s="104" t="s">
        <v>339</v>
      </c>
      <c r="B90" s="53" t="s">
        <v>203</v>
      </c>
      <c r="C90" s="568" t="s">
        <v>340</v>
      </c>
      <c r="D90" s="54"/>
      <c r="E90" s="560">
        <v>7.0722540000000009</v>
      </c>
      <c r="F90" s="560">
        <v>6.3714000000000004</v>
      </c>
      <c r="G90" s="105">
        <v>5.74</v>
      </c>
      <c r="H90" s="99" t="s">
        <v>318</v>
      </c>
      <c r="I90" s="57">
        <v>810170030062</v>
      </c>
      <c r="J90" s="57" t="s">
        <v>183</v>
      </c>
      <c r="K90" s="58"/>
    </row>
    <row r="91" spans="1:11" ht="15.75" customHeight="1">
      <c r="A91" s="101" t="s">
        <v>341</v>
      </c>
      <c r="B91" s="45" t="s">
        <v>203</v>
      </c>
      <c r="C91" s="573" t="s">
        <v>342</v>
      </c>
      <c r="D91" s="573"/>
      <c r="E91" s="560">
        <v>7.0722540000000009</v>
      </c>
      <c r="F91" s="560">
        <v>6.3714000000000004</v>
      </c>
      <c r="G91" s="102">
        <v>5.74</v>
      </c>
      <c r="H91" s="90" t="s">
        <v>318</v>
      </c>
      <c r="I91" s="48">
        <v>810170030079</v>
      </c>
      <c r="J91" s="563" t="s">
        <v>183</v>
      </c>
      <c r="K91" s="65"/>
    </row>
    <row r="92" spans="1:11" ht="15.75" customHeight="1">
      <c r="A92" s="101" t="s">
        <v>343</v>
      </c>
      <c r="B92" s="45" t="s">
        <v>203</v>
      </c>
      <c r="C92" s="573" t="s">
        <v>344</v>
      </c>
      <c r="D92" s="573"/>
      <c r="E92" s="560">
        <v>7.0722540000000009</v>
      </c>
      <c r="F92" s="560">
        <v>6.3714000000000004</v>
      </c>
      <c r="G92" s="102">
        <v>5.74</v>
      </c>
      <c r="H92" s="90" t="s">
        <v>318</v>
      </c>
      <c r="I92" s="48">
        <v>810170030086</v>
      </c>
      <c r="J92" s="563" t="s">
        <v>183</v>
      </c>
      <c r="K92" s="65"/>
    </row>
    <row r="93" spans="1:11" ht="15.75" customHeight="1">
      <c r="A93" s="581" t="s">
        <v>345</v>
      </c>
      <c r="B93" s="582"/>
      <c r="C93" s="582"/>
      <c r="D93" s="582"/>
      <c r="E93" s="582"/>
      <c r="F93" s="589"/>
      <c r="G93" s="589"/>
      <c r="H93" s="555"/>
      <c r="I93" s="555" t="s">
        <v>346</v>
      </c>
      <c r="J93" s="555"/>
      <c r="K93" s="596"/>
    </row>
    <row r="94" spans="1:11" ht="15.75" customHeight="1">
      <c r="A94" s="557" t="s">
        <v>347</v>
      </c>
      <c r="B94" s="594" t="s">
        <v>296</v>
      </c>
      <c r="C94" s="598" t="s">
        <v>199</v>
      </c>
      <c r="D94" s="599"/>
      <c r="E94" s="560">
        <v>1.9220760000000003</v>
      </c>
      <c r="F94" s="560">
        <v>1.7316000000000003</v>
      </c>
      <c r="G94" s="561">
        <v>1.56</v>
      </c>
      <c r="H94" s="565" t="s">
        <v>308</v>
      </c>
      <c r="I94" s="563">
        <v>811907028413</v>
      </c>
      <c r="J94" s="563" t="s">
        <v>183</v>
      </c>
      <c r="K94" s="564"/>
    </row>
    <row r="95" spans="1:11" ht="15.75" customHeight="1">
      <c r="A95" s="45" t="s">
        <v>348</v>
      </c>
      <c r="B95" s="106" t="s">
        <v>296</v>
      </c>
      <c r="C95" s="107" t="s">
        <v>201</v>
      </c>
      <c r="D95" s="108"/>
      <c r="E95" s="560">
        <v>2.3533110000000006</v>
      </c>
      <c r="F95" s="560">
        <v>2.1201000000000003</v>
      </c>
      <c r="G95" s="42">
        <v>1.91</v>
      </c>
      <c r="H95" s="90" t="s">
        <v>308</v>
      </c>
      <c r="I95" s="48">
        <v>811907028420</v>
      </c>
      <c r="J95" s="563" t="s">
        <v>183</v>
      </c>
      <c r="K95" s="65"/>
    </row>
    <row r="96" spans="1:11" ht="15.75" customHeight="1">
      <c r="A96" s="45" t="s">
        <v>349</v>
      </c>
      <c r="B96" s="106" t="s">
        <v>350</v>
      </c>
      <c r="C96" s="107" t="s">
        <v>351</v>
      </c>
      <c r="D96" s="108"/>
      <c r="E96" s="560">
        <v>5.026968000000001</v>
      </c>
      <c r="F96" s="560">
        <v>4.5288000000000004</v>
      </c>
      <c r="G96" s="42">
        <v>4.08</v>
      </c>
      <c r="H96" s="90" t="s">
        <v>308</v>
      </c>
      <c r="I96" s="48">
        <v>854857007961</v>
      </c>
      <c r="J96" s="563" t="s">
        <v>183</v>
      </c>
      <c r="K96" s="65"/>
    </row>
    <row r="97" spans="1:11" ht="15.75" customHeight="1">
      <c r="A97" s="45" t="s">
        <v>352</v>
      </c>
      <c r="B97" s="106" t="s">
        <v>296</v>
      </c>
      <c r="C97" s="107" t="s">
        <v>203</v>
      </c>
      <c r="D97" s="108"/>
      <c r="E97" s="560">
        <v>2.1315330000000001</v>
      </c>
      <c r="F97" s="560">
        <v>1.9203000000000001</v>
      </c>
      <c r="G97" s="42">
        <v>1.73</v>
      </c>
      <c r="H97" s="90" t="s">
        <v>308</v>
      </c>
      <c r="I97" s="48">
        <v>811907028437</v>
      </c>
      <c r="J97" s="563" t="s">
        <v>183</v>
      </c>
      <c r="K97" s="65"/>
    </row>
    <row r="98" spans="1:11" ht="15.75" customHeight="1">
      <c r="A98" s="45" t="s">
        <v>353</v>
      </c>
      <c r="B98" s="106" t="s">
        <v>296</v>
      </c>
      <c r="C98" s="107" t="s">
        <v>217</v>
      </c>
      <c r="D98" s="108"/>
      <c r="E98" s="560">
        <v>2.5504470000000001</v>
      </c>
      <c r="F98" s="560">
        <v>2.2976999999999999</v>
      </c>
      <c r="G98" s="42">
        <v>2.0699999999999998</v>
      </c>
      <c r="H98" s="90" t="s">
        <v>308</v>
      </c>
      <c r="I98" s="48">
        <v>811907028444</v>
      </c>
      <c r="J98" s="563" t="s">
        <v>183</v>
      </c>
      <c r="K98" s="65"/>
    </row>
    <row r="99" spans="1:11" ht="15.75" customHeight="1">
      <c r="A99" s="45" t="s">
        <v>354</v>
      </c>
      <c r="B99" s="106" t="s">
        <v>350</v>
      </c>
      <c r="C99" s="107" t="s">
        <v>355</v>
      </c>
      <c r="D99" s="108"/>
      <c r="E99" s="560">
        <v>5.2364250000000006</v>
      </c>
      <c r="F99" s="560">
        <v>4.7175000000000002</v>
      </c>
      <c r="G99" s="42">
        <v>4.25</v>
      </c>
      <c r="H99" s="90" t="s">
        <v>308</v>
      </c>
      <c r="I99" s="48">
        <v>854857007978</v>
      </c>
      <c r="J99" s="563" t="s">
        <v>183</v>
      </c>
      <c r="K99" s="65"/>
    </row>
    <row r="100" spans="1:11" ht="15.75" customHeight="1">
      <c r="A100" s="566" t="s">
        <v>356</v>
      </c>
      <c r="B100" s="600" t="s">
        <v>296</v>
      </c>
      <c r="C100" s="601" t="s">
        <v>211</v>
      </c>
      <c r="D100" s="602"/>
      <c r="E100" s="50">
        <v>2.2793850000000004</v>
      </c>
      <c r="F100" s="50">
        <v>2.0535000000000001</v>
      </c>
      <c r="G100" s="574">
        <v>1.85</v>
      </c>
      <c r="H100" s="590" t="s">
        <v>308</v>
      </c>
      <c r="I100" s="74">
        <v>811907028451</v>
      </c>
      <c r="J100" s="51" t="s">
        <v>183</v>
      </c>
      <c r="K100" s="97"/>
    </row>
    <row r="101" spans="1:11" ht="15.75" customHeight="1">
      <c r="A101" s="53" t="s">
        <v>357</v>
      </c>
      <c r="B101" s="109" t="s">
        <v>358</v>
      </c>
      <c r="C101" s="603" t="s">
        <v>199</v>
      </c>
      <c r="D101" s="110"/>
      <c r="E101" s="55">
        <v>1.9220760000000003</v>
      </c>
      <c r="F101" s="55">
        <v>1.7316000000000003</v>
      </c>
      <c r="G101" s="56">
        <v>1.56</v>
      </c>
      <c r="H101" s="99" t="s">
        <v>308</v>
      </c>
      <c r="I101" s="563">
        <v>811907028475</v>
      </c>
      <c r="J101" s="57" t="s">
        <v>183</v>
      </c>
      <c r="K101" s="564"/>
    </row>
    <row r="102" spans="1:11" ht="15.75" customHeight="1">
      <c r="A102" s="557" t="s">
        <v>359</v>
      </c>
      <c r="B102" s="600" t="s">
        <v>360</v>
      </c>
      <c r="C102" s="107" t="s">
        <v>201</v>
      </c>
      <c r="D102" s="111"/>
      <c r="E102" s="560">
        <v>2.3533110000000006</v>
      </c>
      <c r="F102" s="560">
        <v>2.1201000000000003</v>
      </c>
      <c r="G102" s="41">
        <v>1.91</v>
      </c>
      <c r="H102" s="112" t="s">
        <v>182</v>
      </c>
      <c r="I102" s="48">
        <v>810170031328</v>
      </c>
      <c r="J102" s="563" t="s">
        <v>183</v>
      </c>
      <c r="K102" s="65"/>
    </row>
    <row r="103" spans="1:11" ht="15.75" customHeight="1">
      <c r="A103" s="557" t="s">
        <v>361</v>
      </c>
      <c r="B103" s="600" t="s">
        <v>360</v>
      </c>
      <c r="C103" s="107" t="s">
        <v>351</v>
      </c>
      <c r="D103" s="113"/>
      <c r="E103" s="560">
        <v>5.026968000000001</v>
      </c>
      <c r="F103" s="560">
        <v>4.5288000000000004</v>
      </c>
      <c r="G103" s="42">
        <v>4.08</v>
      </c>
      <c r="H103" s="90" t="s">
        <v>308</v>
      </c>
      <c r="I103" s="51">
        <v>854857007985</v>
      </c>
      <c r="J103" s="563" t="s">
        <v>183</v>
      </c>
      <c r="K103" s="52"/>
    </row>
    <row r="104" spans="1:11" ht="15.75" customHeight="1">
      <c r="A104" s="566" t="s">
        <v>362</v>
      </c>
      <c r="B104" s="600" t="s">
        <v>358</v>
      </c>
      <c r="C104" s="601" t="s">
        <v>203</v>
      </c>
      <c r="D104" s="602"/>
      <c r="E104" s="560">
        <v>2.1315330000000001</v>
      </c>
      <c r="F104" s="560">
        <v>1.9203000000000001</v>
      </c>
      <c r="G104" s="574">
        <v>1.73</v>
      </c>
      <c r="H104" s="590" t="s">
        <v>308</v>
      </c>
      <c r="I104" s="576">
        <v>811907028482</v>
      </c>
      <c r="J104" s="563" t="s">
        <v>183</v>
      </c>
      <c r="K104" s="597"/>
    </row>
    <row r="105" spans="1:11" ht="15.75" customHeight="1">
      <c r="A105" s="566" t="s">
        <v>363</v>
      </c>
      <c r="B105" s="600" t="s">
        <v>360</v>
      </c>
      <c r="C105" s="107" t="s">
        <v>355</v>
      </c>
      <c r="D105" s="602"/>
      <c r="E105" s="560">
        <v>5.2364250000000006</v>
      </c>
      <c r="F105" s="560">
        <v>4.7175000000000002</v>
      </c>
      <c r="G105" s="574">
        <v>4.25</v>
      </c>
      <c r="H105" s="90" t="s">
        <v>308</v>
      </c>
      <c r="I105" s="576">
        <v>854857007992</v>
      </c>
      <c r="J105" s="563" t="s">
        <v>183</v>
      </c>
      <c r="K105" s="597"/>
    </row>
    <row r="106" spans="1:11" ht="15.75" customHeight="1">
      <c r="A106" s="69" t="s">
        <v>364</v>
      </c>
      <c r="B106" s="114" t="s">
        <v>358</v>
      </c>
      <c r="C106" s="115" t="s">
        <v>211</v>
      </c>
      <c r="D106" s="115"/>
      <c r="E106" s="86">
        <v>2.2793850000000004</v>
      </c>
      <c r="F106" s="86">
        <v>2.0535000000000001</v>
      </c>
      <c r="G106" s="72">
        <v>1.85</v>
      </c>
      <c r="H106" s="95" t="s">
        <v>308</v>
      </c>
      <c r="I106" s="74">
        <v>811907029328</v>
      </c>
      <c r="J106" s="96" t="s">
        <v>183</v>
      </c>
      <c r="K106" s="97"/>
    </row>
    <row r="107" spans="1:11" ht="15.75" customHeight="1">
      <c r="A107" s="557" t="s">
        <v>365</v>
      </c>
      <c r="B107" s="594" t="s">
        <v>366</v>
      </c>
      <c r="C107" s="598" t="s">
        <v>199</v>
      </c>
      <c r="D107" s="599"/>
      <c r="E107" s="560">
        <v>1.9220760000000003</v>
      </c>
      <c r="F107" s="560">
        <v>1.7316000000000003</v>
      </c>
      <c r="G107" s="561">
        <v>1.56</v>
      </c>
      <c r="H107" s="565" t="s">
        <v>308</v>
      </c>
      <c r="I107" s="116">
        <v>811907028468</v>
      </c>
      <c r="J107" s="563" t="s">
        <v>183</v>
      </c>
      <c r="K107" s="117"/>
    </row>
    <row r="108" spans="1:11" ht="15.75" customHeight="1">
      <c r="A108" s="558" t="s">
        <v>367</v>
      </c>
      <c r="B108" s="106" t="s">
        <v>366</v>
      </c>
      <c r="C108" s="599" t="s">
        <v>201</v>
      </c>
      <c r="D108" s="599"/>
      <c r="E108" s="560">
        <v>2.3533110000000006</v>
      </c>
      <c r="F108" s="560">
        <v>2.1201000000000003</v>
      </c>
      <c r="G108" s="42">
        <v>1.91</v>
      </c>
      <c r="H108" s="90" t="s">
        <v>308</v>
      </c>
      <c r="I108" s="48">
        <v>810170031533</v>
      </c>
      <c r="J108" s="563" t="s">
        <v>183</v>
      </c>
      <c r="K108" s="65"/>
    </row>
    <row r="109" spans="1:11" ht="15.75" customHeight="1">
      <c r="A109" s="118" t="s">
        <v>167</v>
      </c>
      <c r="B109" s="118" t="s">
        <v>168</v>
      </c>
      <c r="C109" s="119" t="s">
        <v>169</v>
      </c>
      <c r="D109" s="120"/>
      <c r="E109" s="33" t="s">
        <v>170</v>
      </c>
      <c r="F109" s="33" t="s">
        <v>171</v>
      </c>
      <c r="G109" s="33" t="s">
        <v>172</v>
      </c>
      <c r="H109" s="121" t="s">
        <v>173</v>
      </c>
      <c r="I109" s="33" t="s">
        <v>174</v>
      </c>
      <c r="J109" s="122" t="s">
        <v>175</v>
      </c>
      <c r="K109" s="123" t="s">
        <v>176</v>
      </c>
    </row>
    <row r="110" spans="1:11" ht="15.75" customHeight="1">
      <c r="A110" s="581" t="s">
        <v>368</v>
      </c>
      <c r="B110" s="582"/>
      <c r="C110" s="582"/>
      <c r="D110" s="582"/>
      <c r="E110" s="582"/>
      <c r="F110" s="582"/>
      <c r="G110" s="592"/>
      <c r="H110" s="555"/>
      <c r="I110" s="555" t="s">
        <v>369</v>
      </c>
      <c r="J110" s="555"/>
      <c r="K110" s="596"/>
    </row>
    <row r="111" spans="1:11" ht="15.75" customHeight="1">
      <c r="A111" s="557" t="s">
        <v>370</v>
      </c>
      <c r="B111" s="557" t="s">
        <v>180</v>
      </c>
      <c r="C111" s="558" t="s">
        <v>199</v>
      </c>
      <c r="D111" s="559"/>
      <c r="E111" s="560">
        <v>2.3533110000000006</v>
      </c>
      <c r="F111" s="560">
        <v>2.1201000000000003</v>
      </c>
      <c r="G111" s="561">
        <v>1.91</v>
      </c>
      <c r="H111" s="565" t="s">
        <v>182</v>
      </c>
      <c r="I111" s="563">
        <v>811907020523</v>
      </c>
      <c r="J111" s="563" t="s">
        <v>183</v>
      </c>
      <c r="K111" s="564"/>
    </row>
    <row r="112" spans="1:11" ht="15.75" customHeight="1">
      <c r="A112" s="45" t="s">
        <v>371</v>
      </c>
      <c r="B112" s="45" t="s">
        <v>180</v>
      </c>
      <c r="C112" s="59" t="s">
        <v>201</v>
      </c>
      <c r="D112" s="49"/>
      <c r="E112" s="560">
        <v>2.7722250000000002</v>
      </c>
      <c r="F112" s="560">
        <v>2.4975000000000001</v>
      </c>
      <c r="G112" s="42">
        <v>2.25</v>
      </c>
      <c r="H112" s="62" t="s">
        <v>182</v>
      </c>
      <c r="I112" s="48">
        <v>811907020530</v>
      </c>
      <c r="J112" s="563" t="s">
        <v>183</v>
      </c>
      <c r="K112" s="65"/>
    </row>
    <row r="113" spans="1:11" ht="15.75" customHeight="1">
      <c r="A113" s="45" t="s">
        <v>372</v>
      </c>
      <c r="B113" s="45" t="s">
        <v>180</v>
      </c>
      <c r="C113" s="59" t="s">
        <v>351</v>
      </c>
      <c r="D113" s="49"/>
      <c r="E113" s="560">
        <v>3.5484480000000005</v>
      </c>
      <c r="F113" s="560">
        <v>3.1968000000000001</v>
      </c>
      <c r="G113" s="42">
        <v>2.88</v>
      </c>
      <c r="H113" s="62" t="s">
        <v>182</v>
      </c>
      <c r="I113" s="48">
        <v>811907028086</v>
      </c>
      <c r="J113" s="563" t="s">
        <v>183</v>
      </c>
      <c r="K113" s="65"/>
    </row>
    <row r="114" spans="1:11" ht="15.75" customHeight="1">
      <c r="A114" s="45" t="s">
        <v>373</v>
      </c>
      <c r="B114" s="45" t="s">
        <v>374</v>
      </c>
      <c r="C114" s="59" t="s">
        <v>351</v>
      </c>
      <c r="D114" s="49"/>
      <c r="E114" s="560">
        <v>3.5484480000000005</v>
      </c>
      <c r="F114" s="560">
        <v>3.1968000000000001</v>
      </c>
      <c r="G114" s="42">
        <v>2.88</v>
      </c>
      <c r="H114" s="62" t="s">
        <v>182</v>
      </c>
      <c r="I114" s="48" t="s">
        <v>375</v>
      </c>
      <c r="J114" s="563" t="s">
        <v>183</v>
      </c>
      <c r="K114" s="65"/>
    </row>
    <row r="115" spans="1:11" ht="15.75" customHeight="1">
      <c r="A115" s="45" t="s">
        <v>376</v>
      </c>
      <c r="B115" s="45" t="s">
        <v>180</v>
      </c>
      <c r="C115" s="59" t="s">
        <v>203</v>
      </c>
      <c r="D115" s="49"/>
      <c r="E115" s="560">
        <v>2.6982990000000004</v>
      </c>
      <c r="F115" s="560">
        <v>2.4309000000000003</v>
      </c>
      <c r="G115" s="42">
        <v>2.19</v>
      </c>
      <c r="H115" s="62" t="s">
        <v>182</v>
      </c>
      <c r="I115" s="48">
        <v>811907020547</v>
      </c>
      <c r="J115" s="563" t="s">
        <v>183</v>
      </c>
      <c r="K115" s="65"/>
    </row>
    <row r="116" spans="1:11" ht="15.75" customHeight="1">
      <c r="A116" s="45" t="s">
        <v>377</v>
      </c>
      <c r="B116" s="45" t="s">
        <v>180</v>
      </c>
      <c r="C116" s="59" t="s">
        <v>217</v>
      </c>
      <c r="D116" s="49"/>
      <c r="E116" s="560">
        <v>3.1172130000000005</v>
      </c>
      <c r="F116" s="560">
        <v>2.8083</v>
      </c>
      <c r="G116" s="42">
        <v>2.5299999999999998</v>
      </c>
      <c r="H116" s="62" t="s">
        <v>182</v>
      </c>
      <c r="I116" s="48">
        <v>811907020554</v>
      </c>
      <c r="J116" s="563" t="s">
        <v>183</v>
      </c>
      <c r="K116" s="65"/>
    </row>
    <row r="117" spans="1:11" ht="15.75" customHeight="1">
      <c r="A117" s="45" t="s">
        <v>378</v>
      </c>
      <c r="B117" s="45" t="s">
        <v>180</v>
      </c>
      <c r="C117" s="59" t="s">
        <v>355</v>
      </c>
      <c r="D117" s="49"/>
      <c r="E117" s="560">
        <v>3.8934360000000003</v>
      </c>
      <c r="F117" s="560">
        <v>3.5076000000000001</v>
      </c>
      <c r="G117" s="42">
        <v>3.1599999999999997</v>
      </c>
      <c r="H117" s="62" t="s">
        <v>182</v>
      </c>
      <c r="I117" s="48">
        <v>811907028093</v>
      </c>
      <c r="J117" s="563" t="s">
        <v>183</v>
      </c>
      <c r="K117" s="65"/>
    </row>
    <row r="118" spans="1:11" ht="15.75" customHeight="1">
      <c r="A118" s="45" t="s">
        <v>379</v>
      </c>
      <c r="B118" s="45" t="s">
        <v>374</v>
      </c>
      <c r="C118" s="59" t="s">
        <v>355</v>
      </c>
      <c r="D118" s="49"/>
      <c r="E118" s="560">
        <v>3.8934360000000003</v>
      </c>
      <c r="F118" s="560">
        <v>3.5076000000000001</v>
      </c>
      <c r="G118" s="42">
        <v>3.1599999999999997</v>
      </c>
      <c r="H118" s="62" t="s">
        <v>182</v>
      </c>
      <c r="I118" s="48" t="s">
        <v>380</v>
      </c>
      <c r="J118" s="563" t="s">
        <v>183</v>
      </c>
      <c r="K118" s="65"/>
    </row>
    <row r="119" spans="1:11" ht="15.75" customHeight="1">
      <c r="A119" s="45" t="s">
        <v>381</v>
      </c>
      <c r="B119" s="45" t="s">
        <v>180</v>
      </c>
      <c r="C119" s="59" t="s">
        <v>382</v>
      </c>
      <c r="D119" s="49"/>
      <c r="E119" s="560">
        <v>2.6982990000000004</v>
      </c>
      <c r="F119" s="560">
        <v>2.4309000000000003</v>
      </c>
      <c r="G119" s="42">
        <v>2.19</v>
      </c>
      <c r="H119" s="62" t="s">
        <v>182</v>
      </c>
      <c r="I119" s="48">
        <v>811907023968</v>
      </c>
      <c r="J119" s="563" t="s">
        <v>183</v>
      </c>
      <c r="K119" s="65"/>
    </row>
    <row r="120" spans="1:11" ht="15.75" customHeight="1">
      <c r="A120" s="45" t="s">
        <v>383</v>
      </c>
      <c r="B120" s="45" t="s">
        <v>180</v>
      </c>
      <c r="C120" s="59" t="s">
        <v>384</v>
      </c>
      <c r="D120" s="49"/>
      <c r="E120" s="560">
        <v>3.1172130000000005</v>
      </c>
      <c r="F120" s="560">
        <v>2.8083</v>
      </c>
      <c r="G120" s="42">
        <v>2.5299999999999998</v>
      </c>
      <c r="H120" s="62" t="s">
        <v>182</v>
      </c>
      <c r="I120" s="48">
        <v>811907028109</v>
      </c>
      <c r="J120" s="563" t="s">
        <v>183</v>
      </c>
      <c r="K120" s="65"/>
    </row>
    <row r="121" spans="1:11" ht="15.75" customHeight="1">
      <c r="A121" s="45" t="s">
        <v>385</v>
      </c>
      <c r="B121" s="45" t="s">
        <v>180</v>
      </c>
      <c r="C121" s="59" t="s">
        <v>386</v>
      </c>
      <c r="D121" s="49"/>
      <c r="E121" s="560">
        <v>27.525114000000006</v>
      </c>
      <c r="F121" s="560">
        <v>24.797400000000003</v>
      </c>
      <c r="G121" s="42">
        <v>22.34</v>
      </c>
      <c r="H121" s="62" t="s">
        <v>387</v>
      </c>
      <c r="I121" s="48">
        <v>811907025818</v>
      </c>
      <c r="J121" s="563" t="s">
        <v>183</v>
      </c>
      <c r="K121" s="65"/>
    </row>
    <row r="122" spans="1:11" ht="15.75" customHeight="1">
      <c r="A122" s="45" t="s">
        <v>388</v>
      </c>
      <c r="B122" s="45" t="s">
        <v>180</v>
      </c>
      <c r="C122" s="59" t="s">
        <v>389</v>
      </c>
      <c r="D122" s="49"/>
      <c r="E122" s="560">
        <v>3.8934360000000003</v>
      </c>
      <c r="F122" s="560">
        <v>3.5076000000000001</v>
      </c>
      <c r="G122" s="42">
        <v>3.1599999999999997</v>
      </c>
      <c r="H122" s="62" t="s">
        <v>182</v>
      </c>
      <c r="I122" s="48">
        <v>810170030543</v>
      </c>
      <c r="J122" s="563" t="s">
        <v>183</v>
      </c>
      <c r="K122" s="65"/>
    </row>
    <row r="123" spans="1:11" ht="15.75" customHeight="1">
      <c r="A123" s="45" t="s">
        <v>390</v>
      </c>
      <c r="B123" s="45" t="s">
        <v>180</v>
      </c>
      <c r="C123" s="59" t="s">
        <v>219</v>
      </c>
      <c r="D123" s="49"/>
      <c r="E123" s="560">
        <v>2.6982990000000004</v>
      </c>
      <c r="F123" s="560">
        <v>2.4309000000000003</v>
      </c>
      <c r="G123" s="42">
        <v>2.19</v>
      </c>
      <c r="H123" s="62" t="s">
        <v>182</v>
      </c>
      <c r="I123" s="48">
        <v>811907020578</v>
      </c>
      <c r="J123" s="563" t="s">
        <v>183</v>
      </c>
      <c r="K123" s="65"/>
    </row>
    <row r="124" spans="1:11" ht="15.75" customHeight="1">
      <c r="A124" s="45" t="s">
        <v>391</v>
      </c>
      <c r="B124" s="45" t="s">
        <v>180</v>
      </c>
      <c r="C124" s="59" t="s">
        <v>205</v>
      </c>
      <c r="D124" s="49"/>
      <c r="E124" s="560">
        <v>2.6982990000000004</v>
      </c>
      <c r="F124" s="560">
        <v>2.4309000000000003</v>
      </c>
      <c r="G124" s="42">
        <v>2.19</v>
      </c>
      <c r="H124" s="62" t="s">
        <v>182</v>
      </c>
      <c r="I124" s="48">
        <v>811907020585</v>
      </c>
      <c r="J124" s="563" t="s">
        <v>183</v>
      </c>
      <c r="K124" s="65"/>
    </row>
    <row r="125" spans="1:11" ht="15.75" customHeight="1">
      <c r="A125" s="45" t="s">
        <v>392</v>
      </c>
      <c r="B125" s="45" t="s">
        <v>180</v>
      </c>
      <c r="C125" s="59" t="s">
        <v>268</v>
      </c>
      <c r="D125" s="49"/>
      <c r="E125" s="560">
        <v>3.1172130000000005</v>
      </c>
      <c r="F125" s="560">
        <v>2.8083</v>
      </c>
      <c r="G125" s="42">
        <v>2.5299999999999998</v>
      </c>
      <c r="H125" s="62" t="s">
        <v>182</v>
      </c>
      <c r="I125" s="48">
        <v>811907028116</v>
      </c>
      <c r="J125" s="563" t="s">
        <v>183</v>
      </c>
      <c r="K125" s="65"/>
    </row>
    <row r="126" spans="1:11" ht="15.75" customHeight="1">
      <c r="A126" s="45" t="s">
        <v>393</v>
      </c>
      <c r="B126" s="45" t="s">
        <v>180</v>
      </c>
      <c r="C126" s="59" t="s">
        <v>394</v>
      </c>
      <c r="D126" s="49"/>
      <c r="E126" s="560">
        <v>3.8934360000000003</v>
      </c>
      <c r="F126" s="560">
        <v>3.5076000000000001</v>
      </c>
      <c r="G126" s="42">
        <v>3.1599999999999997</v>
      </c>
      <c r="H126" s="62" t="s">
        <v>182</v>
      </c>
      <c r="I126" s="48">
        <v>810170030536</v>
      </c>
      <c r="J126" s="563" t="s">
        <v>183</v>
      </c>
      <c r="K126" s="65"/>
    </row>
    <row r="127" spans="1:11" ht="15.75" customHeight="1">
      <c r="A127" s="45" t="s">
        <v>395</v>
      </c>
      <c r="B127" s="45" t="s">
        <v>180</v>
      </c>
      <c r="C127" s="59" t="s">
        <v>396</v>
      </c>
      <c r="D127" s="49"/>
      <c r="E127" s="560">
        <v>3.7579050000000005</v>
      </c>
      <c r="F127" s="560">
        <v>3.3855</v>
      </c>
      <c r="G127" s="42">
        <v>3.05</v>
      </c>
      <c r="H127" s="62" t="s">
        <v>182</v>
      </c>
      <c r="I127" s="48">
        <v>811907020592</v>
      </c>
      <c r="J127" s="563" t="s">
        <v>183</v>
      </c>
      <c r="K127" s="65"/>
    </row>
    <row r="128" spans="1:11" ht="15.75" customHeight="1">
      <c r="A128" s="566" t="s">
        <v>397</v>
      </c>
      <c r="B128" s="566" t="s">
        <v>180</v>
      </c>
      <c r="C128" s="567" t="s">
        <v>211</v>
      </c>
      <c r="D128" s="573"/>
      <c r="E128" s="560">
        <v>2.6982990000000004</v>
      </c>
      <c r="F128" s="560">
        <v>2.4309000000000003</v>
      </c>
      <c r="G128" s="574">
        <v>2.19</v>
      </c>
      <c r="H128" s="578" t="s">
        <v>182</v>
      </c>
      <c r="I128" s="576">
        <v>811907020561</v>
      </c>
      <c r="J128" s="563" t="s">
        <v>183</v>
      </c>
      <c r="K128" s="597"/>
    </row>
    <row r="129" spans="1:11" ht="15.75" customHeight="1">
      <c r="A129" s="566" t="s">
        <v>398</v>
      </c>
      <c r="B129" s="566" t="s">
        <v>180</v>
      </c>
      <c r="C129" s="567" t="s">
        <v>399</v>
      </c>
      <c r="D129" s="573"/>
      <c r="E129" s="50">
        <v>3.1172130000000005</v>
      </c>
      <c r="F129" s="50">
        <v>2.8083</v>
      </c>
      <c r="G129" s="574">
        <v>2.5299999999999998</v>
      </c>
      <c r="H129" s="578" t="s">
        <v>182</v>
      </c>
      <c r="I129" s="576">
        <v>811907023920</v>
      </c>
      <c r="J129" s="51" t="s">
        <v>183</v>
      </c>
      <c r="K129" s="597"/>
    </row>
    <row r="130" spans="1:11" ht="15.75" customHeight="1">
      <c r="A130" s="568" t="s">
        <v>400</v>
      </c>
      <c r="B130" s="53" t="s">
        <v>180</v>
      </c>
      <c r="C130" s="54" t="s">
        <v>401</v>
      </c>
      <c r="D130" s="54"/>
      <c r="E130" s="55">
        <v>5.5937340000000013</v>
      </c>
      <c r="F130" s="55">
        <v>5.0394000000000005</v>
      </c>
      <c r="G130" s="56">
        <v>4.54</v>
      </c>
      <c r="H130" s="124" t="s">
        <v>182</v>
      </c>
      <c r="I130" s="125">
        <v>810170032387</v>
      </c>
      <c r="J130" s="57" t="s">
        <v>183</v>
      </c>
      <c r="K130" s="126"/>
    </row>
    <row r="131" spans="1:11" ht="15.75" customHeight="1">
      <c r="A131" s="567" t="s">
        <v>402</v>
      </c>
      <c r="B131" s="566" t="s">
        <v>180</v>
      </c>
      <c r="C131" s="573" t="s">
        <v>403</v>
      </c>
      <c r="D131" s="573"/>
      <c r="E131" s="560">
        <v>5.5937340000000013</v>
      </c>
      <c r="F131" s="560">
        <v>5.0394000000000005</v>
      </c>
      <c r="G131" s="42">
        <v>4.54</v>
      </c>
      <c r="H131" s="578" t="s">
        <v>182</v>
      </c>
      <c r="I131" s="580">
        <v>810170032370</v>
      </c>
      <c r="J131" s="563" t="s">
        <v>183</v>
      </c>
      <c r="K131" s="604"/>
    </row>
    <row r="132" spans="1:11" ht="15.75" customHeight="1">
      <c r="A132" s="581" t="s">
        <v>404</v>
      </c>
      <c r="B132" s="582"/>
      <c r="C132" s="582"/>
      <c r="D132" s="582"/>
      <c r="E132" s="591"/>
      <c r="F132" s="592"/>
      <c r="G132" s="592"/>
      <c r="H132" s="555"/>
      <c r="I132" s="555" t="s">
        <v>405</v>
      </c>
      <c r="J132" s="555"/>
      <c r="K132" s="596"/>
    </row>
    <row r="133" spans="1:11" ht="15.75" customHeight="1">
      <c r="A133" s="566" t="s">
        <v>406</v>
      </c>
      <c r="B133" s="566" t="s">
        <v>180</v>
      </c>
      <c r="C133" s="573" t="s">
        <v>407</v>
      </c>
      <c r="D133" s="573"/>
      <c r="E133" s="574">
        <v>2.5</v>
      </c>
      <c r="F133" s="574">
        <v>2.5</v>
      </c>
      <c r="G133" s="574">
        <v>2.5</v>
      </c>
      <c r="H133" s="62" t="s">
        <v>318</v>
      </c>
      <c r="I133" s="576">
        <v>810170030949</v>
      </c>
      <c r="J133" s="48" t="s">
        <v>183</v>
      </c>
      <c r="K133" s="127"/>
    </row>
    <row r="134" spans="1:11" ht="15.75" customHeight="1">
      <c r="A134" s="566" t="s">
        <v>408</v>
      </c>
      <c r="B134" s="566" t="s">
        <v>180</v>
      </c>
      <c r="C134" s="573" t="s">
        <v>409</v>
      </c>
      <c r="D134" s="573"/>
      <c r="E134" s="46">
        <v>6.9983280000000008</v>
      </c>
      <c r="F134" s="46">
        <v>6.3048000000000002</v>
      </c>
      <c r="G134" s="42">
        <v>5.68</v>
      </c>
      <c r="H134" s="62" t="s">
        <v>318</v>
      </c>
      <c r="I134" s="576" t="s">
        <v>410</v>
      </c>
      <c r="J134" s="48" t="s">
        <v>183</v>
      </c>
      <c r="K134" s="65"/>
    </row>
    <row r="135" spans="1:11" ht="15.75" customHeight="1">
      <c r="A135" s="566" t="s">
        <v>411</v>
      </c>
      <c r="B135" s="566" t="s">
        <v>180</v>
      </c>
      <c r="C135" s="573" t="s">
        <v>412</v>
      </c>
      <c r="D135" s="573"/>
      <c r="E135" s="560">
        <v>6.9983280000000008</v>
      </c>
      <c r="F135" s="560">
        <v>6.3048000000000002</v>
      </c>
      <c r="G135" s="42">
        <v>5.68</v>
      </c>
      <c r="H135" s="62" t="s">
        <v>318</v>
      </c>
      <c r="I135" s="576" t="s">
        <v>413</v>
      </c>
      <c r="J135" s="48" t="s">
        <v>183</v>
      </c>
      <c r="K135" s="597"/>
    </row>
    <row r="136" spans="1:11" ht="15.75" customHeight="1">
      <c r="A136" s="566" t="s">
        <v>414</v>
      </c>
      <c r="B136" s="566" t="s">
        <v>180</v>
      </c>
      <c r="C136" s="573" t="s">
        <v>415</v>
      </c>
      <c r="D136" s="573"/>
      <c r="E136" s="560">
        <v>6.9983280000000008</v>
      </c>
      <c r="F136" s="560">
        <v>6.3048000000000002</v>
      </c>
      <c r="G136" s="42">
        <v>5.68</v>
      </c>
      <c r="H136" s="62" t="s">
        <v>318</v>
      </c>
      <c r="I136" s="576" t="s">
        <v>416</v>
      </c>
      <c r="J136" s="48" t="s">
        <v>183</v>
      </c>
      <c r="K136" s="597"/>
    </row>
    <row r="137" spans="1:11" ht="15.75" customHeight="1">
      <c r="A137" s="566" t="s">
        <v>417</v>
      </c>
      <c r="B137" s="566" t="s">
        <v>180</v>
      </c>
      <c r="C137" s="573" t="s">
        <v>418</v>
      </c>
      <c r="D137" s="573"/>
      <c r="E137" s="50">
        <v>6.9983280000000008</v>
      </c>
      <c r="F137" s="50">
        <v>6.3048000000000002</v>
      </c>
      <c r="G137" s="574">
        <v>5.68</v>
      </c>
      <c r="H137" s="578" t="s">
        <v>318</v>
      </c>
      <c r="I137" s="576" t="s">
        <v>419</v>
      </c>
      <c r="J137" s="576" t="s">
        <v>183</v>
      </c>
      <c r="K137" s="597"/>
    </row>
    <row r="138" spans="1:11" ht="15.75" customHeight="1">
      <c r="A138" s="53" t="s">
        <v>420</v>
      </c>
      <c r="B138" s="53" t="s">
        <v>180</v>
      </c>
      <c r="C138" s="54" t="s">
        <v>421</v>
      </c>
      <c r="D138" s="54"/>
      <c r="E138" s="55">
        <v>7.4172420000000008</v>
      </c>
      <c r="F138" s="55">
        <v>6.6821999999999999</v>
      </c>
      <c r="G138" s="56">
        <v>6.02</v>
      </c>
      <c r="H138" s="124" t="s">
        <v>318</v>
      </c>
      <c r="I138" s="57" t="s">
        <v>422</v>
      </c>
      <c r="J138" s="57" t="s">
        <v>183</v>
      </c>
      <c r="K138" s="58"/>
    </row>
    <row r="139" spans="1:11" ht="15.75" customHeight="1">
      <c r="A139" s="566" t="s">
        <v>423</v>
      </c>
      <c r="B139" s="566" t="s">
        <v>180</v>
      </c>
      <c r="C139" s="573" t="s">
        <v>424</v>
      </c>
      <c r="D139" s="573"/>
      <c r="E139" s="560">
        <v>7.4172420000000008</v>
      </c>
      <c r="F139" s="560">
        <v>6.6821999999999999</v>
      </c>
      <c r="G139" s="42">
        <v>6.02</v>
      </c>
      <c r="H139" s="62" t="s">
        <v>318</v>
      </c>
      <c r="I139" s="576" t="s">
        <v>425</v>
      </c>
      <c r="J139" s="48" t="s">
        <v>183</v>
      </c>
      <c r="K139" s="564"/>
    </row>
    <row r="140" spans="1:11" ht="15.75" customHeight="1">
      <c r="A140" s="45" t="s">
        <v>426</v>
      </c>
      <c r="B140" s="45" t="s">
        <v>180</v>
      </c>
      <c r="C140" s="49" t="s">
        <v>427</v>
      </c>
      <c r="D140" s="49"/>
      <c r="E140" s="560">
        <v>7.4172420000000008</v>
      </c>
      <c r="F140" s="560">
        <v>6.6821999999999999</v>
      </c>
      <c r="G140" s="42">
        <v>6.02</v>
      </c>
      <c r="H140" s="62" t="s">
        <v>318</v>
      </c>
      <c r="I140" s="576" t="s">
        <v>428</v>
      </c>
      <c r="J140" s="48" t="s">
        <v>183</v>
      </c>
      <c r="K140" s="564"/>
    </row>
    <row r="141" spans="1:11" ht="15.75" customHeight="1">
      <c r="A141" s="581" t="s">
        <v>429</v>
      </c>
      <c r="B141" s="582"/>
      <c r="C141" s="582"/>
      <c r="D141" s="582"/>
      <c r="E141" s="591"/>
      <c r="F141" s="592"/>
      <c r="G141" s="592"/>
      <c r="H141" s="555"/>
      <c r="I141" s="555" t="s">
        <v>430</v>
      </c>
      <c r="J141" s="555"/>
      <c r="K141" s="596"/>
    </row>
    <row r="142" spans="1:11" ht="15.75" customHeight="1">
      <c r="A142" s="594" t="s">
        <v>431</v>
      </c>
      <c r="B142" s="594" t="s">
        <v>432</v>
      </c>
      <c r="C142" s="558" t="s">
        <v>181</v>
      </c>
      <c r="D142" s="559"/>
      <c r="E142" s="560">
        <v>3.8687940000000003</v>
      </c>
      <c r="F142" s="560">
        <v>3.4853999999999998</v>
      </c>
      <c r="G142" s="561">
        <v>3.1399999999999997</v>
      </c>
      <c r="H142" s="595" t="s">
        <v>308</v>
      </c>
      <c r="I142" s="563">
        <v>814992011780</v>
      </c>
      <c r="J142" s="563" t="s">
        <v>183</v>
      </c>
      <c r="K142" s="564"/>
    </row>
    <row r="143" spans="1:11" ht="15.75" customHeight="1">
      <c r="A143" s="106" t="s">
        <v>433</v>
      </c>
      <c r="B143" s="106" t="s">
        <v>434</v>
      </c>
      <c r="C143" s="59" t="s">
        <v>188</v>
      </c>
      <c r="D143" s="49"/>
      <c r="E143" s="560">
        <v>4.2507450000000002</v>
      </c>
      <c r="F143" s="560">
        <v>3.8294999999999999</v>
      </c>
      <c r="G143" s="42">
        <v>3.4499999999999997</v>
      </c>
      <c r="H143" s="128" t="s">
        <v>182</v>
      </c>
      <c r="I143" s="48">
        <v>814992011520</v>
      </c>
      <c r="J143" s="563" t="s">
        <v>183</v>
      </c>
      <c r="K143" s="564"/>
    </row>
    <row r="144" spans="1:11" ht="15.75" customHeight="1">
      <c r="A144" s="106" t="s">
        <v>435</v>
      </c>
      <c r="B144" s="106" t="s">
        <v>432</v>
      </c>
      <c r="C144" s="59" t="s">
        <v>436</v>
      </c>
      <c r="D144" s="49"/>
      <c r="E144" s="560">
        <v>4.3862760000000005</v>
      </c>
      <c r="F144" s="560">
        <v>3.9516</v>
      </c>
      <c r="G144" s="42">
        <v>3.5599999999999996</v>
      </c>
      <c r="H144" s="60" t="s">
        <v>182</v>
      </c>
      <c r="I144" s="48">
        <v>814992011537</v>
      </c>
      <c r="J144" s="563" t="s">
        <v>183</v>
      </c>
      <c r="K144" s="564"/>
    </row>
    <row r="145" spans="1:11" ht="15.75" customHeight="1">
      <c r="A145" s="600" t="s">
        <v>437</v>
      </c>
      <c r="B145" s="600" t="s">
        <v>432</v>
      </c>
      <c r="C145" s="567" t="s">
        <v>438</v>
      </c>
      <c r="D145" s="573"/>
      <c r="E145" s="560">
        <v>5.7292650000000007</v>
      </c>
      <c r="F145" s="560">
        <v>5.1615000000000002</v>
      </c>
      <c r="G145" s="574">
        <v>4.6499999999999995</v>
      </c>
      <c r="H145" s="575" t="s">
        <v>182</v>
      </c>
      <c r="I145" s="48">
        <v>814992011544</v>
      </c>
      <c r="J145" s="563" t="s">
        <v>183</v>
      </c>
      <c r="K145" s="564"/>
    </row>
    <row r="146" spans="1:11" ht="15.75" customHeight="1">
      <c r="A146" s="106" t="s">
        <v>439</v>
      </c>
      <c r="B146" s="106" t="s">
        <v>432</v>
      </c>
      <c r="C146" s="59" t="s">
        <v>238</v>
      </c>
      <c r="D146" s="49"/>
      <c r="E146" s="560">
        <v>4.990005</v>
      </c>
      <c r="F146" s="560">
        <v>4.4954999999999998</v>
      </c>
      <c r="G146" s="42">
        <v>4.05</v>
      </c>
      <c r="H146" s="60" t="s">
        <v>182</v>
      </c>
      <c r="I146" s="48">
        <v>814992011551</v>
      </c>
      <c r="J146" s="563" t="s">
        <v>183</v>
      </c>
      <c r="K146" s="44"/>
    </row>
    <row r="147" spans="1:11" ht="15.75" customHeight="1">
      <c r="A147" s="600" t="s">
        <v>440</v>
      </c>
      <c r="B147" s="600" t="s">
        <v>434</v>
      </c>
      <c r="C147" s="567" t="s">
        <v>441</v>
      </c>
      <c r="D147" s="573"/>
      <c r="E147" s="560">
        <v>5.3473140000000008</v>
      </c>
      <c r="F147" s="560">
        <v>4.8174000000000001</v>
      </c>
      <c r="G147" s="42">
        <v>4.34</v>
      </c>
      <c r="H147" s="575" t="s">
        <v>182</v>
      </c>
      <c r="I147" s="576">
        <v>814992011568</v>
      </c>
      <c r="J147" s="563" t="s">
        <v>183</v>
      </c>
      <c r="K147" s="564"/>
    </row>
    <row r="148" spans="1:11" ht="15.75" customHeight="1">
      <c r="A148" s="600" t="s">
        <v>442</v>
      </c>
      <c r="B148" s="600" t="s">
        <v>434</v>
      </c>
      <c r="C148" s="567" t="s">
        <v>399</v>
      </c>
      <c r="D148" s="573"/>
      <c r="E148" s="560">
        <v>4.620375000000001</v>
      </c>
      <c r="F148" s="560">
        <v>4.1625000000000005</v>
      </c>
      <c r="G148" s="41">
        <v>3.75</v>
      </c>
      <c r="H148" s="575" t="s">
        <v>182</v>
      </c>
      <c r="I148" s="576">
        <v>811907025214</v>
      </c>
      <c r="J148" s="51" t="s">
        <v>183</v>
      </c>
      <c r="K148" s="44"/>
    </row>
    <row r="149" spans="1:11" ht="15.75" customHeight="1">
      <c r="A149" s="581" t="s">
        <v>443</v>
      </c>
      <c r="B149" s="582"/>
      <c r="C149" s="582"/>
      <c r="D149" s="582"/>
      <c r="E149" s="582"/>
      <c r="F149" s="582"/>
      <c r="G149" s="592"/>
      <c r="H149" s="555"/>
      <c r="I149" s="555" t="s">
        <v>197</v>
      </c>
      <c r="J149" s="555"/>
      <c r="K149" s="596"/>
    </row>
    <row r="150" spans="1:11" ht="15.75" customHeight="1">
      <c r="A150" s="557" t="s">
        <v>444</v>
      </c>
      <c r="B150" s="557" t="s">
        <v>199</v>
      </c>
      <c r="C150" s="558" t="s">
        <v>199</v>
      </c>
      <c r="D150" s="559"/>
      <c r="E150" s="560">
        <v>1.047285</v>
      </c>
      <c r="F150" s="560">
        <v>0.94350000000000001</v>
      </c>
      <c r="G150" s="561">
        <v>0.85</v>
      </c>
      <c r="H150" s="595" t="s">
        <v>308</v>
      </c>
      <c r="I150" s="563">
        <v>814992003013</v>
      </c>
      <c r="J150" s="563" t="s">
        <v>227</v>
      </c>
      <c r="K150" s="564"/>
    </row>
    <row r="151" spans="1:11" ht="15.75" customHeight="1">
      <c r="A151" s="45" t="s">
        <v>445</v>
      </c>
      <c r="B151" s="45" t="s">
        <v>203</v>
      </c>
      <c r="C151" s="59" t="s">
        <v>203</v>
      </c>
      <c r="D151" s="49"/>
      <c r="E151" s="560">
        <v>1.1951370000000001</v>
      </c>
      <c r="F151" s="560">
        <v>1.0767</v>
      </c>
      <c r="G151" s="42">
        <v>0.97</v>
      </c>
      <c r="H151" s="64" t="s">
        <v>308</v>
      </c>
      <c r="I151" s="48">
        <v>814992003020</v>
      </c>
      <c r="J151" s="563" t="s">
        <v>227</v>
      </c>
      <c r="K151" s="564"/>
    </row>
    <row r="152" spans="1:11" ht="15.75" customHeight="1">
      <c r="A152" s="581" t="s">
        <v>446</v>
      </c>
      <c r="B152" s="582"/>
      <c r="C152" s="582"/>
      <c r="D152" s="582"/>
      <c r="E152" s="582"/>
      <c r="F152" s="582"/>
      <c r="G152" s="592"/>
      <c r="H152" s="555"/>
      <c r="I152" s="555" t="s">
        <v>447</v>
      </c>
      <c r="J152" s="555"/>
      <c r="K152" s="596"/>
    </row>
    <row r="153" spans="1:11" ht="15.75" customHeight="1">
      <c r="A153" s="557" t="s">
        <v>448</v>
      </c>
      <c r="B153" s="557" t="s">
        <v>296</v>
      </c>
      <c r="C153" s="558" t="s">
        <v>449</v>
      </c>
      <c r="D153" s="559"/>
      <c r="E153" s="560">
        <v>2.3902740000000002</v>
      </c>
      <c r="F153" s="560">
        <v>2.1534</v>
      </c>
      <c r="G153" s="561">
        <v>1.94</v>
      </c>
      <c r="H153" s="565" t="s">
        <v>308</v>
      </c>
      <c r="I153" s="563">
        <v>810170034664</v>
      </c>
      <c r="J153" s="563" t="s">
        <v>183</v>
      </c>
      <c r="K153" s="44"/>
    </row>
    <row r="154" spans="1:11" ht="15.75" customHeight="1">
      <c r="A154" s="45" t="s">
        <v>450</v>
      </c>
      <c r="B154" s="557" t="s">
        <v>296</v>
      </c>
      <c r="C154" s="59" t="s">
        <v>451</v>
      </c>
      <c r="D154" s="49"/>
      <c r="E154" s="560">
        <v>3.8564730000000007</v>
      </c>
      <c r="F154" s="560">
        <v>3.4743000000000004</v>
      </c>
      <c r="G154" s="42">
        <v>3.13</v>
      </c>
      <c r="H154" s="90" t="s">
        <v>308</v>
      </c>
      <c r="I154" s="48">
        <v>810170034671</v>
      </c>
      <c r="J154" s="563" t="s">
        <v>183</v>
      </c>
      <c r="K154" s="44"/>
    </row>
    <row r="155" spans="1:11" ht="15.75" customHeight="1">
      <c r="A155" s="45" t="s">
        <v>452</v>
      </c>
      <c r="B155" s="557" t="s">
        <v>296</v>
      </c>
      <c r="C155" s="59" t="s">
        <v>453</v>
      </c>
      <c r="D155" s="49"/>
      <c r="E155" s="560">
        <v>2.6736570000000004</v>
      </c>
      <c r="F155" s="560">
        <v>2.4087000000000001</v>
      </c>
      <c r="G155" s="42">
        <v>2.17</v>
      </c>
      <c r="H155" s="90" t="s">
        <v>308</v>
      </c>
      <c r="I155" s="48">
        <v>810170034701</v>
      </c>
      <c r="J155" s="563" t="s">
        <v>183</v>
      </c>
      <c r="K155" s="44"/>
    </row>
    <row r="156" spans="1:11" ht="15.75" customHeight="1">
      <c r="A156" s="45" t="s">
        <v>454</v>
      </c>
      <c r="B156" s="557" t="s">
        <v>296</v>
      </c>
      <c r="C156" s="59" t="s">
        <v>455</v>
      </c>
      <c r="D156" s="49"/>
      <c r="E156" s="560">
        <v>4.0782509999999998</v>
      </c>
      <c r="F156" s="560">
        <v>3.6740999999999997</v>
      </c>
      <c r="G156" s="42">
        <v>3.3099999999999996</v>
      </c>
      <c r="H156" s="90" t="s">
        <v>308</v>
      </c>
      <c r="I156" s="48">
        <v>810170034756</v>
      </c>
      <c r="J156" s="563" t="s">
        <v>183</v>
      </c>
      <c r="K156" s="44"/>
    </row>
    <row r="157" spans="1:11" ht="15.75" customHeight="1">
      <c r="A157" s="45" t="s">
        <v>456</v>
      </c>
      <c r="B157" s="557" t="s">
        <v>296</v>
      </c>
      <c r="C157" s="59" t="s">
        <v>457</v>
      </c>
      <c r="D157" s="49"/>
      <c r="E157" s="560">
        <v>2.8091880000000002</v>
      </c>
      <c r="F157" s="560">
        <v>2.5308000000000002</v>
      </c>
      <c r="G157" s="42">
        <v>2.2799999999999998</v>
      </c>
      <c r="H157" s="90" t="s">
        <v>308</v>
      </c>
      <c r="I157" s="48">
        <v>810170034732</v>
      </c>
      <c r="J157" s="563" t="s">
        <v>183</v>
      </c>
      <c r="K157" s="44"/>
    </row>
    <row r="158" spans="1:11" ht="15.75" customHeight="1">
      <c r="A158" s="45" t="s">
        <v>458</v>
      </c>
      <c r="B158" s="45" t="s">
        <v>374</v>
      </c>
      <c r="C158" s="59" t="s">
        <v>459</v>
      </c>
      <c r="D158" s="49"/>
      <c r="E158" s="560">
        <v>2.3902740000000002</v>
      </c>
      <c r="F158" s="560">
        <v>2.1534</v>
      </c>
      <c r="G158" s="42">
        <v>1.94</v>
      </c>
      <c r="H158" s="90" t="s">
        <v>308</v>
      </c>
      <c r="I158" s="48">
        <v>810170034688</v>
      </c>
      <c r="J158" s="563" t="s">
        <v>183</v>
      </c>
      <c r="K158" s="44"/>
    </row>
    <row r="159" spans="1:11" ht="15.75" customHeight="1">
      <c r="A159" s="45" t="s">
        <v>460</v>
      </c>
      <c r="B159" s="45" t="s">
        <v>374</v>
      </c>
      <c r="C159" s="59" t="s">
        <v>461</v>
      </c>
      <c r="D159" s="49"/>
      <c r="E159" s="560">
        <v>3.8564730000000007</v>
      </c>
      <c r="F159" s="560">
        <v>3.4743000000000004</v>
      </c>
      <c r="G159" s="42">
        <v>3.13</v>
      </c>
      <c r="H159" s="90" t="s">
        <v>308</v>
      </c>
      <c r="I159" s="48">
        <v>810170034695</v>
      </c>
      <c r="J159" s="563" t="s">
        <v>183</v>
      </c>
      <c r="K159" s="44"/>
    </row>
    <row r="160" spans="1:11" ht="15.75" customHeight="1">
      <c r="A160" s="45" t="s">
        <v>462</v>
      </c>
      <c r="B160" s="45" t="s">
        <v>374</v>
      </c>
      <c r="C160" s="59" t="s">
        <v>463</v>
      </c>
      <c r="D160" s="49"/>
      <c r="E160" s="560">
        <v>2.6736570000000004</v>
      </c>
      <c r="F160" s="560">
        <v>2.4087000000000001</v>
      </c>
      <c r="G160" s="42">
        <v>2.17</v>
      </c>
      <c r="H160" s="90" t="s">
        <v>308</v>
      </c>
      <c r="I160" s="48">
        <v>810170034718</v>
      </c>
      <c r="J160" s="563" t="s">
        <v>183</v>
      </c>
      <c r="K160" s="44"/>
    </row>
    <row r="161" spans="1:11" ht="15.75" customHeight="1">
      <c r="A161" s="45" t="s">
        <v>464</v>
      </c>
      <c r="B161" s="45" t="s">
        <v>374</v>
      </c>
      <c r="C161" s="59" t="s">
        <v>465</v>
      </c>
      <c r="D161" s="49"/>
      <c r="E161" s="560">
        <v>4.0782509999999998</v>
      </c>
      <c r="F161" s="560">
        <v>3.6740999999999997</v>
      </c>
      <c r="G161" s="42">
        <v>3.3099999999999996</v>
      </c>
      <c r="H161" s="90" t="s">
        <v>308</v>
      </c>
      <c r="I161" s="48">
        <v>810170034725</v>
      </c>
      <c r="J161" s="563" t="s">
        <v>183</v>
      </c>
      <c r="K161" s="44"/>
    </row>
    <row r="162" spans="1:11" ht="15.75" customHeight="1">
      <c r="A162" s="45" t="s">
        <v>466</v>
      </c>
      <c r="B162" s="45" t="s">
        <v>374</v>
      </c>
      <c r="C162" s="59" t="s">
        <v>467</v>
      </c>
      <c r="D162" s="49"/>
      <c r="E162" s="560">
        <v>2.8091880000000002</v>
      </c>
      <c r="F162" s="560">
        <v>2.5308000000000002</v>
      </c>
      <c r="G162" s="42">
        <v>2.2799999999999998</v>
      </c>
      <c r="H162" s="90" t="s">
        <v>308</v>
      </c>
      <c r="I162" s="48">
        <v>810170034749</v>
      </c>
      <c r="J162" s="563" t="s">
        <v>183</v>
      </c>
      <c r="K162" s="44"/>
    </row>
    <row r="163" spans="1:11" ht="15.75" customHeight="1">
      <c r="A163" s="581" t="s">
        <v>468</v>
      </c>
      <c r="B163" s="582"/>
      <c r="C163" s="582"/>
      <c r="D163" s="582"/>
      <c r="E163" s="582"/>
      <c r="F163" s="582"/>
      <c r="G163" s="582"/>
      <c r="H163" s="555"/>
      <c r="I163" s="555" t="s">
        <v>469</v>
      </c>
      <c r="J163" s="555"/>
      <c r="K163" s="596"/>
    </row>
    <row r="164" spans="1:11" ht="15.75" customHeight="1">
      <c r="A164" s="557" t="s">
        <v>470</v>
      </c>
      <c r="B164" s="557" t="s">
        <v>471</v>
      </c>
      <c r="C164" s="558" t="s">
        <v>199</v>
      </c>
      <c r="D164" s="63"/>
      <c r="E164" s="560">
        <v>2.6120519999999998</v>
      </c>
      <c r="F164" s="560">
        <v>2.3531999999999997</v>
      </c>
      <c r="G164" s="41">
        <v>2.1199999999999997</v>
      </c>
      <c r="H164" s="572" t="s">
        <v>182</v>
      </c>
      <c r="I164" s="563">
        <v>814992007660</v>
      </c>
      <c r="J164" s="563" t="s">
        <v>245</v>
      </c>
      <c r="K164" s="44"/>
    </row>
    <row r="165" spans="1:11" ht="15.75" customHeight="1">
      <c r="A165" s="557" t="s">
        <v>472</v>
      </c>
      <c r="B165" s="557" t="s">
        <v>180</v>
      </c>
      <c r="C165" s="558" t="s">
        <v>473</v>
      </c>
      <c r="D165" s="49"/>
      <c r="E165" s="560">
        <v>3.0556080000000003</v>
      </c>
      <c r="F165" s="560">
        <v>2.7528000000000001</v>
      </c>
      <c r="G165" s="42">
        <v>2.48</v>
      </c>
      <c r="H165" s="572" t="s">
        <v>182</v>
      </c>
      <c r="I165" s="48">
        <v>814992010332</v>
      </c>
      <c r="J165" s="563" t="s">
        <v>245</v>
      </c>
      <c r="K165" s="44"/>
    </row>
    <row r="166" spans="1:11" ht="15.75" customHeight="1">
      <c r="A166" s="557" t="s">
        <v>474</v>
      </c>
      <c r="B166" s="557" t="s">
        <v>180</v>
      </c>
      <c r="C166" s="558" t="s">
        <v>203</v>
      </c>
      <c r="D166" s="559"/>
      <c r="E166" s="560">
        <v>2.9816820000000006</v>
      </c>
      <c r="F166" s="560">
        <v>2.6862000000000004</v>
      </c>
      <c r="G166" s="561">
        <v>2.42</v>
      </c>
      <c r="H166" s="60" t="s">
        <v>182</v>
      </c>
      <c r="I166" s="48">
        <v>814992007677</v>
      </c>
      <c r="J166" s="563" t="s">
        <v>245</v>
      </c>
      <c r="K166" s="44"/>
    </row>
    <row r="167" spans="1:11" ht="15.75" customHeight="1">
      <c r="A167" s="45" t="s">
        <v>475</v>
      </c>
      <c r="B167" s="45" t="s">
        <v>180</v>
      </c>
      <c r="C167" s="59" t="s">
        <v>211</v>
      </c>
      <c r="D167" s="49"/>
      <c r="E167" s="46">
        <v>3.363633000000001</v>
      </c>
      <c r="F167" s="46">
        <v>3.0303000000000004</v>
      </c>
      <c r="G167" s="42">
        <v>2.73</v>
      </c>
      <c r="H167" s="60" t="s">
        <v>182</v>
      </c>
      <c r="I167" s="48">
        <v>814992007721</v>
      </c>
      <c r="J167" s="48" t="s">
        <v>245</v>
      </c>
      <c r="K167" s="44"/>
    </row>
    <row r="168" spans="1:11" ht="15.75" customHeight="1">
      <c r="A168" s="129" t="s">
        <v>476</v>
      </c>
      <c r="B168" s="130"/>
      <c r="C168" s="130"/>
      <c r="D168" s="130"/>
      <c r="E168" s="130"/>
      <c r="F168" s="131"/>
      <c r="G168" s="131"/>
      <c r="H168" s="132"/>
      <c r="I168" s="132" t="s">
        <v>477</v>
      </c>
      <c r="J168" s="132"/>
      <c r="K168" s="133"/>
    </row>
    <row r="169" spans="1:11" ht="15.75" customHeight="1">
      <c r="A169" s="557" t="s">
        <v>478</v>
      </c>
      <c r="B169" s="557" t="s">
        <v>180</v>
      </c>
      <c r="C169" s="558" t="s">
        <v>181</v>
      </c>
      <c r="D169" s="63"/>
      <c r="E169" s="560">
        <v>5.1624990000000004</v>
      </c>
      <c r="F169" s="560">
        <v>4.6509</v>
      </c>
      <c r="G169" s="41">
        <v>4.1899999999999995</v>
      </c>
      <c r="H169" s="565" t="s">
        <v>308</v>
      </c>
      <c r="I169" s="563">
        <v>814992005062</v>
      </c>
      <c r="J169" s="563" t="s">
        <v>183</v>
      </c>
      <c r="K169" s="564"/>
    </row>
    <row r="170" spans="1:11" ht="15.75" customHeight="1">
      <c r="A170" s="45" t="s">
        <v>479</v>
      </c>
      <c r="B170" s="45" t="s">
        <v>180</v>
      </c>
      <c r="C170" s="59" t="s">
        <v>235</v>
      </c>
      <c r="D170" s="49"/>
      <c r="E170" s="560">
        <v>5.5321290000000021</v>
      </c>
      <c r="F170" s="560">
        <v>4.9839000000000011</v>
      </c>
      <c r="G170" s="42">
        <v>4.49</v>
      </c>
      <c r="H170" s="90" t="s">
        <v>308</v>
      </c>
      <c r="I170" s="43">
        <v>814992006014</v>
      </c>
      <c r="J170" s="563" t="s">
        <v>183</v>
      </c>
      <c r="K170" s="564"/>
    </row>
    <row r="171" spans="1:11" ht="15.75" customHeight="1">
      <c r="A171" s="45" t="s">
        <v>480</v>
      </c>
      <c r="B171" s="45" t="s">
        <v>180</v>
      </c>
      <c r="C171" s="59" t="s">
        <v>188</v>
      </c>
      <c r="D171" s="559"/>
      <c r="E171" s="560">
        <v>5.5321290000000021</v>
      </c>
      <c r="F171" s="560">
        <v>4.9839000000000011</v>
      </c>
      <c r="G171" s="561">
        <v>4.49</v>
      </c>
      <c r="H171" s="90" t="s">
        <v>308</v>
      </c>
      <c r="I171" s="48">
        <v>814992005253</v>
      </c>
      <c r="J171" s="563" t="s">
        <v>183</v>
      </c>
      <c r="K171" s="564"/>
    </row>
    <row r="172" spans="1:11" ht="15.75" customHeight="1">
      <c r="A172" s="566" t="s">
        <v>481</v>
      </c>
      <c r="B172" s="566" t="s">
        <v>180</v>
      </c>
      <c r="C172" s="567" t="s">
        <v>441</v>
      </c>
      <c r="D172" s="573"/>
      <c r="E172" s="560">
        <v>6.2221050000000009</v>
      </c>
      <c r="F172" s="560">
        <v>5.6055000000000001</v>
      </c>
      <c r="G172" s="574">
        <v>5.05</v>
      </c>
      <c r="H172" s="590" t="s">
        <v>308</v>
      </c>
      <c r="I172" s="576">
        <v>814992006588</v>
      </c>
      <c r="J172" s="563" t="s">
        <v>183</v>
      </c>
      <c r="K172" s="564"/>
    </row>
    <row r="173" spans="1:11" ht="15.75" customHeight="1">
      <c r="A173" s="581" t="s">
        <v>482</v>
      </c>
      <c r="B173" s="582"/>
      <c r="C173" s="582"/>
      <c r="D173" s="582"/>
      <c r="E173" s="582"/>
      <c r="F173" s="582"/>
      <c r="G173" s="592"/>
      <c r="H173" s="555"/>
      <c r="I173" s="555" t="s">
        <v>483</v>
      </c>
      <c r="J173" s="555"/>
      <c r="K173" s="596"/>
    </row>
    <row r="174" spans="1:11" ht="15.75" customHeight="1">
      <c r="A174" s="567" t="s">
        <v>484</v>
      </c>
      <c r="B174" s="45" t="s">
        <v>285</v>
      </c>
      <c r="C174" s="573" t="s">
        <v>199</v>
      </c>
      <c r="D174" s="573"/>
      <c r="E174" s="560">
        <v>1.8604710000000004</v>
      </c>
      <c r="F174" s="560">
        <v>1.6761000000000001</v>
      </c>
      <c r="G174" s="574">
        <v>1.51</v>
      </c>
      <c r="H174" s="590" t="s">
        <v>308</v>
      </c>
      <c r="I174" s="580" t="s">
        <v>485</v>
      </c>
      <c r="J174" s="563" t="s">
        <v>183</v>
      </c>
      <c r="K174" s="604"/>
    </row>
    <row r="175" spans="1:11" ht="15.75" customHeight="1">
      <c r="A175" s="567" t="s">
        <v>486</v>
      </c>
      <c r="B175" s="45" t="s">
        <v>285</v>
      </c>
      <c r="C175" s="573" t="s">
        <v>201</v>
      </c>
      <c r="D175" s="573"/>
      <c r="E175" s="560">
        <v>2.2793850000000004</v>
      </c>
      <c r="F175" s="560">
        <v>2.0535000000000001</v>
      </c>
      <c r="G175" s="574">
        <v>1.85</v>
      </c>
      <c r="H175" s="590" t="s">
        <v>308</v>
      </c>
      <c r="I175" s="580" t="s">
        <v>487</v>
      </c>
      <c r="J175" s="563" t="s">
        <v>183</v>
      </c>
      <c r="K175" s="604"/>
    </row>
    <row r="176" spans="1:11" ht="15.75" customHeight="1">
      <c r="A176" s="567" t="s">
        <v>488</v>
      </c>
      <c r="B176" s="45" t="s">
        <v>285</v>
      </c>
      <c r="C176" s="573" t="s">
        <v>489</v>
      </c>
      <c r="D176" s="573"/>
      <c r="E176" s="560">
        <v>5.8771170000000001</v>
      </c>
      <c r="F176" s="560">
        <v>5.2946999999999997</v>
      </c>
      <c r="G176" s="574">
        <v>4.7699999999999996</v>
      </c>
      <c r="H176" s="590" t="s">
        <v>308</v>
      </c>
      <c r="I176" s="580" t="s">
        <v>490</v>
      </c>
      <c r="J176" s="563" t="s">
        <v>183</v>
      </c>
      <c r="K176" s="604"/>
    </row>
    <row r="177" spans="1:11" ht="15.75" customHeight="1">
      <c r="A177" s="567" t="s">
        <v>491</v>
      </c>
      <c r="B177" s="45" t="s">
        <v>285</v>
      </c>
      <c r="C177" s="573" t="s">
        <v>492</v>
      </c>
      <c r="D177" s="573"/>
      <c r="E177" s="560">
        <v>6.2221050000000009</v>
      </c>
      <c r="F177" s="560">
        <v>5.6055000000000001</v>
      </c>
      <c r="G177" s="574">
        <v>5.05</v>
      </c>
      <c r="H177" s="590" t="s">
        <v>308</v>
      </c>
      <c r="I177" s="580">
        <v>810048732388</v>
      </c>
      <c r="J177" s="563" t="s">
        <v>183</v>
      </c>
      <c r="K177" s="604"/>
    </row>
    <row r="178" spans="1:11" ht="15.75" customHeight="1">
      <c r="A178" s="567" t="s">
        <v>493</v>
      </c>
      <c r="B178" s="45" t="s">
        <v>285</v>
      </c>
      <c r="C178" s="573" t="s">
        <v>203</v>
      </c>
      <c r="D178" s="573"/>
      <c r="E178" s="560">
        <v>2.1931380000000003</v>
      </c>
      <c r="F178" s="560">
        <v>1.9758000000000002</v>
      </c>
      <c r="G178" s="574">
        <v>1.78</v>
      </c>
      <c r="H178" s="590" t="s">
        <v>308</v>
      </c>
      <c r="I178" s="580" t="s">
        <v>494</v>
      </c>
      <c r="J178" s="563" t="s">
        <v>183</v>
      </c>
      <c r="K178" s="604"/>
    </row>
    <row r="179" spans="1:11" ht="15.75" customHeight="1">
      <c r="A179" s="567" t="s">
        <v>495</v>
      </c>
      <c r="B179" s="45" t="s">
        <v>285</v>
      </c>
      <c r="C179" s="573" t="s">
        <v>217</v>
      </c>
      <c r="D179" s="573"/>
      <c r="E179" s="560">
        <v>2.6982990000000004</v>
      </c>
      <c r="F179" s="560">
        <v>2.4309000000000003</v>
      </c>
      <c r="G179" s="574">
        <v>2.19</v>
      </c>
      <c r="H179" s="590" t="s">
        <v>308</v>
      </c>
      <c r="I179" s="580" t="s">
        <v>496</v>
      </c>
      <c r="J179" s="563" t="s">
        <v>183</v>
      </c>
      <c r="K179" s="604"/>
    </row>
    <row r="180" spans="1:11" ht="15.75" customHeight="1">
      <c r="A180" s="567" t="s">
        <v>497</v>
      </c>
      <c r="B180" s="45" t="s">
        <v>285</v>
      </c>
      <c r="C180" s="573" t="s">
        <v>498</v>
      </c>
      <c r="D180" s="573"/>
      <c r="E180" s="560">
        <v>6.2221050000000009</v>
      </c>
      <c r="F180" s="560">
        <v>5.6055000000000001</v>
      </c>
      <c r="G180" s="42">
        <v>5.05</v>
      </c>
      <c r="H180" s="590" t="s">
        <v>308</v>
      </c>
      <c r="I180" s="580" t="s">
        <v>499</v>
      </c>
      <c r="J180" s="563" t="s">
        <v>183</v>
      </c>
      <c r="K180" s="604"/>
    </row>
    <row r="181" spans="1:11" ht="15.75" customHeight="1">
      <c r="A181" s="567" t="s">
        <v>500</v>
      </c>
      <c r="B181" s="45" t="s">
        <v>285</v>
      </c>
      <c r="C181" s="573" t="s">
        <v>211</v>
      </c>
      <c r="D181" s="573"/>
      <c r="E181" s="50">
        <v>2.1931380000000003</v>
      </c>
      <c r="F181" s="50">
        <v>1.9758000000000002</v>
      </c>
      <c r="G181" s="574">
        <v>1.78</v>
      </c>
      <c r="H181" s="590" t="s">
        <v>308</v>
      </c>
      <c r="I181" s="580" t="s">
        <v>501</v>
      </c>
      <c r="J181" s="51" t="s">
        <v>183</v>
      </c>
      <c r="K181" s="604"/>
    </row>
    <row r="182" spans="1:11" ht="15.75" customHeight="1">
      <c r="A182" s="568" t="s">
        <v>502</v>
      </c>
      <c r="B182" s="53" t="s">
        <v>503</v>
      </c>
      <c r="C182" s="54" t="s">
        <v>489</v>
      </c>
      <c r="D182" s="54"/>
      <c r="E182" s="55">
        <v>5.8771170000000001</v>
      </c>
      <c r="F182" s="55">
        <v>5.2946999999999997</v>
      </c>
      <c r="G182" s="56">
        <v>4.7699999999999996</v>
      </c>
      <c r="H182" s="99" t="s">
        <v>308</v>
      </c>
      <c r="I182" s="125">
        <v>810048731923</v>
      </c>
      <c r="J182" s="57" t="s">
        <v>183</v>
      </c>
      <c r="K182" s="58"/>
    </row>
    <row r="183" spans="1:11" ht="15.75" customHeight="1">
      <c r="A183" s="23" t="s">
        <v>504</v>
      </c>
      <c r="B183" s="557" t="s">
        <v>503</v>
      </c>
      <c r="C183" s="63" t="s">
        <v>498</v>
      </c>
      <c r="D183" s="63"/>
      <c r="E183" s="560">
        <v>6.2221050000000009</v>
      </c>
      <c r="F183" s="560">
        <v>5.6055000000000001</v>
      </c>
      <c r="G183" s="41">
        <v>5.05</v>
      </c>
      <c r="H183" s="112" t="s">
        <v>308</v>
      </c>
      <c r="I183" s="605">
        <v>810048731930</v>
      </c>
      <c r="J183" s="563" t="s">
        <v>183</v>
      </c>
      <c r="K183" s="604"/>
    </row>
    <row r="184" spans="1:11" ht="15.75" customHeight="1">
      <c r="A184" s="581" t="s">
        <v>505</v>
      </c>
      <c r="B184" s="582"/>
      <c r="C184" s="582"/>
      <c r="D184" s="582"/>
      <c r="E184" s="582"/>
      <c r="F184" s="589"/>
      <c r="G184" s="589"/>
      <c r="H184" s="555"/>
      <c r="I184" s="555" t="s">
        <v>430</v>
      </c>
      <c r="J184" s="555"/>
      <c r="K184" s="556"/>
    </row>
    <row r="185" spans="1:11" ht="15.75" customHeight="1">
      <c r="A185" s="594" t="s">
        <v>506</v>
      </c>
      <c r="B185" s="557" t="s">
        <v>180</v>
      </c>
      <c r="C185" s="558" t="s">
        <v>199</v>
      </c>
      <c r="D185" s="559"/>
      <c r="E185" s="560">
        <v>2.9200770000000005</v>
      </c>
      <c r="F185" s="560">
        <v>2.6307</v>
      </c>
      <c r="G185" s="561">
        <v>2.3699999999999997</v>
      </c>
      <c r="H185" s="565" t="s">
        <v>308</v>
      </c>
      <c r="I185" s="563">
        <v>814992000425</v>
      </c>
      <c r="J185" s="563" t="s">
        <v>183</v>
      </c>
      <c r="K185" s="564"/>
    </row>
    <row r="186" spans="1:11" ht="15.75" customHeight="1">
      <c r="A186" s="106" t="s">
        <v>507</v>
      </c>
      <c r="B186" s="45" t="s">
        <v>180</v>
      </c>
      <c r="C186" s="59" t="s">
        <v>201</v>
      </c>
      <c r="D186" s="49"/>
      <c r="E186" s="560">
        <v>3.6223740000000006</v>
      </c>
      <c r="F186" s="560">
        <v>3.2634000000000003</v>
      </c>
      <c r="G186" s="42">
        <v>2.94</v>
      </c>
      <c r="H186" s="90" t="s">
        <v>308</v>
      </c>
      <c r="I186" s="48">
        <v>814992004768</v>
      </c>
      <c r="J186" s="563" t="s">
        <v>183</v>
      </c>
      <c r="K186" s="65"/>
    </row>
    <row r="187" spans="1:11" ht="15.75" customHeight="1">
      <c r="A187" s="106" t="s">
        <v>508</v>
      </c>
      <c r="B187" s="45" t="s">
        <v>180</v>
      </c>
      <c r="C187" s="59" t="s">
        <v>203</v>
      </c>
      <c r="D187" s="49"/>
      <c r="E187" s="560">
        <v>3.2773860000000004</v>
      </c>
      <c r="F187" s="560">
        <v>2.9525999999999999</v>
      </c>
      <c r="G187" s="42">
        <v>2.6599999999999997</v>
      </c>
      <c r="H187" s="90" t="s">
        <v>308</v>
      </c>
      <c r="I187" s="48">
        <v>814992000432</v>
      </c>
      <c r="J187" s="563" t="s">
        <v>183</v>
      </c>
      <c r="K187" s="65"/>
    </row>
    <row r="188" spans="1:11" ht="15.75" customHeight="1">
      <c r="A188" s="106" t="s">
        <v>509</v>
      </c>
      <c r="B188" s="45" t="s">
        <v>180</v>
      </c>
      <c r="C188" s="59" t="s">
        <v>217</v>
      </c>
      <c r="D188" s="49"/>
      <c r="E188" s="560">
        <v>3.9796830000000005</v>
      </c>
      <c r="F188" s="560">
        <v>3.5853000000000002</v>
      </c>
      <c r="G188" s="42">
        <v>3.23</v>
      </c>
      <c r="H188" s="90" t="s">
        <v>308</v>
      </c>
      <c r="I188" s="48">
        <v>814992004775</v>
      </c>
      <c r="J188" s="563" t="s">
        <v>183</v>
      </c>
      <c r="K188" s="65"/>
    </row>
    <row r="189" spans="1:11" ht="15.75" customHeight="1">
      <c r="A189" s="106" t="s">
        <v>510</v>
      </c>
      <c r="B189" s="45" t="s">
        <v>180</v>
      </c>
      <c r="C189" s="59" t="s">
        <v>511</v>
      </c>
      <c r="D189" s="49"/>
      <c r="E189" s="560">
        <v>26.046594000000006</v>
      </c>
      <c r="F189" s="560">
        <v>23.465400000000002</v>
      </c>
      <c r="G189" s="42">
        <v>21.14</v>
      </c>
      <c r="H189" s="90" t="s">
        <v>512</v>
      </c>
      <c r="I189" s="48">
        <v>814992003853</v>
      </c>
      <c r="J189" s="563" t="s">
        <v>183</v>
      </c>
      <c r="K189" s="65"/>
    </row>
    <row r="190" spans="1:11" ht="15.75" customHeight="1">
      <c r="A190" s="106" t="s">
        <v>513</v>
      </c>
      <c r="B190" s="45" t="s">
        <v>180</v>
      </c>
      <c r="C190" s="59" t="s">
        <v>514</v>
      </c>
      <c r="D190" s="49"/>
      <c r="E190" s="560">
        <v>4.7559060000000004</v>
      </c>
      <c r="F190" s="560">
        <v>4.2846000000000002</v>
      </c>
      <c r="G190" s="42">
        <v>3.86</v>
      </c>
      <c r="H190" s="90" t="s">
        <v>308</v>
      </c>
      <c r="I190" s="48">
        <v>814992000449</v>
      </c>
      <c r="J190" s="563" t="s">
        <v>183</v>
      </c>
      <c r="K190" s="65"/>
    </row>
    <row r="191" spans="1:11" ht="15.75" customHeight="1">
      <c r="A191" s="106" t="s">
        <v>515</v>
      </c>
      <c r="B191" s="45" t="s">
        <v>180</v>
      </c>
      <c r="C191" s="59" t="s">
        <v>396</v>
      </c>
      <c r="D191" s="49"/>
      <c r="E191" s="560">
        <v>4.7559060000000004</v>
      </c>
      <c r="F191" s="560">
        <v>4.2846000000000002</v>
      </c>
      <c r="G191" s="42">
        <v>3.86</v>
      </c>
      <c r="H191" s="90" t="s">
        <v>308</v>
      </c>
      <c r="I191" s="48">
        <v>814992000456</v>
      </c>
      <c r="J191" s="563" t="s">
        <v>183</v>
      </c>
      <c r="K191" s="65"/>
    </row>
    <row r="192" spans="1:11" ht="15.75" customHeight="1">
      <c r="A192" s="106" t="s">
        <v>516</v>
      </c>
      <c r="B192" s="45" t="s">
        <v>180</v>
      </c>
      <c r="C192" s="59" t="s">
        <v>192</v>
      </c>
      <c r="D192" s="49"/>
      <c r="E192" s="560">
        <v>4.0166460000000006</v>
      </c>
      <c r="F192" s="560">
        <v>3.6186000000000003</v>
      </c>
      <c r="G192" s="42">
        <v>3.26</v>
      </c>
      <c r="H192" s="90" t="s">
        <v>308</v>
      </c>
      <c r="I192" s="48">
        <v>814992000463</v>
      </c>
      <c r="J192" s="563" t="s">
        <v>183</v>
      </c>
      <c r="K192" s="65"/>
    </row>
    <row r="193" spans="1:11" ht="15.75" customHeight="1">
      <c r="A193" s="114" t="s">
        <v>517</v>
      </c>
      <c r="B193" s="69" t="s">
        <v>180</v>
      </c>
      <c r="C193" s="93" t="s">
        <v>211</v>
      </c>
      <c r="D193" s="94"/>
      <c r="E193" s="86">
        <v>3.4252380000000002</v>
      </c>
      <c r="F193" s="86">
        <v>3.0857999999999999</v>
      </c>
      <c r="G193" s="72">
        <v>2.78</v>
      </c>
      <c r="H193" s="95" t="s">
        <v>308</v>
      </c>
      <c r="I193" s="74">
        <v>814992000470</v>
      </c>
      <c r="J193" s="51" t="s">
        <v>183</v>
      </c>
      <c r="K193" s="97"/>
    </row>
    <row r="194" spans="1:11" ht="15.75" customHeight="1">
      <c r="A194" s="109" t="s">
        <v>518</v>
      </c>
      <c r="B194" s="53" t="s">
        <v>519</v>
      </c>
      <c r="C194" s="568" t="s">
        <v>203</v>
      </c>
      <c r="D194" s="54"/>
      <c r="E194" s="560">
        <v>3.7825470000000005</v>
      </c>
      <c r="F194" s="560">
        <v>3.4077000000000002</v>
      </c>
      <c r="G194" s="56">
        <v>3.07</v>
      </c>
      <c r="H194" s="99" t="s">
        <v>308</v>
      </c>
      <c r="I194" s="57">
        <v>814992003938</v>
      </c>
      <c r="J194" s="57" t="s">
        <v>183</v>
      </c>
      <c r="K194" s="127"/>
    </row>
    <row r="195" spans="1:11" ht="15.75" customHeight="1">
      <c r="A195" s="106" t="s">
        <v>520</v>
      </c>
      <c r="B195" s="45" t="s">
        <v>519</v>
      </c>
      <c r="C195" s="59" t="s">
        <v>521</v>
      </c>
      <c r="D195" s="49"/>
      <c r="E195" s="560">
        <v>5.2487460000000006</v>
      </c>
      <c r="F195" s="560">
        <v>4.7286000000000001</v>
      </c>
      <c r="G195" s="42">
        <v>4.26</v>
      </c>
      <c r="H195" s="90" t="s">
        <v>308</v>
      </c>
      <c r="I195" s="48">
        <v>814992003945</v>
      </c>
      <c r="J195" s="563" t="s">
        <v>183</v>
      </c>
      <c r="K195" s="65"/>
    </row>
    <row r="196" spans="1:11" ht="15.75" customHeight="1">
      <c r="A196" s="106" t="s">
        <v>522</v>
      </c>
      <c r="B196" s="45" t="s">
        <v>519</v>
      </c>
      <c r="C196" s="59" t="s">
        <v>396</v>
      </c>
      <c r="D196" s="49"/>
      <c r="E196" s="560">
        <v>5.2487460000000006</v>
      </c>
      <c r="F196" s="560">
        <v>4.7286000000000001</v>
      </c>
      <c r="G196" s="42">
        <v>4.26</v>
      </c>
      <c r="H196" s="90" t="s">
        <v>308</v>
      </c>
      <c r="I196" s="48">
        <v>814992003952</v>
      </c>
      <c r="J196" s="563" t="s">
        <v>183</v>
      </c>
      <c r="K196" s="65"/>
    </row>
    <row r="197" spans="1:11" ht="15.75" customHeight="1">
      <c r="A197" s="581" t="s">
        <v>523</v>
      </c>
      <c r="B197" s="582"/>
      <c r="C197" s="582"/>
      <c r="D197" s="582"/>
      <c r="E197" s="591"/>
      <c r="F197" s="592"/>
      <c r="G197" s="592"/>
      <c r="H197" s="555"/>
      <c r="I197" s="555" t="s">
        <v>524</v>
      </c>
      <c r="J197" s="555"/>
      <c r="K197" s="596"/>
    </row>
    <row r="198" spans="1:11" ht="15.75" customHeight="1">
      <c r="A198" s="566" t="s">
        <v>525</v>
      </c>
      <c r="B198" s="566" t="s">
        <v>180</v>
      </c>
      <c r="C198" s="567" t="s">
        <v>211</v>
      </c>
      <c r="D198" s="573"/>
      <c r="E198" s="46">
        <v>0.96</v>
      </c>
      <c r="F198" s="46">
        <v>0.96</v>
      </c>
      <c r="G198" s="46">
        <v>0.96</v>
      </c>
      <c r="H198" s="90" t="s">
        <v>308</v>
      </c>
      <c r="I198" s="48">
        <v>811907023432</v>
      </c>
      <c r="J198" s="48" t="s">
        <v>183</v>
      </c>
      <c r="K198" s="127"/>
    </row>
    <row r="199" spans="1:11" ht="15.75" customHeight="1">
      <c r="A199" s="581" t="s">
        <v>526</v>
      </c>
      <c r="B199" s="582"/>
      <c r="C199" s="582"/>
      <c r="D199" s="582"/>
      <c r="E199" s="591"/>
      <c r="F199" s="592"/>
      <c r="G199" s="592"/>
      <c r="H199" s="555"/>
      <c r="I199" s="555" t="s">
        <v>527</v>
      </c>
      <c r="J199" s="555"/>
      <c r="K199" s="596"/>
    </row>
    <row r="200" spans="1:11" ht="15.75" customHeight="1">
      <c r="A200" s="594" t="s">
        <v>528</v>
      </c>
      <c r="B200" s="594" t="s">
        <v>529</v>
      </c>
      <c r="C200" s="558" t="s">
        <v>201</v>
      </c>
      <c r="D200" s="559"/>
      <c r="E200" s="560">
        <v>5.1378570000000003</v>
      </c>
      <c r="F200" s="560">
        <v>4.6287000000000003</v>
      </c>
      <c r="G200" s="561">
        <v>4.17</v>
      </c>
      <c r="H200" s="595" t="s">
        <v>308</v>
      </c>
      <c r="I200" s="563">
        <v>814992011575</v>
      </c>
      <c r="J200" s="563" t="s">
        <v>183</v>
      </c>
      <c r="K200" s="127"/>
    </row>
    <row r="201" spans="1:11" ht="15.75" customHeight="1">
      <c r="A201" s="106" t="s">
        <v>530</v>
      </c>
      <c r="B201" s="106" t="s">
        <v>529</v>
      </c>
      <c r="C201" s="59" t="s">
        <v>217</v>
      </c>
      <c r="D201" s="49"/>
      <c r="E201" s="560">
        <v>5.5198080000000012</v>
      </c>
      <c r="F201" s="560">
        <v>4.9728000000000003</v>
      </c>
      <c r="G201" s="42">
        <v>4.4799999999999995</v>
      </c>
      <c r="H201" s="64" t="s">
        <v>308</v>
      </c>
      <c r="I201" s="48">
        <v>814992011582</v>
      </c>
      <c r="J201" s="563" t="s">
        <v>183</v>
      </c>
      <c r="K201" s="127"/>
    </row>
    <row r="202" spans="1:11" ht="15.75" customHeight="1">
      <c r="A202" s="600" t="s">
        <v>531</v>
      </c>
      <c r="B202" s="600" t="s">
        <v>529</v>
      </c>
      <c r="C202" s="567" t="s">
        <v>532</v>
      </c>
      <c r="D202" s="573"/>
      <c r="E202" s="560">
        <v>6.6163770000000017</v>
      </c>
      <c r="F202" s="560">
        <v>5.960700000000001</v>
      </c>
      <c r="G202" s="42">
        <v>5.37</v>
      </c>
      <c r="H202" s="586" t="s">
        <v>308</v>
      </c>
      <c r="I202" s="48">
        <v>814992011599</v>
      </c>
      <c r="J202" s="563" t="s">
        <v>183</v>
      </c>
      <c r="K202" s="127"/>
    </row>
    <row r="203" spans="1:11" ht="15.75" customHeight="1">
      <c r="A203" s="106" t="s">
        <v>533</v>
      </c>
      <c r="B203" s="106" t="s">
        <v>529</v>
      </c>
      <c r="C203" s="59" t="s">
        <v>238</v>
      </c>
      <c r="D203" s="573"/>
      <c r="E203" s="560">
        <v>6.2344260000000009</v>
      </c>
      <c r="F203" s="560">
        <v>5.6166</v>
      </c>
      <c r="G203" s="574">
        <v>5.0599999999999996</v>
      </c>
      <c r="H203" s="64" t="s">
        <v>308</v>
      </c>
      <c r="I203" s="576">
        <v>814992011605</v>
      </c>
      <c r="J203" s="563" t="s">
        <v>183</v>
      </c>
      <c r="K203" s="127"/>
    </row>
    <row r="204" spans="1:11" ht="15.75" customHeight="1">
      <c r="A204" s="594" t="s">
        <v>534</v>
      </c>
      <c r="B204" s="594" t="s">
        <v>180</v>
      </c>
      <c r="C204" s="558" t="s">
        <v>399</v>
      </c>
      <c r="D204" s="94"/>
      <c r="E204" s="50">
        <v>5.5198080000000012</v>
      </c>
      <c r="F204" s="50">
        <v>4.9728000000000003</v>
      </c>
      <c r="G204" s="42">
        <v>4.4799999999999995</v>
      </c>
      <c r="H204" s="64" t="s">
        <v>308</v>
      </c>
      <c r="I204" s="74">
        <v>814992003068</v>
      </c>
      <c r="J204" s="51" t="s">
        <v>183</v>
      </c>
      <c r="K204" s="127"/>
    </row>
    <row r="205" spans="1:11" ht="15.75" customHeight="1">
      <c r="A205" s="109" t="s">
        <v>535</v>
      </c>
      <c r="B205" s="109" t="s">
        <v>536</v>
      </c>
      <c r="C205" s="568" t="s">
        <v>201</v>
      </c>
      <c r="D205" s="54"/>
      <c r="E205" s="55">
        <v>5.1378570000000003</v>
      </c>
      <c r="F205" s="55">
        <v>4.6287000000000003</v>
      </c>
      <c r="G205" s="56">
        <v>4.17</v>
      </c>
      <c r="H205" s="588" t="s">
        <v>308</v>
      </c>
      <c r="I205" s="57">
        <v>814992011636</v>
      </c>
      <c r="J205" s="57" t="s">
        <v>183</v>
      </c>
      <c r="K205" s="134"/>
    </row>
    <row r="206" spans="1:11" ht="15.75" customHeight="1">
      <c r="A206" s="600" t="s">
        <v>537</v>
      </c>
      <c r="B206" s="600" t="s">
        <v>536</v>
      </c>
      <c r="C206" s="567" t="s">
        <v>217</v>
      </c>
      <c r="D206" s="573"/>
      <c r="E206" s="560">
        <v>5.5198080000000012</v>
      </c>
      <c r="F206" s="560">
        <v>4.9728000000000003</v>
      </c>
      <c r="G206" s="574">
        <v>4.4799999999999995</v>
      </c>
      <c r="H206" s="586" t="s">
        <v>308</v>
      </c>
      <c r="I206" s="576">
        <v>814992011643</v>
      </c>
      <c r="J206" s="51" t="s">
        <v>183</v>
      </c>
      <c r="K206" s="127"/>
    </row>
    <row r="207" spans="1:11" ht="15.75" customHeight="1">
      <c r="A207" s="581" t="s">
        <v>538</v>
      </c>
      <c r="B207" s="582"/>
      <c r="C207" s="582"/>
      <c r="D207" s="582"/>
      <c r="E207" s="582"/>
      <c r="F207" s="589"/>
      <c r="G207" s="589"/>
      <c r="H207" s="555"/>
      <c r="I207" s="555" t="s">
        <v>527</v>
      </c>
      <c r="J207" s="555"/>
      <c r="K207" s="596"/>
    </row>
    <row r="208" spans="1:11" ht="15.75" customHeight="1">
      <c r="A208" s="594" t="s">
        <v>539</v>
      </c>
      <c r="B208" s="557" t="s">
        <v>540</v>
      </c>
      <c r="C208" s="558" t="s">
        <v>201</v>
      </c>
      <c r="D208" s="559"/>
      <c r="E208" s="560">
        <v>5.5937340000000013</v>
      </c>
      <c r="F208" s="560">
        <v>5.0394000000000005</v>
      </c>
      <c r="G208" s="561">
        <v>4.54</v>
      </c>
      <c r="H208" s="565" t="s">
        <v>308</v>
      </c>
      <c r="I208" s="563">
        <v>814992003259</v>
      </c>
      <c r="J208" s="563" t="s">
        <v>183</v>
      </c>
      <c r="K208" s="564"/>
    </row>
    <row r="209" spans="1:11" ht="15.75" customHeight="1">
      <c r="A209" s="106" t="s">
        <v>541</v>
      </c>
      <c r="B209" s="45" t="s">
        <v>540</v>
      </c>
      <c r="C209" s="59" t="s">
        <v>217</v>
      </c>
      <c r="D209" s="49"/>
      <c r="E209" s="560">
        <v>5.9510430000000012</v>
      </c>
      <c r="F209" s="560">
        <v>5.3613000000000008</v>
      </c>
      <c r="G209" s="42">
        <v>4.83</v>
      </c>
      <c r="H209" s="90" t="s">
        <v>308</v>
      </c>
      <c r="I209" s="48">
        <v>814992003266</v>
      </c>
      <c r="J209" s="563" t="s">
        <v>183</v>
      </c>
      <c r="K209" s="564"/>
    </row>
    <row r="210" spans="1:11" ht="15.75" customHeight="1">
      <c r="A210" s="106" t="s">
        <v>542</v>
      </c>
      <c r="B210" s="45" t="s">
        <v>540</v>
      </c>
      <c r="C210" s="59" t="s">
        <v>266</v>
      </c>
      <c r="D210" s="49"/>
      <c r="E210" s="560">
        <v>5.9510430000000012</v>
      </c>
      <c r="F210" s="560">
        <v>5.3613000000000008</v>
      </c>
      <c r="G210" s="42">
        <v>4.83</v>
      </c>
      <c r="H210" s="90" t="s">
        <v>308</v>
      </c>
      <c r="I210" s="48">
        <v>814992003273</v>
      </c>
      <c r="J210" s="563" t="s">
        <v>183</v>
      </c>
      <c r="K210" s="564"/>
    </row>
    <row r="211" spans="1:11" ht="15.75" customHeight="1">
      <c r="A211" s="106" t="s">
        <v>543</v>
      </c>
      <c r="B211" s="45" t="s">
        <v>540</v>
      </c>
      <c r="C211" s="59" t="s">
        <v>532</v>
      </c>
      <c r="D211" s="49"/>
      <c r="E211" s="560">
        <v>6.9983280000000008</v>
      </c>
      <c r="F211" s="560">
        <v>6.3048000000000002</v>
      </c>
      <c r="G211" s="42">
        <v>5.68</v>
      </c>
      <c r="H211" s="90" t="s">
        <v>308</v>
      </c>
      <c r="I211" s="48">
        <v>814992003617</v>
      </c>
      <c r="J211" s="563" t="s">
        <v>183</v>
      </c>
      <c r="K211" s="564"/>
    </row>
    <row r="212" spans="1:11" ht="15.75" customHeight="1">
      <c r="A212" s="106" t="s">
        <v>544</v>
      </c>
      <c r="B212" s="45" t="s">
        <v>540</v>
      </c>
      <c r="C212" s="59" t="s">
        <v>399</v>
      </c>
      <c r="D212" s="49"/>
      <c r="E212" s="560">
        <v>5.9510430000000012</v>
      </c>
      <c r="F212" s="560">
        <v>5.3613000000000008</v>
      </c>
      <c r="G212" s="42">
        <v>4.83</v>
      </c>
      <c r="H212" s="90" t="s">
        <v>308</v>
      </c>
      <c r="I212" s="48">
        <v>814992003280</v>
      </c>
      <c r="J212" s="563" t="s">
        <v>183</v>
      </c>
      <c r="K212" s="564"/>
    </row>
    <row r="213" spans="1:11" ht="15.75" customHeight="1">
      <c r="A213" s="581" t="s">
        <v>545</v>
      </c>
      <c r="B213" s="582"/>
      <c r="C213" s="582"/>
      <c r="D213" s="582"/>
      <c r="E213" s="582"/>
      <c r="F213" s="589"/>
      <c r="G213" s="589"/>
      <c r="H213" s="555"/>
      <c r="I213" s="555" t="s">
        <v>546</v>
      </c>
      <c r="J213" s="555"/>
      <c r="K213" s="596"/>
    </row>
    <row r="214" spans="1:11" ht="15.75" customHeight="1">
      <c r="A214" s="594" t="s">
        <v>547</v>
      </c>
      <c r="B214" s="557" t="s">
        <v>180</v>
      </c>
      <c r="C214" s="558" t="s">
        <v>201</v>
      </c>
      <c r="D214" s="559"/>
      <c r="E214" s="560">
        <v>13.663989000000003</v>
      </c>
      <c r="F214" s="560">
        <v>12.309900000000001</v>
      </c>
      <c r="G214" s="561">
        <v>11.09</v>
      </c>
      <c r="H214" s="565" t="s">
        <v>548</v>
      </c>
      <c r="I214" s="563">
        <v>814992000296</v>
      </c>
      <c r="J214" s="563" t="s">
        <v>183</v>
      </c>
      <c r="K214" s="564"/>
    </row>
    <row r="215" spans="1:11" ht="15.75" customHeight="1">
      <c r="A215" s="106" t="s">
        <v>549</v>
      </c>
      <c r="B215" s="45" t="s">
        <v>180</v>
      </c>
      <c r="C215" s="59" t="s">
        <v>217</v>
      </c>
      <c r="D215" s="49"/>
      <c r="E215" s="560">
        <v>14.008977</v>
      </c>
      <c r="F215" s="560">
        <v>12.620699999999999</v>
      </c>
      <c r="G215" s="42">
        <v>11.37</v>
      </c>
      <c r="H215" s="90" t="s">
        <v>548</v>
      </c>
      <c r="I215" s="48">
        <v>814992000302</v>
      </c>
      <c r="J215" s="563" t="s">
        <v>183</v>
      </c>
      <c r="K215" s="564"/>
    </row>
    <row r="216" spans="1:11" ht="15.75" customHeight="1">
      <c r="A216" s="106" t="s">
        <v>550</v>
      </c>
      <c r="B216" s="45" t="s">
        <v>180</v>
      </c>
      <c r="C216" s="59" t="s">
        <v>266</v>
      </c>
      <c r="D216" s="49"/>
      <c r="E216" s="560">
        <v>14.008977</v>
      </c>
      <c r="F216" s="560">
        <v>12.620699999999999</v>
      </c>
      <c r="G216" s="42">
        <v>11.37</v>
      </c>
      <c r="H216" s="90" t="s">
        <v>548</v>
      </c>
      <c r="I216" s="48">
        <v>814992000319</v>
      </c>
      <c r="J216" s="563" t="s">
        <v>183</v>
      </c>
      <c r="K216" s="564"/>
    </row>
    <row r="217" spans="1:11" ht="15.75" customHeight="1">
      <c r="A217" s="106" t="s">
        <v>551</v>
      </c>
      <c r="B217" s="45" t="s">
        <v>180</v>
      </c>
      <c r="C217" s="59" t="s">
        <v>399</v>
      </c>
      <c r="D217" s="49"/>
      <c r="E217" s="560">
        <v>14.341644000000004</v>
      </c>
      <c r="F217" s="560">
        <v>12.920400000000003</v>
      </c>
      <c r="G217" s="42">
        <v>11.64</v>
      </c>
      <c r="H217" s="90" t="s">
        <v>548</v>
      </c>
      <c r="I217" s="135">
        <v>814992003235</v>
      </c>
      <c r="J217" s="48" t="s">
        <v>183</v>
      </c>
      <c r="K217" s="564"/>
    </row>
    <row r="218" spans="1:11" ht="15.75" customHeight="1">
      <c r="A218" s="129" t="s">
        <v>552</v>
      </c>
      <c r="B218" s="130"/>
      <c r="C218" s="130"/>
      <c r="D218" s="130"/>
      <c r="E218" s="136"/>
      <c r="F218" s="137"/>
      <c r="G218" s="137"/>
      <c r="H218" s="132"/>
      <c r="I218" s="555" t="s">
        <v>546</v>
      </c>
      <c r="J218" s="132"/>
      <c r="K218" s="133"/>
    </row>
    <row r="219" spans="1:11" ht="15.75" customHeight="1">
      <c r="A219" s="594" t="s">
        <v>553</v>
      </c>
      <c r="B219" s="557" t="s">
        <v>180</v>
      </c>
      <c r="C219" s="558" t="s">
        <v>201</v>
      </c>
      <c r="D219" s="63"/>
      <c r="E219" s="560">
        <v>13.663989000000003</v>
      </c>
      <c r="F219" s="560">
        <v>12.309900000000001</v>
      </c>
      <c r="G219" s="41">
        <v>11.09</v>
      </c>
      <c r="H219" s="577" t="s">
        <v>554</v>
      </c>
      <c r="I219" s="606">
        <v>814992004218</v>
      </c>
      <c r="J219" s="563" t="s">
        <v>183</v>
      </c>
      <c r="K219" s="564"/>
    </row>
    <row r="220" spans="1:11" ht="15.75" customHeight="1">
      <c r="A220" s="106" t="s">
        <v>555</v>
      </c>
      <c r="B220" s="45" t="s">
        <v>180</v>
      </c>
      <c r="C220" s="59" t="s">
        <v>217</v>
      </c>
      <c r="D220" s="573"/>
      <c r="E220" s="560">
        <v>14.008977</v>
      </c>
      <c r="F220" s="560">
        <v>12.620699999999999</v>
      </c>
      <c r="G220" s="574">
        <v>11.37</v>
      </c>
      <c r="H220" s="62" t="s">
        <v>554</v>
      </c>
      <c r="I220" s="43">
        <v>814992004492</v>
      </c>
      <c r="J220" s="563" t="s">
        <v>183</v>
      </c>
      <c r="K220" s="564"/>
    </row>
    <row r="221" spans="1:11" ht="15.75" customHeight="1">
      <c r="A221" s="106" t="s">
        <v>556</v>
      </c>
      <c r="B221" s="45" t="s">
        <v>180</v>
      </c>
      <c r="C221" s="59" t="s">
        <v>399</v>
      </c>
      <c r="D221" s="49"/>
      <c r="E221" s="560">
        <v>14.341644000000004</v>
      </c>
      <c r="F221" s="560">
        <v>12.920400000000003</v>
      </c>
      <c r="G221" s="42">
        <v>11.64</v>
      </c>
      <c r="H221" s="62" t="s">
        <v>554</v>
      </c>
      <c r="I221" s="607">
        <v>814992004911</v>
      </c>
      <c r="J221" s="563" t="s">
        <v>183</v>
      </c>
      <c r="K221" s="564"/>
    </row>
    <row r="222" spans="1:11" ht="15.75" customHeight="1">
      <c r="A222" s="118" t="s">
        <v>167</v>
      </c>
      <c r="B222" s="118" t="s">
        <v>168</v>
      </c>
      <c r="C222" s="119" t="s">
        <v>169</v>
      </c>
      <c r="D222" s="120"/>
      <c r="E222" s="33" t="s">
        <v>170</v>
      </c>
      <c r="F222" s="33" t="s">
        <v>171</v>
      </c>
      <c r="G222" s="33" t="s">
        <v>172</v>
      </c>
      <c r="H222" s="121" t="s">
        <v>173</v>
      </c>
      <c r="I222" s="33" t="s">
        <v>174</v>
      </c>
      <c r="J222" s="122" t="s">
        <v>175</v>
      </c>
      <c r="K222" s="123" t="s">
        <v>176</v>
      </c>
    </row>
    <row r="223" spans="1:11" ht="15.75" customHeight="1">
      <c r="A223" s="581" t="s">
        <v>557</v>
      </c>
      <c r="B223" s="582"/>
      <c r="C223" s="582"/>
      <c r="D223" s="582"/>
      <c r="E223" s="591"/>
      <c r="F223" s="592"/>
      <c r="G223" s="592"/>
      <c r="H223" s="555"/>
      <c r="I223" s="555" t="s">
        <v>558</v>
      </c>
      <c r="J223" s="555"/>
      <c r="K223" s="596"/>
    </row>
    <row r="224" spans="1:11" ht="15.75" customHeight="1">
      <c r="A224" s="557" t="s">
        <v>559</v>
      </c>
      <c r="B224" s="557" t="s">
        <v>180</v>
      </c>
      <c r="C224" s="558" t="s">
        <v>199</v>
      </c>
      <c r="D224" s="559"/>
      <c r="E224" s="560">
        <v>1.1212110000000004</v>
      </c>
      <c r="F224" s="560">
        <v>1.0101000000000002</v>
      </c>
      <c r="G224" s="561">
        <v>0.91</v>
      </c>
      <c r="H224" s="595" t="s">
        <v>308</v>
      </c>
      <c r="I224" s="563">
        <v>814992001408</v>
      </c>
      <c r="J224" s="563" t="s">
        <v>245</v>
      </c>
      <c r="K224" s="564"/>
    </row>
    <row r="225" spans="1:11" ht="15.75" customHeight="1">
      <c r="A225" s="45" t="s">
        <v>560</v>
      </c>
      <c r="B225" s="45" t="s">
        <v>180</v>
      </c>
      <c r="C225" s="59" t="s">
        <v>181</v>
      </c>
      <c r="D225" s="49"/>
      <c r="E225" s="560">
        <v>1.6017300000000005</v>
      </c>
      <c r="F225" s="560">
        <v>1.4430000000000003</v>
      </c>
      <c r="G225" s="42">
        <v>1.3</v>
      </c>
      <c r="H225" s="64" t="s">
        <v>308</v>
      </c>
      <c r="I225" s="48">
        <v>814992001866</v>
      </c>
      <c r="J225" s="563" t="s">
        <v>245</v>
      </c>
      <c r="K225" s="65"/>
    </row>
    <row r="226" spans="1:11" ht="15.75" customHeight="1">
      <c r="A226" s="45" t="s">
        <v>561</v>
      </c>
      <c r="B226" s="45" t="s">
        <v>180</v>
      </c>
      <c r="C226" s="59" t="s">
        <v>203</v>
      </c>
      <c r="D226" s="49"/>
      <c r="E226" s="560">
        <v>1.4785200000000003</v>
      </c>
      <c r="F226" s="560">
        <v>1.3320000000000001</v>
      </c>
      <c r="G226" s="42">
        <v>1.2</v>
      </c>
      <c r="H226" s="64" t="s">
        <v>308</v>
      </c>
      <c r="I226" s="48">
        <v>814992001415</v>
      </c>
      <c r="J226" s="563" t="s">
        <v>245</v>
      </c>
      <c r="K226" s="65"/>
    </row>
    <row r="227" spans="1:11" ht="15.75" customHeight="1">
      <c r="A227" s="45" t="s">
        <v>562</v>
      </c>
      <c r="B227" s="45" t="s">
        <v>180</v>
      </c>
      <c r="C227" s="59" t="s">
        <v>563</v>
      </c>
      <c r="D227" s="49"/>
      <c r="E227" s="560">
        <v>3.720942</v>
      </c>
      <c r="F227" s="560">
        <v>3.3521999999999998</v>
      </c>
      <c r="G227" s="42">
        <v>3.0199999999999996</v>
      </c>
      <c r="H227" s="64" t="s">
        <v>308</v>
      </c>
      <c r="I227" s="48">
        <v>814992002047</v>
      </c>
      <c r="J227" s="563" t="s">
        <v>245</v>
      </c>
      <c r="K227" s="65"/>
    </row>
    <row r="228" spans="1:11" ht="15.75" customHeight="1">
      <c r="A228" s="69" t="s">
        <v>564</v>
      </c>
      <c r="B228" s="69" t="s">
        <v>180</v>
      </c>
      <c r="C228" s="93" t="s">
        <v>565</v>
      </c>
      <c r="D228" s="94"/>
      <c r="E228" s="86">
        <v>3.720942</v>
      </c>
      <c r="F228" s="86">
        <v>3.3521999999999998</v>
      </c>
      <c r="G228" s="72">
        <v>3.0199999999999996</v>
      </c>
      <c r="H228" s="73" t="s">
        <v>308</v>
      </c>
      <c r="I228" s="74">
        <v>814992002054</v>
      </c>
      <c r="J228" s="51" t="s">
        <v>245</v>
      </c>
      <c r="K228" s="97"/>
    </row>
    <row r="229" spans="1:11" ht="15.75" customHeight="1">
      <c r="A229" s="53" t="s">
        <v>566</v>
      </c>
      <c r="B229" s="53" t="s">
        <v>567</v>
      </c>
      <c r="C229" s="568" t="s">
        <v>199</v>
      </c>
      <c r="D229" s="54"/>
      <c r="E229" s="138">
        <v>1.1212110000000004</v>
      </c>
      <c r="F229" s="138">
        <v>1.0101000000000002</v>
      </c>
      <c r="G229" s="56">
        <v>0.91</v>
      </c>
      <c r="H229" s="588" t="s">
        <v>308</v>
      </c>
      <c r="I229" s="87">
        <v>814992001514</v>
      </c>
      <c r="J229" s="87" t="s">
        <v>245</v>
      </c>
      <c r="K229" s="139"/>
    </row>
    <row r="230" spans="1:11" ht="15.75" customHeight="1">
      <c r="A230" s="53" t="s">
        <v>568</v>
      </c>
      <c r="B230" s="53" t="s">
        <v>569</v>
      </c>
      <c r="C230" s="568" t="s">
        <v>199</v>
      </c>
      <c r="D230" s="54"/>
      <c r="E230" s="138">
        <v>1.1212110000000004</v>
      </c>
      <c r="F230" s="138">
        <v>1.0101000000000002</v>
      </c>
      <c r="G230" s="56">
        <v>0.91</v>
      </c>
      <c r="H230" s="588" t="s">
        <v>308</v>
      </c>
      <c r="I230" s="51">
        <v>814992001552</v>
      </c>
      <c r="J230" s="51" t="s">
        <v>245</v>
      </c>
      <c r="K230" s="52"/>
    </row>
    <row r="231" spans="1:11" ht="15.75" customHeight="1">
      <c r="A231" s="53" t="s">
        <v>570</v>
      </c>
      <c r="B231" s="53" t="s">
        <v>571</v>
      </c>
      <c r="C231" s="568" t="s">
        <v>199</v>
      </c>
      <c r="D231" s="54"/>
      <c r="E231" s="138">
        <v>1.1212110000000004</v>
      </c>
      <c r="F231" s="138">
        <v>1.0101000000000002</v>
      </c>
      <c r="G231" s="56">
        <v>0.91</v>
      </c>
      <c r="H231" s="588" t="s">
        <v>308</v>
      </c>
      <c r="I231" s="87">
        <v>814992001613</v>
      </c>
      <c r="J231" s="87" t="s">
        <v>245</v>
      </c>
      <c r="K231" s="139"/>
    </row>
    <row r="232" spans="1:11" ht="15.75" customHeight="1">
      <c r="A232" s="53" t="s">
        <v>572</v>
      </c>
      <c r="B232" s="53" t="s">
        <v>573</v>
      </c>
      <c r="C232" s="568" t="s">
        <v>199</v>
      </c>
      <c r="D232" s="54"/>
      <c r="E232" s="55">
        <v>1.6263720000000004</v>
      </c>
      <c r="F232" s="55">
        <v>1.4652000000000003</v>
      </c>
      <c r="G232" s="56">
        <v>1.32</v>
      </c>
      <c r="H232" s="588" t="s">
        <v>308</v>
      </c>
      <c r="I232" s="57">
        <v>814992001804</v>
      </c>
      <c r="J232" s="57" t="s">
        <v>245</v>
      </c>
      <c r="K232" s="140"/>
    </row>
    <row r="233" spans="1:11" ht="15.75" customHeight="1">
      <c r="A233" s="129" t="s">
        <v>574</v>
      </c>
      <c r="B233" s="130"/>
      <c r="C233" s="130"/>
      <c r="D233" s="130"/>
      <c r="E233" s="136"/>
      <c r="F233" s="137"/>
      <c r="G233" s="137"/>
      <c r="H233" s="132"/>
      <c r="I233" s="132" t="s">
        <v>346</v>
      </c>
      <c r="J233" s="132"/>
      <c r="K233" s="133"/>
    </row>
    <row r="234" spans="1:11" ht="15.75" customHeight="1">
      <c r="A234" s="557" t="s">
        <v>575</v>
      </c>
      <c r="B234" s="557" t="s">
        <v>576</v>
      </c>
      <c r="C234" s="558" t="s">
        <v>199</v>
      </c>
      <c r="D234" s="559"/>
      <c r="E234" s="560">
        <v>2.7722250000000002</v>
      </c>
      <c r="F234" s="560">
        <v>2.4975000000000001</v>
      </c>
      <c r="G234" s="561">
        <v>2.25</v>
      </c>
      <c r="H234" s="595" t="s">
        <v>308</v>
      </c>
      <c r="I234" s="563">
        <v>811907021704</v>
      </c>
      <c r="J234" s="563" t="s">
        <v>183</v>
      </c>
      <c r="K234" s="44"/>
    </row>
    <row r="235" spans="1:11" ht="15.75" customHeight="1">
      <c r="A235" s="45" t="s">
        <v>577</v>
      </c>
      <c r="B235" s="45" t="s">
        <v>576</v>
      </c>
      <c r="C235" s="59" t="s">
        <v>203</v>
      </c>
      <c r="D235" s="49"/>
      <c r="E235" s="560">
        <v>3.1172130000000005</v>
      </c>
      <c r="F235" s="560">
        <v>2.8083</v>
      </c>
      <c r="G235" s="42">
        <v>2.5299999999999998</v>
      </c>
      <c r="H235" s="64" t="s">
        <v>308</v>
      </c>
      <c r="I235" s="48">
        <v>811907021711</v>
      </c>
      <c r="J235" s="563" t="s">
        <v>183</v>
      </c>
      <c r="K235" s="44"/>
    </row>
    <row r="236" spans="1:11" ht="15.75" customHeight="1">
      <c r="A236" s="581" t="s">
        <v>578</v>
      </c>
      <c r="B236" s="582"/>
      <c r="C236" s="582"/>
      <c r="D236" s="582"/>
      <c r="E236" s="582"/>
      <c r="F236" s="589"/>
      <c r="G236" s="589"/>
      <c r="H236" s="555"/>
      <c r="I236" s="555" t="s">
        <v>579</v>
      </c>
      <c r="J236" s="555"/>
      <c r="K236" s="596"/>
    </row>
    <row r="237" spans="1:11" ht="15.75" customHeight="1">
      <c r="A237" s="557" t="s">
        <v>580</v>
      </c>
      <c r="B237" s="557" t="s">
        <v>199</v>
      </c>
      <c r="C237" s="558" t="s">
        <v>581</v>
      </c>
      <c r="D237" s="559"/>
      <c r="E237" s="560">
        <v>0.93639600000000023</v>
      </c>
      <c r="F237" s="560">
        <v>0.84360000000000013</v>
      </c>
      <c r="G237" s="561">
        <v>0.76</v>
      </c>
      <c r="H237" s="572" t="s">
        <v>182</v>
      </c>
      <c r="I237" s="563">
        <v>814992008612</v>
      </c>
      <c r="J237" s="563" t="s">
        <v>245</v>
      </c>
      <c r="K237" s="564"/>
    </row>
    <row r="238" spans="1:11" ht="15.75" customHeight="1">
      <c r="A238" s="557" t="s">
        <v>582</v>
      </c>
      <c r="B238" s="557" t="s">
        <v>199</v>
      </c>
      <c r="C238" s="558" t="s">
        <v>583</v>
      </c>
      <c r="D238" s="559"/>
      <c r="E238" s="560">
        <v>1.3922730000000003</v>
      </c>
      <c r="F238" s="560">
        <v>1.2543000000000002</v>
      </c>
      <c r="G238" s="561">
        <v>1.1300000000000001</v>
      </c>
      <c r="H238" s="60" t="s">
        <v>182</v>
      </c>
      <c r="I238" s="48">
        <v>814992010325</v>
      </c>
      <c r="J238" s="563" t="s">
        <v>245</v>
      </c>
      <c r="K238" s="65"/>
    </row>
    <row r="239" spans="1:11" ht="15.75" customHeight="1">
      <c r="A239" s="557" t="s">
        <v>584</v>
      </c>
      <c r="B239" s="557" t="s">
        <v>199</v>
      </c>
      <c r="C239" s="558" t="s">
        <v>261</v>
      </c>
      <c r="D239" s="559"/>
      <c r="E239" s="560">
        <v>2.09457</v>
      </c>
      <c r="F239" s="560">
        <v>1.887</v>
      </c>
      <c r="G239" s="561">
        <v>1.7</v>
      </c>
      <c r="H239" s="572" t="s">
        <v>182</v>
      </c>
      <c r="I239" s="48">
        <v>810048733217</v>
      </c>
      <c r="J239" s="563" t="s">
        <v>227</v>
      </c>
      <c r="K239" s="65"/>
    </row>
    <row r="240" spans="1:11" ht="15.75" customHeight="1">
      <c r="A240" s="45" t="s">
        <v>585</v>
      </c>
      <c r="B240" s="141" t="s">
        <v>586</v>
      </c>
      <c r="C240" s="59" t="s">
        <v>583</v>
      </c>
      <c r="D240" s="559"/>
      <c r="E240" s="560">
        <v>2.2917060000000005</v>
      </c>
      <c r="F240" s="560">
        <v>2.0646000000000004</v>
      </c>
      <c r="G240" s="561">
        <v>1.86</v>
      </c>
      <c r="H240" s="60" t="s">
        <v>182</v>
      </c>
      <c r="I240" s="48">
        <v>814992003006</v>
      </c>
      <c r="J240" s="563" t="s">
        <v>245</v>
      </c>
      <c r="K240" s="65"/>
    </row>
    <row r="241" spans="1:11" ht="15.75" customHeight="1">
      <c r="A241" s="45" t="s">
        <v>587</v>
      </c>
      <c r="B241" s="45" t="s">
        <v>199</v>
      </c>
      <c r="C241" s="59" t="s">
        <v>588</v>
      </c>
      <c r="D241" s="49"/>
      <c r="E241" s="560">
        <v>0.85014900000000027</v>
      </c>
      <c r="F241" s="560">
        <v>0.76590000000000014</v>
      </c>
      <c r="G241" s="42">
        <v>0.69000000000000006</v>
      </c>
      <c r="H241" s="62" t="s">
        <v>182</v>
      </c>
      <c r="I241" s="48">
        <v>814992003891</v>
      </c>
      <c r="J241" s="563" t="s">
        <v>245</v>
      </c>
      <c r="K241" s="65"/>
    </row>
    <row r="242" spans="1:11" ht="15.75" customHeight="1">
      <c r="A242" s="45" t="s">
        <v>589</v>
      </c>
      <c r="B242" s="45" t="s">
        <v>203</v>
      </c>
      <c r="C242" s="59" t="s">
        <v>590</v>
      </c>
      <c r="D242" s="49"/>
      <c r="E242" s="560">
        <v>1.0842480000000003</v>
      </c>
      <c r="F242" s="560">
        <v>0.97680000000000011</v>
      </c>
      <c r="G242" s="42">
        <v>0.88</v>
      </c>
      <c r="H242" s="60" t="s">
        <v>182</v>
      </c>
      <c r="I242" s="48">
        <v>814992008629</v>
      </c>
      <c r="J242" s="563" t="s">
        <v>245</v>
      </c>
      <c r="K242" s="65"/>
    </row>
    <row r="243" spans="1:11" ht="15.75" customHeight="1">
      <c r="A243" s="45" t="s">
        <v>591</v>
      </c>
      <c r="B243" s="45" t="s">
        <v>203</v>
      </c>
      <c r="C243" s="59" t="s">
        <v>592</v>
      </c>
      <c r="D243" s="49"/>
      <c r="E243" s="560">
        <v>1.4785200000000003</v>
      </c>
      <c r="F243" s="560">
        <v>1.3320000000000001</v>
      </c>
      <c r="G243" s="42">
        <v>1.2</v>
      </c>
      <c r="H243" s="60" t="s">
        <v>182</v>
      </c>
      <c r="I243" s="48">
        <v>814992000234</v>
      </c>
      <c r="J243" s="563" t="s">
        <v>245</v>
      </c>
      <c r="K243" s="65"/>
    </row>
    <row r="244" spans="1:11" ht="15.75" customHeight="1">
      <c r="A244" s="557" t="s">
        <v>593</v>
      </c>
      <c r="B244" s="557" t="s">
        <v>203</v>
      </c>
      <c r="C244" s="558" t="s">
        <v>264</v>
      </c>
      <c r="D244" s="559"/>
      <c r="E244" s="560">
        <v>2.2301010000000003</v>
      </c>
      <c r="F244" s="560">
        <v>2.0091000000000001</v>
      </c>
      <c r="G244" s="561">
        <v>1.81</v>
      </c>
      <c r="H244" s="572" t="s">
        <v>182</v>
      </c>
      <c r="I244" s="48">
        <v>810048733224</v>
      </c>
      <c r="J244" s="563" t="s">
        <v>227</v>
      </c>
      <c r="K244" s="65"/>
    </row>
    <row r="245" spans="1:11" ht="15.75" customHeight="1">
      <c r="A245" s="566" t="s">
        <v>594</v>
      </c>
      <c r="B245" s="608" t="s">
        <v>595</v>
      </c>
      <c r="C245" s="59" t="s">
        <v>592</v>
      </c>
      <c r="D245" s="49"/>
      <c r="E245" s="560">
        <v>2.4395580000000003</v>
      </c>
      <c r="F245" s="560">
        <v>2.1978</v>
      </c>
      <c r="G245" s="42">
        <v>1.98</v>
      </c>
      <c r="H245" s="60" t="s">
        <v>182</v>
      </c>
      <c r="I245" s="48">
        <v>814992004386</v>
      </c>
      <c r="J245" s="563" t="s">
        <v>245</v>
      </c>
      <c r="K245" s="65"/>
    </row>
    <row r="246" spans="1:11" ht="15.75" customHeight="1">
      <c r="A246" s="106" t="s">
        <v>596</v>
      </c>
      <c r="B246" s="45" t="s">
        <v>219</v>
      </c>
      <c r="C246" s="59" t="s">
        <v>597</v>
      </c>
      <c r="D246" s="49"/>
      <c r="E246" s="560">
        <v>1.0842480000000003</v>
      </c>
      <c r="F246" s="560">
        <v>0.97680000000000011</v>
      </c>
      <c r="G246" s="42">
        <v>0.88</v>
      </c>
      <c r="H246" s="60" t="s">
        <v>182</v>
      </c>
      <c r="I246" s="48">
        <v>814992011797</v>
      </c>
      <c r="J246" s="563" t="s">
        <v>245</v>
      </c>
      <c r="K246" s="65"/>
    </row>
    <row r="247" spans="1:11" ht="15.75" customHeight="1">
      <c r="A247" s="106" t="s">
        <v>598</v>
      </c>
      <c r="B247" s="45" t="s">
        <v>205</v>
      </c>
      <c r="C247" s="59" t="s">
        <v>599</v>
      </c>
      <c r="D247" s="49"/>
      <c r="E247" s="560">
        <v>1.0842480000000003</v>
      </c>
      <c r="F247" s="560">
        <v>0.97680000000000011</v>
      </c>
      <c r="G247" s="42">
        <v>0.88</v>
      </c>
      <c r="H247" s="60" t="s">
        <v>182</v>
      </c>
      <c r="I247" s="48">
        <v>814992011803</v>
      </c>
      <c r="J247" s="563" t="s">
        <v>245</v>
      </c>
      <c r="K247" s="65"/>
    </row>
    <row r="248" spans="1:11" ht="15.75" customHeight="1">
      <c r="A248" s="106" t="s">
        <v>600</v>
      </c>
      <c r="B248" s="45" t="s">
        <v>192</v>
      </c>
      <c r="C248" s="59" t="s">
        <v>601</v>
      </c>
      <c r="D248" s="49"/>
      <c r="E248" s="560">
        <v>1.6879770000000003</v>
      </c>
      <c r="F248" s="560">
        <v>1.5207000000000002</v>
      </c>
      <c r="G248" s="42">
        <v>1.37</v>
      </c>
      <c r="H248" s="60" t="s">
        <v>182</v>
      </c>
      <c r="I248" s="48">
        <v>814992011810</v>
      </c>
      <c r="J248" s="563" t="s">
        <v>245</v>
      </c>
      <c r="K248" s="65"/>
    </row>
    <row r="249" spans="1:11" ht="15.75" customHeight="1">
      <c r="A249" s="106" t="s">
        <v>602</v>
      </c>
      <c r="B249" s="45" t="s">
        <v>208</v>
      </c>
      <c r="C249" s="59" t="s">
        <v>603</v>
      </c>
      <c r="D249" s="49"/>
      <c r="E249" s="560">
        <v>1.6879770000000003</v>
      </c>
      <c r="F249" s="560">
        <v>1.5207000000000002</v>
      </c>
      <c r="G249" s="42">
        <v>1.37</v>
      </c>
      <c r="H249" s="60" t="s">
        <v>182</v>
      </c>
      <c r="I249" s="48">
        <v>814992001033</v>
      </c>
      <c r="J249" s="563" t="s">
        <v>245</v>
      </c>
      <c r="K249" s="65"/>
    </row>
    <row r="250" spans="1:11" ht="15.75" customHeight="1">
      <c r="A250" s="38" t="s">
        <v>604</v>
      </c>
      <c r="B250" s="38" t="s">
        <v>221</v>
      </c>
      <c r="C250" s="23" t="s">
        <v>605</v>
      </c>
      <c r="D250" s="63"/>
      <c r="E250" s="560">
        <v>1.2321000000000002</v>
      </c>
      <c r="F250" s="560">
        <v>1.1100000000000001</v>
      </c>
      <c r="G250" s="41">
        <v>1</v>
      </c>
      <c r="H250" s="128" t="s">
        <v>182</v>
      </c>
      <c r="I250" s="576">
        <v>814992009787</v>
      </c>
      <c r="J250" s="563" t="s">
        <v>245</v>
      </c>
      <c r="K250" s="597"/>
    </row>
    <row r="251" spans="1:11" ht="15.75" customHeight="1">
      <c r="A251" s="566" t="s">
        <v>606</v>
      </c>
      <c r="B251" s="566" t="s">
        <v>221</v>
      </c>
      <c r="C251" s="567" t="s">
        <v>607</v>
      </c>
      <c r="D251" s="573"/>
      <c r="E251" s="560">
        <v>1.6756560000000005</v>
      </c>
      <c r="F251" s="560">
        <v>1.5096000000000003</v>
      </c>
      <c r="G251" s="574">
        <v>1.36</v>
      </c>
      <c r="H251" s="575" t="s">
        <v>182</v>
      </c>
      <c r="I251" s="576">
        <v>814992003884</v>
      </c>
      <c r="J251" s="563" t="s">
        <v>245</v>
      </c>
      <c r="K251" s="597"/>
    </row>
    <row r="252" spans="1:11" ht="15.75" customHeight="1">
      <c r="A252" s="69" t="s">
        <v>608</v>
      </c>
      <c r="B252" s="142" t="s">
        <v>609</v>
      </c>
      <c r="C252" s="93" t="s">
        <v>607</v>
      </c>
      <c r="D252" s="94"/>
      <c r="E252" s="50">
        <v>2.5750890000000002</v>
      </c>
      <c r="F252" s="50">
        <v>2.3199000000000001</v>
      </c>
      <c r="G252" s="72">
        <v>2.09</v>
      </c>
      <c r="H252" s="143" t="s">
        <v>182</v>
      </c>
      <c r="I252" s="576">
        <v>814992004591</v>
      </c>
      <c r="J252" s="51" t="s">
        <v>245</v>
      </c>
      <c r="K252" s="597"/>
    </row>
    <row r="253" spans="1:11" ht="15.75" customHeight="1">
      <c r="A253" s="53" t="s">
        <v>610</v>
      </c>
      <c r="B253" s="53" t="s">
        <v>285</v>
      </c>
      <c r="C253" s="568" t="s">
        <v>581</v>
      </c>
      <c r="D253" s="54"/>
      <c r="E253" s="55">
        <v>0.93639600000000023</v>
      </c>
      <c r="F253" s="55">
        <v>0.84360000000000013</v>
      </c>
      <c r="G253" s="56">
        <v>0.76</v>
      </c>
      <c r="H253" s="124" t="s">
        <v>182</v>
      </c>
      <c r="I253" s="57">
        <v>814992003037</v>
      </c>
      <c r="J253" s="57" t="s">
        <v>245</v>
      </c>
      <c r="K253" s="58"/>
    </row>
    <row r="254" spans="1:11" ht="15.75" customHeight="1">
      <c r="A254" s="45" t="s">
        <v>611</v>
      </c>
      <c r="B254" s="45" t="s">
        <v>612</v>
      </c>
      <c r="C254" s="59" t="s">
        <v>581</v>
      </c>
      <c r="D254" s="49"/>
      <c r="E254" s="560">
        <v>0.93639600000000023</v>
      </c>
      <c r="F254" s="560">
        <v>0.84360000000000013</v>
      </c>
      <c r="G254" s="42">
        <v>0.76</v>
      </c>
      <c r="H254" s="62" t="s">
        <v>182</v>
      </c>
      <c r="I254" s="48">
        <v>814992003051</v>
      </c>
      <c r="J254" s="563" t="s">
        <v>245</v>
      </c>
      <c r="K254" s="65"/>
    </row>
    <row r="255" spans="1:11" ht="15.75" customHeight="1">
      <c r="A255" s="69" t="s">
        <v>613</v>
      </c>
      <c r="B255" s="69" t="s">
        <v>614</v>
      </c>
      <c r="C255" s="93" t="s">
        <v>581</v>
      </c>
      <c r="D255" s="94"/>
      <c r="E255" s="86">
        <v>0.93639600000000023</v>
      </c>
      <c r="F255" s="86">
        <v>0.84360000000000013</v>
      </c>
      <c r="G255" s="72">
        <v>0.76</v>
      </c>
      <c r="H255" s="144" t="s">
        <v>182</v>
      </c>
      <c r="I255" s="74">
        <v>814992003044</v>
      </c>
      <c r="J255" s="96" t="s">
        <v>245</v>
      </c>
      <c r="K255" s="97"/>
    </row>
    <row r="256" spans="1:11" ht="15.75" customHeight="1">
      <c r="A256" s="145" t="s">
        <v>615</v>
      </c>
      <c r="B256" s="145" t="s">
        <v>616</v>
      </c>
      <c r="C256" s="146" t="s">
        <v>617</v>
      </c>
      <c r="D256" s="147"/>
      <c r="E256" s="560">
        <v>11.766555000000002</v>
      </c>
      <c r="F256" s="560">
        <v>10.6005</v>
      </c>
      <c r="G256" s="148">
        <v>9.5499999999999989</v>
      </c>
      <c r="H256" s="149" t="s">
        <v>618</v>
      </c>
      <c r="I256" s="116">
        <v>814992000562</v>
      </c>
      <c r="J256" s="563" t="s">
        <v>245</v>
      </c>
      <c r="K256" s="117"/>
    </row>
    <row r="257" spans="1:26" ht="15.75" customHeight="1">
      <c r="A257" s="581" t="s">
        <v>619</v>
      </c>
      <c r="B257" s="582"/>
      <c r="C257" s="582"/>
      <c r="D257" s="582"/>
      <c r="E257" s="591"/>
      <c r="F257" s="592"/>
      <c r="G257" s="592"/>
      <c r="H257" s="555"/>
      <c r="I257" s="555" t="s">
        <v>579</v>
      </c>
      <c r="J257" s="555"/>
      <c r="K257" s="556"/>
    </row>
    <row r="258" spans="1:26" ht="15.75" customHeight="1">
      <c r="A258" s="557" t="s">
        <v>620</v>
      </c>
      <c r="B258" s="557" t="s">
        <v>199</v>
      </c>
      <c r="C258" s="558" t="s">
        <v>581</v>
      </c>
      <c r="D258" s="559"/>
      <c r="E258" s="560">
        <v>0.93639600000000023</v>
      </c>
      <c r="F258" s="560">
        <v>0.84360000000000013</v>
      </c>
      <c r="G258" s="561">
        <v>0.76</v>
      </c>
      <c r="H258" s="572" t="s">
        <v>182</v>
      </c>
      <c r="I258" s="563">
        <v>814992000579</v>
      </c>
      <c r="J258" s="563" t="s">
        <v>183</v>
      </c>
      <c r="K258" s="564"/>
    </row>
    <row r="259" spans="1:26" ht="15.75" customHeight="1">
      <c r="A259" s="45" t="s">
        <v>621</v>
      </c>
      <c r="B259" s="45" t="s">
        <v>199</v>
      </c>
      <c r="C259" s="59" t="s">
        <v>622</v>
      </c>
      <c r="D259" s="49"/>
      <c r="E259" s="560">
        <v>1.3922730000000003</v>
      </c>
      <c r="F259" s="560">
        <v>1.2543000000000002</v>
      </c>
      <c r="G259" s="42">
        <v>1.1300000000000001</v>
      </c>
      <c r="H259" s="60" t="s">
        <v>182</v>
      </c>
      <c r="I259" s="48">
        <v>814992001040</v>
      </c>
      <c r="J259" s="563" t="s">
        <v>183</v>
      </c>
      <c r="K259" s="103"/>
    </row>
    <row r="260" spans="1:26" ht="12.75" customHeight="1">
      <c r="A260" s="38" t="s">
        <v>623</v>
      </c>
      <c r="B260" s="38" t="s">
        <v>203</v>
      </c>
      <c r="C260" s="23" t="s">
        <v>624</v>
      </c>
      <c r="D260" s="63"/>
      <c r="E260" s="560">
        <v>1.0842480000000003</v>
      </c>
      <c r="F260" s="560">
        <v>0.97680000000000011</v>
      </c>
      <c r="G260" s="574">
        <v>0.88</v>
      </c>
      <c r="H260" s="128" t="s">
        <v>182</v>
      </c>
      <c r="I260" s="48">
        <v>814992000586</v>
      </c>
      <c r="J260" s="563" t="s">
        <v>183</v>
      </c>
      <c r="K260" s="65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15.75" customHeight="1">
      <c r="A261" s="45" t="s">
        <v>625</v>
      </c>
      <c r="B261" s="45" t="s">
        <v>219</v>
      </c>
      <c r="C261" s="59" t="s">
        <v>597</v>
      </c>
      <c r="D261" s="49"/>
      <c r="E261" s="560">
        <v>1.0842480000000003</v>
      </c>
      <c r="F261" s="560">
        <v>0.97680000000000011</v>
      </c>
      <c r="G261" s="42">
        <v>0.88</v>
      </c>
      <c r="H261" s="60" t="s">
        <v>182</v>
      </c>
      <c r="I261" s="576">
        <v>810170030550</v>
      </c>
      <c r="J261" s="563" t="s">
        <v>183</v>
      </c>
      <c r="K261" s="103"/>
    </row>
    <row r="262" spans="1:26" ht="15.75" customHeight="1">
      <c r="A262" s="145" t="s">
        <v>626</v>
      </c>
      <c r="B262" s="145" t="s">
        <v>616</v>
      </c>
      <c r="C262" s="146" t="s">
        <v>627</v>
      </c>
      <c r="D262" s="147"/>
      <c r="E262" s="55">
        <v>11.766555000000002</v>
      </c>
      <c r="F262" s="55">
        <v>10.6005</v>
      </c>
      <c r="G262" s="148">
        <v>9.5499999999999989</v>
      </c>
      <c r="H262" s="150" t="s">
        <v>618</v>
      </c>
      <c r="I262" s="116">
        <v>811907025221</v>
      </c>
      <c r="J262" s="57" t="s">
        <v>183</v>
      </c>
      <c r="K262" s="117"/>
    </row>
    <row r="263" spans="1:26" ht="15.75" customHeight="1">
      <c r="A263" s="581" t="s">
        <v>628</v>
      </c>
      <c r="B263" s="582"/>
      <c r="C263" s="582"/>
      <c r="D263" s="582"/>
      <c r="E263" s="591"/>
      <c r="F263" s="592"/>
      <c r="G263" s="592"/>
      <c r="H263" s="555"/>
      <c r="I263" s="555" t="s">
        <v>629</v>
      </c>
      <c r="J263" s="555"/>
      <c r="K263" s="596"/>
    </row>
    <row r="264" spans="1:26" ht="12.75" customHeight="1">
      <c r="A264" s="557" t="s">
        <v>630</v>
      </c>
      <c r="B264" s="557" t="s">
        <v>199</v>
      </c>
      <c r="C264" s="609" t="s">
        <v>631</v>
      </c>
      <c r="D264" s="610"/>
      <c r="E264" s="560">
        <v>2.2917060000000005</v>
      </c>
      <c r="F264" s="560">
        <v>2.0646000000000004</v>
      </c>
      <c r="G264" s="561">
        <v>1.86</v>
      </c>
      <c r="H264" s="565" t="s">
        <v>632</v>
      </c>
      <c r="I264" s="563">
        <v>814992001859</v>
      </c>
      <c r="J264" s="563" t="s">
        <v>183</v>
      </c>
      <c r="K264" s="65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15.75" customHeight="1">
      <c r="A265" s="45" t="s">
        <v>633</v>
      </c>
      <c r="B265" s="45" t="s">
        <v>199</v>
      </c>
      <c r="C265" s="151" t="s">
        <v>634</v>
      </c>
      <c r="D265" s="152"/>
      <c r="E265" s="560">
        <v>2.2917060000000005</v>
      </c>
      <c r="F265" s="560">
        <v>2.0646000000000004</v>
      </c>
      <c r="G265" s="42">
        <v>1.86</v>
      </c>
      <c r="H265" s="90" t="s">
        <v>632</v>
      </c>
      <c r="I265" s="48">
        <v>814992001873</v>
      </c>
      <c r="J265" s="563" t="s">
        <v>183</v>
      </c>
      <c r="K265" s="65"/>
    </row>
    <row r="266" spans="1:26" ht="15.75" customHeight="1">
      <c r="A266" s="566" t="s">
        <v>635</v>
      </c>
      <c r="B266" s="566" t="s">
        <v>199</v>
      </c>
      <c r="C266" s="611" t="s">
        <v>636</v>
      </c>
      <c r="D266" s="612"/>
      <c r="E266" s="560">
        <v>2.2917060000000005</v>
      </c>
      <c r="F266" s="560">
        <v>2.0646000000000004</v>
      </c>
      <c r="G266" s="574">
        <v>1.86</v>
      </c>
      <c r="H266" s="590" t="s">
        <v>632</v>
      </c>
      <c r="I266" s="576">
        <v>814992001880</v>
      </c>
      <c r="J266" s="563" t="s">
        <v>183</v>
      </c>
      <c r="K266" s="65"/>
    </row>
    <row r="267" spans="1:26" ht="15.75" customHeight="1">
      <c r="A267" s="581" t="s">
        <v>637</v>
      </c>
      <c r="B267" s="582"/>
      <c r="C267" s="582"/>
      <c r="D267" s="582"/>
      <c r="E267" s="591"/>
      <c r="F267" s="592"/>
      <c r="G267" s="592"/>
      <c r="H267" s="555"/>
      <c r="I267" s="555" t="s">
        <v>469</v>
      </c>
      <c r="J267" s="555"/>
      <c r="K267" s="596"/>
    </row>
    <row r="268" spans="1:26" ht="15.75" customHeight="1">
      <c r="A268" s="100" t="s">
        <v>638</v>
      </c>
      <c r="B268" s="566" t="s">
        <v>180</v>
      </c>
      <c r="C268" s="567" t="s">
        <v>192</v>
      </c>
      <c r="D268" s="573"/>
      <c r="E268" s="42">
        <v>2.14</v>
      </c>
      <c r="F268" s="42">
        <v>2.14</v>
      </c>
      <c r="G268" s="42">
        <v>2.14</v>
      </c>
      <c r="H268" s="578" t="s">
        <v>182</v>
      </c>
      <c r="I268" s="48">
        <v>814992008742</v>
      </c>
      <c r="J268" s="563" t="s">
        <v>183</v>
      </c>
      <c r="K268" s="103"/>
    </row>
    <row r="269" spans="1:26" ht="15.75" customHeight="1">
      <c r="A269" s="581" t="s">
        <v>639</v>
      </c>
      <c r="B269" s="582"/>
      <c r="C269" s="582"/>
      <c r="D269" s="582"/>
      <c r="E269" s="582"/>
      <c r="F269" s="589"/>
      <c r="G269" s="589"/>
      <c r="H269" s="555"/>
      <c r="I269" s="555" t="s">
        <v>294</v>
      </c>
      <c r="J269" s="555"/>
      <c r="K269" s="596"/>
    </row>
    <row r="270" spans="1:26" ht="15.75" customHeight="1">
      <c r="A270" s="91" t="s">
        <v>640</v>
      </c>
      <c r="B270" s="557" t="s">
        <v>180</v>
      </c>
      <c r="C270" s="23" t="s">
        <v>641</v>
      </c>
      <c r="D270" s="63"/>
      <c r="E270" s="560">
        <v>9.8198370000000015</v>
      </c>
      <c r="F270" s="560">
        <v>8.8467000000000002</v>
      </c>
      <c r="G270" s="561">
        <v>7.97</v>
      </c>
      <c r="H270" s="613" t="s">
        <v>554</v>
      </c>
      <c r="I270" s="563">
        <v>811907027614</v>
      </c>
      <c r="J270" s="563" t="s">
        <v>183</v>
      </c>
      <c r="K270" s="65"/>
    </row>
    <row r="271" spans="1:26" ht="15.75" customHeight="1">
      <c r="A271" s="153" t="s">
        <v>642</v>
      </c>
      <c r="B271" s="45" t="s">
        <v>180</v>
      </c>
      <c r="C271" s="59" t="s">
        <v>643</v>
      </c>
      <c r="D271" s="49"/>
      <c r="E271" s="560">
        <v>10.177146000000002</v>
      </c>
      <c r="F271" s="560">
        <v>9.1686000000000014</v>
      </c>
      <c r="G271" s="42">
        <v>8.26</v>
      </c>
      <c r="H271" s="154" t="s">
        <v>554</v>
      </c>
      <c r="I271" s="48">
        <v>811907027621</v>
      </c>
      <c r="J271" s="563" t="s">
        <v>183</v>
      </c>
      <c r="K271" s="65"/>
    </row>
    <row r="272" spans="1:26" ht="15.75" customHeight="1">
      <c r="A272" s="155" t="s">
        <v>644</v>
      </c>
      <c r="B272" s="566" t="s">
        <v>180</v>
      </c>
      <c r="C272" s="558" t="s">
        <v>645</v>
      </c>
      <c r="D272" s="559"/>
      <c r="E272" s="560">
        <v>10.177146000000002</v>
      </c>
      <c r="F272" s="560">
        <v>9.1686000000000014</v>
      </c>
      <c r="G272" s="42">
        <v>8.26</v>
      </c>
      <c r="H272" s="154" t="s">
        <v>554</v>
      </c>
      <c r="I272" s="48">
        <v>811907027638</v>
      </c>
      <c r="J272" s="563" t="s">
        <v>183</v>
      </c>
      <c r="K272" s="65"/>
    </row>
    <row r="273" spans="1:11" ht="15.75" customHeight="1">
      <c r="A273" s="153" t="s">
        <v>646</v>
      </c>
      <c r="B273" s="45" t="s">
        <v>180</v>
      </c>
      <c r="C273" s="59" t="s">
        <v>232</v>
      </c>
      <c r="D273" s="49"/>
      <c r="E273" s="42">
        <v>3.63</v>
      </c>
      <c r="F273" s="42">
        <v>3.63</v>
      </c>
      <c r="G273" s="42">
        <v>3.63</v>
      </c>
      <c r="H273" s="154" t="s">
        <v>554</v>
      </c>
      <c r="I273" s="48">
        <v>811907027645</v>
      </c>
      <c r="J273" s="563" t="s">
        <v>183</v>
      </c>
      <c r="K273" s="103"/>
    </row>
    <row r="274" spans="1:11" ht="15.75" customHeight="1">
      <c r="A274" s="581" t="s">
        <v>647</v>
      </c>
      <c r="B274" s="582"/>
      <c r="C274" s="582"/>
      <c r="D274" s="582"/>
      <c r="E274" s="582"/>
      <c r="F274" s="589"/>
      <c r="G274" s="589"/>
      <c r="H274" s="555"/>
      <c r="I274" s="555" t="s">
        <v>648</v>
      </c>
      <c r="J274" s="555"/>
      <c r="K274" s="596"/>
    </row>
    <row r="275" spans="1:11" ht="15.75" customHeight="1">
      <c r="A275" s="557" t="s">
        <v>649</v>
      </c>
      <c r="B275" s="557" t="s">
        <v>199</v>
      </c>
      <c r="C275" s="558" t="s">
        <v>199</v>
      </c>
      <c r="D275" s="559"/>
      <c r="E275" s="560">
        <v>1.9467180000000004</v>
      </c>
      <c r="F275" s="560">
        <v>1.7538000000000002</v>
      </c>
      <c r="G275" s="561">
        <v>1.58</v>
      </c>
      <c r="H275" s="577" t="s">
        <v>182</v>
      </c>
      <c r="I275" s="563">
        <v>814992000722</v>
      </c>
      <c r="J275" s="563" t="s">
        <v>183</v>
      </c>
      <c r="K275" s="65"/>
    </row>
    <row r="276" spans="1:11" ht="15.75" customHeight="1">
      <c r="A276" s="45" t="s">
        <v>650</v>
      </c>
      <c r="B276" s="45" t="s">
        <v>199</v>
      </c>
      <c r="C276" s="59" t="s">
        <v>201</v>
      </c>
      <c r="D276" s="49"/>
      <c r="E276" s="560">
        <v>2.3902740000000002</v>
      </c>
      <c r="F276" s="560">
        <v>2.1534</v>
      </c>
      <c r="G276" s="42">
        <v>1.94</v>
      </c>
      <c r="H276" s="62" t="s">
        <v>182</v>
      </c>
      <c r="I276" s="48">
        <v>814992000739</v>
      </c>
      <c r="J276" s="563" t="s">
        <v>183</v>
      </c>
      <c r="K276" s="65"/>
    </row>
    <row r="277" spans="1:11" ht="15.75" customHeight="1">
      <c r="A277" s="45" t="s">
        <v>651</v>
      </c>
      <c r="B277" s="45" t="s">
        <v>199</v>
      </c>
      <c r="C277" s="59" t="s">
        <v>351</v>
      </c>
      <c r="D277" s="49"/>
      <c r="E277" s="560">
        <v>3.3389910000000005</v>
      </c>
      <c r="F277" s="560">
        <v>3.0081000000000002</v>
      </c>
      <c r="G277" s="42">
        <v>2.71</v>
      </c>
      <c r="H277" s="62" t="s">
        <v>182</v>
      </c>
      <c r="I277" s="48">
        <v>810170030505</v>
      </c>
      <c r="J277" s="563" t="s">
        <v>183</v>
      </c>
      <c r="K277" s="65"/>
    </row>
    <row r="278" spans="1:11" ht="15.75" customHeight="1">
      <c r="A278" s="45" t="s">
        <v>652</v>
      </c>
      <c r="B278" s="45" t="s">
        <v>203</v>
      </c>
      <c r="C278" s="59" t="s">
        <v>203</v>
      </c>
      <c r="D278" s="49"/>
      <c r="E278" s="560">
        <v>2.1684960000000006</v>
      </c>
      <c r="F278" s="560">
        <v>1.9536000000000002</v>
      </c>
      <c r="G278" s="42">
        <v>1.76</v>
      </c>
      <c r="H278" s="62" t="s">
        <v>182</v>
      </c>
      <c r="I278" s="48">
        <v>814992000746</v>
      </c>
      <c r="J278" s="563" t="s">
        <v>183</v>
      </c>
      <c r="K278" s="65"/>
    </row>
    <row r="279" spans="1:11" ht="15.75" customHeight="1">
      <c r="A279" s="106" t="s">
        <v>653</v>
      </c>
      <c r="B279" s="45" t="s">
        <v>203</v>
      </c>
      <c r="C279" s="59" t="s">
        <v>217</v>
      </c>
      <c r="D279" s="49"/>
      <c r="E279" s="560">
        <v>2.6120519999999998</v>
      </c>
      <c r="F279" s="560">
        <v>2.3531999999999997</v>
      </c>
      <c r="G279" s="42">
        <v>2.1199999999999997</v>
      </c>
      <c r="H279" s="62" t="s">
        <v>182</v>
      </c>
      <c r="I279" s="48">
        <v>814992000753</v>
      </c>
      <c r="J279" s="563" t="s">
        <v>183</v>
      </c>
      <c r="K279" s="65"/>
    </row>
    <row r="280" spans="1:11" ht="15.75" customHeight="1">
      <c r="A280" s="106" t="s">
        <v>654</v>
      </c>
      <c r="B280" s="45" t="s">
        <v>219</v>
      </c>
      <c r="C280" s="59" t="s">
        <v>219</v>
      </c>
      <c r="D280" s="49"/>
      <c r="E280" s="560">
        <v>2.1684960000000006</v>
      </c>
      <c r="F280" s="560">
        <v>1.9536000000000002</v>
      </c>
      <c r="G280" s="42">
        <v>1.76</v>
      </c>
      <c r="H280" s="62" t="s">
        <v>182</v>
      </c>
      <c r="I280" s="48">
        <v>814992000760</v>
      </c>
      <c r="J280" s="563" t="s">
        <v>183</v>
      </c>
      <c r="K280" s="65"/>
    </row>
    <row r="281" spans="1:11" ht="15.75" customHeight="1">
      <c r="A281" s="106" t="s">
        <v>655</v>
      </c>
      <c r="B281" s="45" t="s">
        <v>205</v>
      </c>
      <c r="C281" s="59" t="s">
        <v>205</v>
      </c>
      <c r="D281" s="49"/>
      <c r="E281" s="560">
        <v>2.1684960000000006</v>
      </c>
      <c r="F281" s="560">
        <v>1.9536000000000002</v>
      </c>
      <c r="G281" s="42">
        <v>1.76</v>
      </c>
      <c r="H281" s="62" t="s">
        <v>182</v>
      </c>
      <c r="I281" s="48">
        <v>814992000777</v>
      </c>
      <c r="J281" s="563" t="s">
        <v>183</v>
      </c>
      <c r="K281" s="65"/>
    </row>
    <row r="282" spans="1:11" ht="15.75" customHeight="1">
      <c r="A282" s="45" t="s">
        <v>656</v>
      </c>
      <c r="B282" s="45" t="s">
        <v>192</v>
      </c>
      <c r="C282" s="59" t="s">
        <v>192</v>
      </c>
      <c r="D282" s="49"/>
      <c r="E282" s="560">
        <v>2.685978</v>
      </c>
      <c r="F282" s="560">
        <v>2.4198</v>
      </c>
      <c r="G282" s="42">
        <v>2.1799999999999997</v>
      </c>
      <c r="H282" s="62" t="s">
        <v>182</v>
      </c>
      <c r="I282" s="48">
        <v>814992000784</v>
      </c>
      <c r="J282" s="563" t="s">
        <v>183</v>
      </c>
      <c r="K282" s="65"/>
    </row>
    <row r="283" spans="1:11" ht="15.75" customHeight="1">
      <c r="A283" s="45" t="s">
        <v>657</v>
      </c>
      <c r="B283" s="45" t="s">
        <v>208</v>
      </c>
      <c r="C283" s="59" t="s">
        <v>208</v>
      </c>
      <c r="D283" s="49"/>
      <c r="E283" s="560">
        <v>2.685978</v>
      </c>
      <c r="F283" s="560">
        <v>2.4198</v>
      </c>
      <c r="G283" s="42">
        <v>2.1799999999999997</v>
      </c>
      <c r="H283" s="62" t="s">
        <v>182</v>
      </c>
      <c r="I283" s="48">
        <v>814992000791</v>
      </c>
      <c r="J283" s="563" t="s">
        <v>183</v>
      </c>
      <c r="K283" s="65"/>
    </row>
    <row r="284" spans="1:11" ht="15.75" customHeight="1">
      <c r="A284" s="45" t="s">
        <v>658</v>
      </c>
      <c r="B284" s="45" t="s">
        <v>210</v>
      </c>
      <c r="C284" s="59" t="s">
        <v>211</v>
      </c>
      <c r="D284" s="49"/>
      <c r="E284" s="560">
        <v>2.1684960000000006</v>
      </c>
      <c r="F284" s="560">
        <v>1.9536000000000002</v>
      </c>
      <c r="G284" s="42">
        <v>1.76</v>
      </c>
      <c r="H284" s="62" t="s">
        <v>182</v>
      </c>
      <c r="I284" s="48">
        <v>814992000807</v>
      </c>
      <c r="J284" s="563" t="s">
        <v>183</v>
      </c>
      <c r="K284" s="65"/>
    </row>
    <row r="285" spans="1:11" ht="15.75" customHeight="1">
      <c r="A285" s="581" t="s">
        <v>659</v>
      </c>
      <c r="B285" s="582"/>
      <c r="C285" s="582"/>
      <c r="D285" s="582"/>
      <c r="E285" s="582"/>
      <c r="F285" s="589"/>
      <c r="G285" s="589"/>
      <c r="H285" s="555"/>
      <c r="I285" s="555" t="s">
        <v>660</v>
      </c>
      <c r="J285" s="555"/>
      <c r="K285" s="556"/>
    </row>
    <row r="286" spans="1:11" ht="15.75" customHeight="1">
      <c r="A286" s="557" t="s">
        <v>661</v>
      </c>
      <c r="B286" s="557" t="s">
        <v>199</v>
      </c>
      <c r="C286" s="558" t="s">
        <v>199</v>
      </c>
      <c r="D286" s="559"/>
      <c r="E286" s="560">
        <v>1.2937050000000003</v>
      </c>
      <c r="F286" s="560">
        <v>1.1655000000000002</v>
      </c>
      <c r="G286" s="561">
        <v>1.05</v>
      </c>
      <c r="H286" s="577" t="s">
        <v>182</v>
      </c>
      <c r="I286" s="563">
        <v>810048734061</v>
      </c>
      <c r="J286" s="563" t="s">
        <v>183</v>
      </c>
      <c r="K286" s="65"/>
    </row>
    <row r="287" spans="1:11" ht="15.75" customHeight="1">
      <c r="A287" s="45" t="s">
        <v>662</v>
      </c>
      <c r="B287" s="45" t="s">
        <v>199</v>
      </c>
      <c r="C287" s="59" t="s">
        <v>351</v>
      </c>
      <c r="D287" s="49"/>
      <c r="E287" s="560">
        <v>2.4765210000000004</v>
      </c>
      <c r="F287" s="560">
        <v>2.2311000000000001</v>
      </c>
      <c r="G287" s="42">
        <v>2.0099999999999998</v>
      </c>
      <c r="H287" s="62" t="s">
        <v>182</v>
      </c>
      <c r="I287" s="48">
        <v>810048734078</v>
      </c>
      <c r="J287" s="563" t="s">
        <v>183</v>
      </c>
      <c r="K287" s="65"/>
    </row>
    <row r="288" spans="1:11" ht="15.75" customHeight="1">
      <c r="A288" s="45" t="s">
        <v>663</v>
      </c>
      <c r="B288" s="45" t="s">
        <v>203</v>
      </c>
      <c r="C288" s="59" t="s">
        <v>203</v>
      </c>
      <c r="D288" s="49"/>
      <c r="E288" s="560">
        <v>1.4292360000000002</v>
      </c>
      <c r="F288" s="560">
        <v>1.2876000000000001</v>
      </c>
      <c r="G288" s="42">
        <v>1.1599999999999999</v>
      </c>
      <c r="H288" s="62" t="s">
        <v>182</v>
      </c>
      <c r="I288" s="48">
        <v>810048734085</v>
      </c>
      <c r="J288" s="563" t="s">
        <v>183</v>
      </c>
      <c r="K288" s="65"/>
    </row>
    <row r="289" spans="1:11" ht="15.75" customHeight="1">
      <c r="A289" s="45" t="s">
        <v>664</v>
      </c>
      <c r="B289" s="45" t="s">
        <v>203</v>
      </c>
      <c r="C289" s="59" t="s">
        <v>355</v>
      </c>
      <c r="D289" s="49"/>
      <c r="E289" s="560">
        <v>2.5997310000000002</v>
      </c>
      <c r="F289" s="560">
        <v>2.3420999999999998</v>
      </c>
      <c r="G289" s="42">
        <v>2.11</v>
      </c>
      <c r="H289" s="62" t="s">
        <v>182</v>
      </c>
      <c r="I289" s="48">
        <v>810048734092</v>
      </c>
      <c r="J289" s="563" t="s">
        <v>183</v>
      </c>
      <c r="K289" s="65"/>
    </row>
    <row r="290" spans="1:11" ht="15.75" customHeight="1">
      <c r="A290" s="106" t="s">
        <v>665</v>
      </c>
      <c r="B290" s="45" t="s">
        <v>203</v>
      </c>
      <c r="C290" s="59" t="s">
        <v>666</v>
      </c>
      <c r="D290" s="49"/>
      <c r="E290" s="560">
        <v>1.4292360000000002</v>
      </c>
      <c r="F290" s="560">
        <v>1.2876000000000001</v>
      </c>
      <c r="G290" s="42">
        <v>1.1599999999999999</v>
      </c>
      <c r="H290" s="62" t="s">
        <v>182</v>
      </c>
      <c r="I290" s="48">
        <v>810048734108</v>
      </c>
      <c r="J290" s="563" t="s">
        <v>183</v>
      </c>
      <c r="K290" s="65"/>
    </row>
    <row r="291" spans="1:11" ht="15.75" customHeight="1">
      <c r="A291" s="106" t="s">
        <v>667</v>
      </c>
      <c r="B291" s="45" t="s">
        <v>203</v>
      </c>
      <c r="C291" s="59" t="s">
        <v>389</v>
      </c>
      <c r="D291" s="49"/>
      <c r="E291" s="560">
        <v>2.5997310000000002</v>
      </c>
      <c r="F291" s="560">
        <v>2.3420999999999998</v>
      </c>
      <c r="G291" s="42">
        <v>2.11</v>
      </c>
      <c r="H291" s="62" t="s">
        <v>182</v>
      </c>
      <c r="I291" s="48">
        <v>810048734115</v>
      </c>
      <c r="J291" s="563" t="s">
        <v>183</v>
      </c>
      <c r="K291" s="65"/>
    </row>
    <row r="292" spans="1:11" ht="15.75" customHeight="1">
      <c r="A292" s="106" t="s">
        <v>668</v>
      </c>
      <c r="B292" s="45" t="s">
        <v>180</v>
      </c>
      <c r="C292" s="573" t="s">
        <v>403</v>
      </c>
      <c r="D292" s="49"/>
      <c r="E292" s="560">
        <v>4.5587700000000009</v>
      </c>
      <c r="F292" s="560">
        <v>4.1070000000000002</v>
      </c>
      <c r="G292" s="42">
        <v>3.6999999999999997</v>
      </c>
      <c r="H292" s="62" t="s">
        <v>182</v>
      </c>
      <c r="I292" s="48">
        <v>810048734122</v>
      </c>
      <c r="J292" s="563" t="s">
        <v>183</v>
      </c>
      <c r="K292" s="65"/>
    </row>
    <row r="293" spans="1:11" ht="15.75" customHeight="1">
      <c r="A293" s="45" t="s">
        <v>669</v>
      </c>
      <c r="B293" s="45" t="s">
        <v>180</v>
      </c>
      <c r="C293" s="59" t="s">
        <v>401</v>
      </c>
      <c r="D293" s="49"/>
      <c r="E293" s="560">
        <v>4.5587700000000009</v>
      </c>
      <c r="F293" s="560">
        <v>4.1070000000000002</v>
      </c>
      <c r="G293" s="42">
        <v>3.6999999999999997</v>
      </c>
      <c r="H293" s="62" t="s">
        <v>182</v>
      </c>
      <c r="I293" s="48">
        <v>810048734139</v>
      </c>
      <c r="J293" s="563" t="s">
        <v>183</v>
      </c>
      <c r="K293" s="65"/>
    </row>
    <row r="294" spans="1:11" ht="15.75" customHeight="1">
      <c r="A294" s="581" t="s">
        <v>670</v>
      </c>
      <c r="B294" s="582"/>
      <c r="C294" s="582"/>
      <c r="D294" s="582"/>
      <c r="E294" s="582"/>
      <c r="F294" s="582"/>
      <c r="G294" s="592"/>
      <c r="H294" s="555"/>
      <c r="I294" s="555" t="s">
        <v>477</v>
      </c>
      <c r="J294" s="555"/>
      <c r="K294" s="596"/>
    </row>
    <row r="295" spans="1:11" ht="15.75" customHeight="1">
      <c r="A295" s="45" t="s">
        <v>671</v>
      </c>
      <c r="B295" s="45" t="s">
        <v>672</v>
      </c>
      <c r="C295" s="59" t="s">
        <v>199</v>
      </c>
      <c r="D295" s="49"/>
      <c r="E295" s="560">
        <v>2.3163480000000005</v>
      </c>
      <c r="F295" s="560">
        <v>2.0868000000000002</v>
      </c>
      <c r="G295" s="42">
        <v>1.8800000000000001</v>
      </c>
      <c r="H295" s="64" t="s">
        <v>308</v>
      </c>
      <c r="I295" s="48">
        <v>814992001187</v>
      </c>
      <c r="J295" s="563" t="s">
        <v>183</v>
      </c>
      <c r="K295" s="44"/>
    </row>
    <row r="296" spans="1:11" ht="15.75" customHeight="1">
      <c r="A296" s="581" t="s">
        <v>673</v>
      </c>
      <c r="B296" s="582"/>
      <c r="C296" s="582"/>
      <c r="D296" s="582"/>
      <c r="E296" s="582"/>
      <c r="F296" s="582"/>
      <c r="G296" s="582"/>
      <c r="H296" s="555"/>
      <c r="I296" s="555" t="s">
        <v>283</v>
      </c>
      <c r="J296" s="555"/>
      <c r="K296" s="596"/>
    </row>
    <row r="297" spans="1:11" ht="15.75" customHeight="1">
      <c r="A297" s="594" t="s">
        <v>674</v>
      </c>
      <c r="B297" s="557" t="s">
        <v>180</v>
      </c>
      <c r="C297" s="558" t="s">
        <v>199</v>
      </c>
      <c r="D297" s="559"/>
      <c r="E297" s="560">
        <v>1.0965690000000001</v>
      </c>
      <c r="F297" s="560">
        <v>0.98790000000000011</v>
      </c>
      <c r="G297" s="561">
        <v>0.89</v>
      </c>
      <c r="H297" s="577" t="s">
        <v>675</v>
      </c>
      <c r="I297" s="614">
        <v>811907028796</v>
      </c>
      <c r="J297" s="563" t="s">
        <v>183</v>
      </c>
      <c r="K297" s="564"/>
    </row>
    <row r="298" spans="1:11" ht="15.75" customHeight="1">
      <c r="A298" s="106" t="s">
        <v>676</v>
      </c>
      <c r="B298" s="45" t="s">
        <v>180</v>
      </c>
      <c r="C298" s="59" t="s">
        <v>201</v>
      </c>
      <c r="D298" s="49"/>
      <c r="E298" s="560">
        <v>1.5154830000000004</v>
      </c>
      <c r="F298" s="560">
        <v>1.3653000000000002</v>
      </c>
      <c r="G298" s="42">
        <v>1.23</v>
      </c>
      <c r="H298" s="62" t="s">
        <v>675</v>
      </c>
      <c r="I298" s="156">
        <v>811907028802</v>
      </c>
      <c r="J298" s="563" t="s">
        <v>183</v>
      </c>
      <c r="K298" s="564"/>
    </row>
    <row r="299" spans="1:11" ht="15.75" customHeight="1">
      <c r="A299" s="106" t="s">
        <v>677</v>
      </c>
      <c r="B299" s="45" t="s">
        <v>180</v>
      </c>
      <c r="C299" s="23" t="s">
        <v>641</v>
      </c>
      <c r="D299" s="49"/>
      <c r="E299" s="560">
        <v>2.2917060000000005</v>
      </c>
      <c r="F299" s="560">
        <v>2.0646000000000004</v>
      </c>
      <c r="G299" s="42">
        <v>1.86</v>
      </c>
      <c r="H299" s="62" t="s">
        <v>675</v>
      </c>
      <c r="I299" s="156">
        <v>810170039027</v>
      </c>
      <c r="J299" s="563" t="s">
        <v>183</v>
      </c>
      <c r="K299" s="564"/>
    </row>
    <row r="300" spans="1:11" ht="15.75" customHeight="1">
      <c r="A300" s="106" t="s">
        <v>678</v>
      </c>
      <c r="B300" s="45" t="s">
        <v>180</v>
      </c>
      <c r="C300" s="59" t="s">
        <v>203</v>
      </c>
      <c r="D300" s="49"/>
      <c r="E300" s="560">
        <v>1.2321000000000002</v>
      </c>
      <c r="F300" s="560">
        <v>1.1100000000000001</v>
      </c>
      <c r="G300" s="42">
        <v>1</v>
      </c>
      <c r="H300" s="62" t="s">
        <v>675</v>
      </c>
      <c r="I300" s="156">
        <v>811907028819</v>
      </c>
      <c r="J300" s="563" t="s">
        <v>183</v>
      </c>
      <c r="K300" s="564"/>
    </row>
    <row r="301" spans="1:11" ht="15.75" customHeight="1">
      <c r="A301" s="106" t="s">
        <v>679</v>
      </c>
      <c r="B301" s="45" t="s">
        <v>180</v>
      </c>
      <c r="C301" s="59" t="s">
        <v>217</v>
      </c>
      <c r="D301" s="49"/>
      <c r="E301" s="560">
        <v>1.6386930000000004</v>
      </c>
      <c r="F301" s="560">
        <v>1.4763000000000002</v>
      </c>
      <c r="G301" s="42">
        <v>1.33</v>
      </c>
      <c r="H301" s="62" t="s">
        <v>675</v>
      </c>
      <c r="I301" s="156">
        <v>811907028826</v>
      </c>
      <c r="J301" s="563" t="s">
        <v>183</v>
      </c>
      <c r="K301" s="564"/>
    </row>
    <row r="302" spans="1:11" ht="15.75" customHeight="1">
      <c r="A302" s="106" t="s">
        <v>680</v>
      </c>
      <c r="B302" s="45" t="s">
        <v>180</v>
      </c>
      <c r="C302" s="59" t="s">
        <v>643</v>
      </c>
      <c r="D302" s="49"/>
      <c r="E302" s="560">
        <v>2.4149160000000003</v>
      </c>
      <c r="F302" s="560">
        <v>2.1756000000000002</v>
      </c>
      <c r="G302" s="42">
        <v>1.96</v>
      </c>
      <c r="H302" s="62" t="s">
        <v>675</v>
      </c>
      <c r="I302" s="156">
        <v>810170039034</v>
      </c>
      <c r="J302" s="563" t="s">
        <v>183</v>
      </c>
      <c r="K302" s="564"/>
    </row>
    <row r="303" spans="1:11" ht="15.75" customHeight="1">
      <c r="A303" s="106" t="s">
        <v>681</v>
      </c>
      <c r="B303" s="45" t="s">
        <v>180</v>
      </c>
      <c r="C303" s="59" t="s">
        <v>219</v>
      </c>
      <c r="D303" s="49"/>
      <c r="E303" s="560">
        <v>1.2321000000000002</v>
      </c>
      <c r="F303" s="560">
        <v>1.1100000000000001</v>
      </c>
      <c r="G303" s="42">
        <v>1</v>
      </c>
      <c r="H303" s="62" t="s">
        <v>675</v>
      </c>
      <c r="I303" s="156">
        <v>811907028833</v>
      </c>
      <c r="J303" s="563" t="s">
        <v>183</v>
      </c>
      <c r="K303" s="44"/>
    </row>
    <row r="304" spans="1:11" ht="15.75" customHeight="1">
      <c r="A304" s="600" t="s">
        <v>682</v>
      </c>
      <c r="B304" s="566" t="s">
        <v>180</v>
      </c>
      <c r="C304" s="567" t="s">
        <v>211</v>
      </c>
      <c r="D304" s="573"/>
      <c r="E304" s="560">
        <v>1.3799520000000005</v>
      </c>
      <c r="F304" s="560">
        <v>1.2432000000000003</v>
      </c>
      <c r="G304" s="574">
        <v>1.1200000000000001</v>
      </c>
      <c r="H304" s="578" t="s">
        <v>675</v>
      </c>
      <c r="I304" s="615">
        <v>811907028840</v>
      </c>
      <c r="J304" s="563" t="s">
        <v>183</v>
      </c>
      <c r="K304" s="564"/>
    </row>
    <row r="305" spans="1:26" ht="15.75" customHeight="1">
      <c r="A305" s="106" t="s">
        <v>683</v>
      </c>
      <c r="B305" s="45" t="s">
        <v>180</v>
      </c>
      <c r="C305" s="59" t="s">
        <v>684</v>
      </c>
      <c r="D305" s="49"/>
      <c r="E305" s="560">
        <v>1.8111870000000003</v>
      </c>
      <c r="F305" s="560">
        <v>1.6317000000000002</v>
      </c>
      <c r="G305" s="42">
        <v>1.47</v>
      </c>
      <c r="H305" s="62" t="s">
        <v>675</v>
      </c>
      <c r="I305" s="156">
        <v>810170032400</v>
      </c>
      <c r="J305" s="563" t="s">
        <v>183</v>
      </c>
      <c r="K305" s="44"/>
    </row>
    <row r="306" spans="1:26" ht="15.75" customHeight="1">
      <c r="A306" s="81" t="s">
        <v>685</v>
      </c>
      <c r="B306" s="82"/>
      <c r="C306" s="82"/>
      <c r="D306" s="82"/>
      <c r="E306" s="82"/>
      <c r="F306" s="82"/>
      <c r="G306" s="157"/>
      <c r="H306" s="85"/>
      <c r="I306" s="85" t="s">
        <v>242</v>
      </c>
      <c r="J306" s="85"/>
      <c r="K306" s="158"/>
    </row>
    <row r="307" spans="1:26" ht="16.5" customHeight="1">
      <c r="A307" s="45" t="s">
        <v>686</v>
      </c>
      <c r="B307" s="45" t="s">
        <v>687</v>
      </c>
      <c r="C307" s="59" t="s">
        <v>201</v>
      </c>
      <c r="D307" s="49"/>
      <c r="E307" s="46">
        <v>4.152177</v>
      </c>
      <c r="F307" s="46">
        <v>3.7406999999999999</v>
      </c>
      <c r="G307" s="42">
        <v>3.3699999999999997</v>
      </c>
      <c r="H307" s="64" t="s">
        <v>308</v>
      </c>
      <c r="I307" s="48">
        <v>814992012015</v>
      </c>
      <c r="J307" s="48" t="s">
        <v>183</v>
      </c>
      <c r="K307" s="65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581" t="s">
        <v>688</v>
      </c>
      <c r="B308" s="582"/>
      <c r="C308" s="582"/>
      <c r="D308" s="582"/>
      <c r="E308" s="582"/>
      <c r="F308" s="582"/>
      <c r="G308" s="589"/>
      <c r="H308" s="555"/>
      <c r="I308" s="85" t="s">
        <v>242</v>
      </c>
      <c r="J308" s="132"/>
      <c r="K308" s="596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59" t="s">
        <v>689</v>
      </c>
      <c r="B309" s="45" t="s">
        <v>180</v>
      </c>
      <c r="C309" s="159" t="s">
        <v>690</v>
      </c>
      <c r="D309" s="159"/>
      <c r="E309" s="560">
        <v>8.1811440000000015</v>
      </c>
      <c r="F309" s="560">
        <v>7.3704000000000001</v>
      </c>
      <c r="G309" s="42">
        <v>6.64</v>
      </c>
      <c r="H309" s="595" t="s">
        <v>308</v>
      </c>
      <c r="I309" s="48">
        <v>814992012503</v>
      </c>
      <c r="J309" s="563" t="s">
        <v>183</v>
      </c>
      <c r="K309" s="65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567" t="s">
        <v>691</v>
      </c>
      <c r="B310" s="566" t="s">
        <v>180</v>
      </c>
      <c r="C310" s="616" t="s">
        <v>692</v>
      </c>
      <c r="D310" s="616"/>
      <c r="E310" s="560">
        <v>8.1811440000000015</v>
      </c>
      <c r="F310" s="560">
        <v>7.3704000000000001</v>
      </c>
      <c r="G310" s="574">
        <v>6.64</v>
      </c>
      <c r="H310" s="586" t="s">
        <v>308</v>
      </c>
      <c r="I310" s="576">
        <v>814992012510</v>
      </c>
      <c r="J310" s="563" t="s">
        <v>183</v>
      </c>
      <c r="K310" s="65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581" t="s">
        <v>693</v>
      </c>
      <c r="B311" s="582"/>
      <c r="C311" s="582"/>
      <c r="D311" s="582"/>
      <c r="E311" s="582"/>
      <c r="F311" s="582"/>
      <c r="G311" s="592"/>
      <c r="H311" s="555"/>
      <c r="I311" s="555" t="s">
        <v>306</v>
      </c>
      <c r="J311" s="555"/>
      <c r="K311" s="596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557" t="s">
        <v>694</v>
      </c>
      <c r="B312" s="557" t="s">
        <v>180</v>
      </c>
      <c r="C312" s="558" t="s">
        <v>199</v>
      </c>
      <c r="D312" s="559"/>
      <c r="E312" s="560">
        <v>2.6120519999999998</v>
      </c>
      <c r="F312" s="560">
        <v>2.3531999999999997</v>
      </c>
      <c r="G312" s="561">
        <v>2.1199999999999997</v>
      </c>
      <c r="H312" s="595" t="s">
        <v>308</v>
      </c>
      <c r="I312" s="563">
        <v>814992007073</v>
      </c>
      <c r="J312" s="563" t="s">
        <v>183</v>
      </c>
      <c r="K312" s="56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45" t="s">
        <v>695</v>
      </c>
      <c r="B313" s="45" t="s">
        <v>180</v>
      </c>
      <c r="C313" s="59" t="s">
        <v>201</v>
      </c>
      <c r="D313" s="49"/>
      <c r="E313" s="560">
        <v>3.0556080000000003</v>
      </c>
      <c r="F313" s="560">
        <v>2.7528000000000001</v>
      </c>
      <c r="G313" s="42">
        <v>2.48</v>
      </c>
      <c r="H313" s="64" t="s">
        <v>308</v>
      </c>
      <c r="I313" s="48">
        <v>814992007554</v>
      </c>
      <c r="J313" s="563" t="s">
        <v>183</v>
      </c>
      <c r="K313" s="65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45" t="s">
        <v>696</v>
      </c>
      <c r="B314" s="45" t="s">
        <v>180</v>
      </c>
      <c r="C314" s="59" t="s">
        <v>203</v>
      </c>
      <c r="D314" s="49"/>
      <c r="E314" s="560">
        <v>2.9200770000000005</v>
      </c>
      <c r="F314" s="560">
        <v>2.6307</v>
      </c>
      <c r="G314" s="42">
        <v>2.3699999999999997</v>
      </c>
      <c r="H314" s="64" t="s">
        <v>308</v>
      </c>
      <c r="I314" s="48">
        <v>814992007080</v>
      </c>
      <c r="J314" s="563" t="s">
        <v>183</v>
      </c>
      <c r="K314" s="65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566" t="s">
        <v>697</v>
      </c>
      <c r="B315" s="45" t="s">
        <v>180</v>
      </c>
      <c r="C315" s="567" t="s">
        <v>219</v>
      </c>
      <c r="D315" s="573"/>
      <c r="E315" s="560">
        <v>2.9200770000000005</v>
      </c>
      <c r="F315" s="560">
        <v>2.6307</v>
      </c>
      <c r="G315" s="42">
        <v>2.3699999999999997</v>
      </c>
      <c r="H315" s="64" t="s">
        <v>308</v>
      </c>
      <c r="I315" s="48">
        <v>811907023906</v>
      </c>
      <c r="J315" s="563" t="s">
        <v>183</v>
      </c>
      <c r="K315" s="4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69" t="s">
        <v>698</v>
      </c>
      <c r="B316" s="69" t="s">
        <v>180</v>
      </c>
      <c r="C316" s="93" t="s">
        <v>211</v>
      </c>
      <c r="D316" s="94"/>
      <c r="E316" s="50">
        <v>2.9200770000000005</v>
      </c>
      <c r="F316" s="50">
        <v>2.6307</v>
      </c>
      <c r="G316" s="72">
        <v>2.3699999999999997</v>
      </c>
      <c r="H316" s="73" t="s">
        <v>308</v>
      </c>
      <c r="I316" s="74">
        <v>814992007097</v>
      </c>
      <c r="J316" s="51" t="s">
        <v>183</v>
      </c>
      <c r="K316" s="97"/>
    </row>
    <row r="317" spans="1:26" ht="15.75" customHeight="1">
      <c r="A317" s="53" t="s">
        <v>699</v>
      </c>
      <c r="B317" s="53" t="s">
        <v>180</v>
      </c>
      <c r="C317" s="568" t="s">
        <v>700</v>
      </c>
      <c r="D317" s="54"/>
      <c r="E317" s="55">
        <v>5.2241040000000005</v>
      </c>
      <c r="F317" s="55">
        <v>4.7064000000000004</v>
      </c>
      <c r="G317" s="56">
        <v>4.24</v>
      </c>
      <c r="H317" s="99" t="s">
        <v>308</v>
      </c>
      <c r="I317" s="57">
        <v>814992008896</v>
      </c>
      <c r="J317" s="57" t="s">
        <v>183</v>
      </c>
      <c r="K317" s="58"/>
    </row>
    <row r="318" spans="1:26" ht="15.75" customHeight="1">
      <c r="A318" s="566" t="s">
        <v>701</v>
      </c>
      <c r="B318" s="566" t="s">
        <v>180</v>
      </c>
      <c r="C318" s="567" t="s">
        <v>324</v>
      </c>
      <c r="D318" s="573"/>
      <c r="E318" s="560">
        <v>5.2241040000000005</v>
      </c>
      <c r="F318" s="560">
        <v>4.7064000000000004</v>
      </c>
      <c r="G318" s="574">
        <v>4.24</v>
      </c>
      <c r="H318" s="590" t="s">
        <v>308</v>
      </c>
      <c r="I318" s="576">
        <v>814992008926</v>
      </c>
      <c r="J318" s="563" t="s">
        <v>183</v>
      </c>
      <c r="K318" s="597"/>
    </row>
    <row r="319" spans="1:26" ht="15.75" customHeight="1">
      <c r="A319" s="581" t="s">
        <v>702</v>
      </c>
      <c r="B319" s="582"/>
      <c r="C319" s="582"/>
      <c r="D319" s="582"/>
      <c r="E319" s="582"/>
      <c r="F319" s="582"/>
      <c r="G319" s="592"/>
      <c r="H319" s="555"/>
      <c r="I319" s="555" t="s">
        <v>306</v>
      </c>
      <c r="J319" s="555"/>
      <c r="K319" s="596"/>
    </row>
    <row r="320" spans="1:26" ht="15.75" customHeight="1">
      <c r="A320" s="557" t="s">
        <v>703</v>
      </c>
      <c r="B320" s="557" t="s">
        <v>180</v>
      </c>
      <c r="C320" s="558" t="s">
        <v>199</v>
      </c>
      <c r="D320" s="559"/>
      <c r="E320" s="560">
        <v>2.7599040000000006</v>
      </c>
      <c r="F320" s="560">
        <v>2.4864000000000002</v>
      </c>
      <c r="G320" s="561">
        <v>2.2399999999999998</v>
      </c>
      <c r="H320" s="565" t="s">
        <v>308</v>
      </c>
      <c r="I320" s="563">
        <v>814992004546</v>
      </c>
      <c r="J320" s="563" t="s">
        <v>183</v>
      </c>
      <c r="K320" s="65"/>
    </row>
    <row r="321" spans="1:26" ht="15.75" customHeight="1">
      <c r="A321" s="45" t="s">
        <v>704</v>
      </c>
      <c r="B321" s="45" t="s">
        <v>180</v>
      </c>
      <c r="C321" s="59" t="s">
        <v>201</v>
      </c>
      <c r="D321" s="49"/>
      <c r="E321" s="560">
        <v>3.1788180000000001</v>
      </c>
      <c r="F321" s="560">
        <v>2.8637999999999999</v>
      </c>
      <c r="G321" s="42">
        <v>2.5799999999999996</v>
      </c>
      <c r="H321" s="90" t="s">
        <v>308</v>
      </c>
      <c r="I321" s="48">
        <v>814992004553</v>
      </c>
      <c r="J321" s="563" t="s">
        <v>183</v>
      </c>
      <c r="K321" s="65"/>
    </row>
    <row r="322" spans="1:26" ht="15.75" customHeight="1">
      <c r="A322" s="45" t="s">
        <v>705</v>
      </c>
      <c r="B322" s="45" t="s">
        <v>180</v>
      </c>
      <c r="C322" s="59" t="s">
        <v>203</v>
      </c>
      <c r="D322" s="49"/>
      <c r="E322" s="560">
        <v>3.0309660000000007</v>
      </c>
      <c r="F322" s="560">
        <v>2.7306000000000004</v>
      </c>
      <c r="G322" s="42">
        <v>2.46</v>
      </c>
      <c r="H322" s="90" t="s">
        <v>308</v>
      </c>
      <c r="I322" s="48">
        <v>814992004560</v>
      </c>
      <c r="J322" s="563" t="s">
        <v>183</v>
      </c>
      <c r="K322" s="65"/>
    </row>
    <row r="323" spans="1:26" ht="15.75" customHeight="1">
      <c r="A323" s="566" t="s">
        <v>706</v>
      </c>
      <c r="B323" s="566" t="s">
        <v>180</v>
      </c>
      <c r="C323" s="567" t="s">
        <v>211</v>
      </c>
      <c r="D323" s="573"/>
      <c r="E323" s="560">
        <v>3.0309660000000007</v>
      </c>
      <c r="F323" s="560">
        <v>2.7306000000000004</v>
      </c>
      <c r="G323" s="574">
        <v>2.46</v>
      </c>
      <c r="H323" s="590" t="s">
        <v>308</v>
      </c>
      <c r="I323" s="576">
        <v>814992004584</v>
      </c>
      <c r="J323" s="563" t="s">
        <v>183</v>
      </c>
      <c r="K323" s="44"/>
    </row>
    <row r="324" spans="1:26" ht="15.75" customHeight="1">
      <c r="A324" s="81" t="s">
        <v>707</v>
      </c>
      <c r="B324" s="82"/>
      <c r="C324" s="82"/>
      <c r="D324" s="82"/>
      <c r="E324" s="82"/>
      <c r="F324" s="157"/>
      <c r="G324" s="157"/>
      <c r="H324" s="85"/>
      <c r="I324" s="555" t="s">
        <v>660</v>
      </c>
      <c r="J324" s="85"/>
      <c r="K324" s="596"/>
    </row>
    <row r="325" spans="1:26" ht="15.75" customHeight="1">
      <c r="A325" s="106" t="s">
        <v>708</v>
      </c>
      <c r="B325" s="45" t="s">
        <v>709</v>
      </c>
      <c r="C325" s="59" t="s">
        <v>199</v>
      </c>
      <c r="D325" s="49"/>
      <c r="E325" s="160">
        <v>2.06</v>
      </c>
      <c r="F325" s="160">
        <v>2.06</v>
      </c>
      <c r="G325" s="160">
        <v>2.06</v>
      </c>
      <c r="H325" s="64" t="s">
        <v>308</v>
      </c>
      <c r="I325" s="563">
        <v>814992006663</v>
      </c>
      <c r="J325" s="48" t="s">
        <v>183</v>
      </c>
      <c r="K325" s="161"/>
    </row>
    <row r="326" spans="1:26" ht="15.75" customHeight="1">
      <c r="A326" s="581" t="s">
        <v>710</v>
      </c>
      <c r="B326" s="582"/>
      <c r="C326" s="582"/>
      <c r="D326" s="582"/>
      <c r="E326" s="582"/>
      <c r="F326" s="589"/>
      <c r="G326" s="589"/>
      <c r="H326" s="555"/>
      <c r="I326" s="555" t="s">
        <v>477</v>
      </c>
      <c r="J326" s="555"/>
      <c r="K326" s="596"/>
    </row>
    <row r="327" spans="1:26" ht="15.75" customHeight="1">
      <c r="A327" s="38" t="s">
        <v>711</v>
      </c>
      <c r="B327" s="38" t="s">
        <v>712</v>
      </c>
      <c r="C327" s="23" t="s">
        <v>199</v>
      </c>
      <c r="D327" s="63"/>
      <c r="E327" s="560">
        <v>5.2364250000000006</v>
      </c>
      <c r="F327" s="560">
        <v>4.7175000000000002</v>
      </c>
      <c r="G327" s="41">
        <v>4.25</v>
      </c>
      <c r="H327" s="162" t="s">
        <v>548</v>
      </c>
      <c r="I327" s="48">
        <v>814992001316</v>
      </c>
      <c r="J327" s="563" t="s">
        <v>227</v>
      </c>
      <c r="K327" s="65"/>
    </row>
    <row r="328" spans="1:26" ht="15.75" customHeight="1">
      <c r="A328" s="581" t="s">
        <v>713</v>
      </c>
      <c r="B328" s="582"/>
      <c r="C328" s="582"/>
      <c r="D328" s="582"/>
      <c r="E328" s="582"/>
      <c r="F328" s="589"/>
      <c r="G328" s="589"/>
      <c r="H328" s="555"/>
      <c r="I328" s="555" t="s">
        <v>660</v>
      </c>
      <c r="J328" s="555"/>
      <c r="K328" s="596"/>
    </row>
    <row r="329" spans="1:26" ht="15.75" customHeight="1">
      <c r="A329" s="106" t="s">
        <v>714</v>
      </c>
      <c r="B329" s="45" t="s">
        <v>434</v>
      </c>
      <c r="C329" s="59" t="s">
        <v>715</v>
      </c>
      <c r="D329" s="49"/>
      <c r="E329" s="42">
        <v>11.48</v>
      </c>
      <c r="F329" s="42">
        <v>11.48</v>
      </c>
      <c r="G329" s="42">
        <v>11.48</v>
      </c>
      <c r="H329" s="90" t="s">
        <v>716</v>
      </c>
      <c r="I329" s="607">
        <v>814992005604</v>
      </c>
      <c r="J329" s="563" t="s">
        <v>183</v>
      </c>
      <c r="K329" s="103"/>
    </row>
    <row r="330" spans="1:26" ht="15.75" customHeight="1">
      <c r="A330" s="118" t="s">
        <v>167</v>
      </c>
      <c r="B330" s="118" t="s">
        <v>168</v>
      </c>
      <c r="C330" s="119" t="s">
        <v>169</v>
      </c>
      <c r="D330" s="120"/>
      <c r="E330" s="33" t="s">
        <v>170</v>
      </c>
      <c r="F330" s="33" t="s">
        <v>171</v>
      </c>
      <c r="G330" s="33" t="s">
        <v>172</v>
      </c>
      <c r="H330" s="121" t="s">
        <v>173</v>
      </c>
      <c r="I330" s="33" t="s">
        <v>174</v>
      </c>
      <c r="J330" s="550" t="s">
        <v>175</v>
      </c>
      <c r="K330" s="34" t="s">
        <v>176</v>
      </c>
    </row>
    <row r="331" spans="1:26" ht="15.75" customHeight="1">
      <c r="A331" s="581" t="s">
        <v>717</v>
      </c>
      <c r="B331" s="582"/>
      <c r="C331" s="582"/>
      <c r="D331" s="582"/>
      <c r="E331" s="582"/>
      <c r="F331" s="589"/>
      <c r="G331" s="555"/>
      <c r="H331" s="555"/>
      <c r="I331" s="132"/>
      <c r="J331" s="132"/>
      <c r="K331" s="132"/>
    </row>
    <row r="332" spans="1:26" ht="15.75" customHeight="1">
      <c r="A332" s="557" t="s">
        <v>718</v>
      </c>
      <c r="B332" s="557" t="s">
        <v>180</v>
      </c>
      <c r="C332" s="59" t="s">
        <v>199</v>
      </c>
      <c r="D332" s="163"/>
      <c r="E332" s="617">
        <v>2.2400000000000002</v>
      </c>
      <c r="F332" s="1">
        <v>2.2400000000000002</v>
      </c>
      <c r="G332" s="561">
        <v>2.2400000000000002</v>
      </c>
      <c r="H332" s="565" t="s">
        <v>186</v>
      </c>
      <c r="I332" s="164">
        <v>81499208056</v>
      </c>
      <c r="J332" s="48"/>
      <c r="K332" s="165"/>
    </row>
    <row r="333" spans="1:26" ht="12.75" customHeight="1">
      <c r="A333" s="581" t="s">
        <v>719</v>
      </c>
      <c r="B333" s="582"/>
      <c r="C333" s="582"/>
      <c r="D333" s="582"/>
      <c r="E333" s="582"/>
      <c r="F333" s="589"/>
      <c r="G333" s="589"/>
      <c r="H333" s="555"/>
      <c r="I333" s="555" t="s">
        <v>283</v>
      </c>
      <c r="J333" s="555"/>
      <c r="K333" s="596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594" t="s">
        <v>720</v>
      </c>
      <c r="B334" s="557" t="s">
        <v>285</v>
      </c>
      <c r="C334" s="558" t="s">
        <v>199</v>
      </c>
      <c r="D334" s="559"/>
      <c r="E334" s="560">
        <v>1.9590390000000004</v>
      </c>
      <c r="F334" s="560">
        <v>1.7649000000000001</v>
      </c>
      <c r="G334" s="561">
        <v>1.59</v>
      </c>
      <c r="H334" s="565" t="s">
        <v>308</v>
      </c>
      <c r="I334" s="563">
        <v>814992003761</v>
      </c>
      <c r="J334" s="563" t="s">
        <v>183</v>
      </c>
      <c r="K334" s="65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06" t="s">
        <v>721</v>
      </c>
      <c r="B335" s="45" t="s">
        <v>285</v>
      </c>
      <c r="C335" s="59" t="s">
        <v>201</v>
      </c>
      <c r="D335" s="49"/>
      <c r="E335" s="560">
        <v>2.3902740000000002</v>
      </c>
      <c r="F335" s="560">
        <v>2.1534</v>
      </c>
      <c r="G335" s="42">
        <v>1.94</v>
      </c>
      <c r="H335" s="90" t="s">
        <v>308</v>
      </c>
      <c r="I335" s="48">
        <v>814992003778</v>
      </c>
      <c r="J335" s="563" t="s">
        <v>183</v>
      </c>
      <c r="K335" s="65"/>
    </row>
    <row r="336" spans="1:26" ht="15.75" customHeight="1">
      <c r="A336" s="106" t="s">
        <v>722</v>
      </c>
      <c r="B336" s="45" t="s">
        <v>285</v>
      </c>
      <c r="C336" s="59" t="s">
        <v>203</v>
      </c>
      <c r="D336" s="49"/>
      <c r="E336" s="560">
        <v>2.1931380000000003</v>
      </c>
      <c r="F336" s="560">
        <v>1.9758000000000002</v>
      </c>
      <c r="G336" s="42">
        <v>1.78</v>
      </c>
      <c r="H336" s="90" t="s">
        <v>308</v>
      </c>
      <c r="I336" s="48">
        <v>814992003792</v>
      </c>
      <c r="J336" s="563" t="s">
        <v>183</v>
      </c>
      <c r="K336" s="165"/>
    </row>
    <row r="337" spans="1:11" ht="15.75" customHeight="1">
      <c r="A337" s="106" t="s">
        <v>723</v>
      </c>
      <c r="B337" s="45" t="s">
        <v>285</v>
      </c>
      <c r="C337" s="59" t="s">
        <v>217</v>
      </c>
      <c r="D337" s="49"/>
      <c r="E337" s="560">
        <v>2.6243730000000003</v>
      </c>
      <c r="F337" s="560">
        <v>2.3643000000000001</v>
      </c>
      <c r="G337" s="42">
        <v>2.13</v>
      </c>
      <c r="H337" s="90" t="s">
        <v>308</v>
      </c>
      <c r="I337" s="48">
        <v>814992003808</v>
      </c>
      <c r="J337" s="563" t="s">
        <v>183</v>
      </c>
      <c r="K337" s="65"/>
    </row>
    <row r="338" spans="1:11" ht="15.75" customHeight="1">
      <c r="A338" s="106" t="s">
        <v>724</v>
      </c>
      <c r="B338" s="45" t="s">
        <v>285</v>
      </c>
      <c r="C338" s="59" t="s">
        <v>725</v>
      </c>
      <c r="D338" s="49"/>
      <c r="E338" s="560">
        <v>2.1931380000000003</v>
      </c>
      <c r="F338" s="560">
        <v>1.9758000000000002</v>
      </c>
      <c r="G338" s="561">
        <v>1.78</v>
      </c>
      <c r="H338" s="90" t="s">
        <v>308</v>
      </c>
      <c r="I338" s="563">
        <v>814992003822</v>
      </c>
      <c r="J338" s="563" t="s">
        <v>183</v>
      </c>
      <c r="K338" s="65"/>
    </row>
    <row r="339" spans="1:11" ht="15.75" customHeight="1">
      <c r="A339" s="106" t="s">
        <v>726</v>
      </c>
      <c r="B339" s="45" t="s">
        <v>285</v>
      </c>
      <c r="C339" s="59" t="s">
        <v>211</v>
      </c>
      <c r="D339" s="49"/>
      <c r="E339" s="560">
        <v>2.6243730000000003</v>
      </c>
      <c r="F339" s="560">
        <v>2.3643000000000001</v>
      </c>
      <c r="G339" s="42">
        <v>2.13</v>
      </c>
      <c r="H339" s="90" t="s">
        <v>308</v>
      </c>
      <c r="I339" s="48">
        <v>814992003815</v>
      </c>
      <c r="J339" s="563" t="s">
        <v>183</v>
      </c>
      <c r="K339" s="165"/>
    </row>
    <row r="340" spans="1:11" ht="15.75" customHeight="1">
      <c r="A340" s="581" t="s">
        <v>727</v>
      </c>
      <c r="B340" s="582"/>
      <c r="C340" s="582"/>
      <c r="D340" s="582"/>
      <c r="E340" s="582"/>
      <c r="F340" s="582"/>
      <c r="G340" s="592"/>
      <c r="H340" s="555"/>
      <c r="I340" s="555" t="s">
        <v>728</v>
      </c>
      <c r="J340" s="555"/>
      <c r="K340" s="596"/>
    </row>
    <row r="341" spans="1:11" ht="15.75" customHeight="1">
      <c r="A341" s="557" t="s">
        <v>729</v>
      </c>
      <c r="B341" s="557" t="s">
        <v>180</v>
      </c>
      <c r="C341" s="558" t="s">
        <v>730</v>
      </c>
      <c r="D341" s="559"/>
      <c r="E341" s="560">
        <v>2.6613359999999999</v>
      </c>
      <c r="F341" s="560">
        <v>2.3975999999999997</v>
      </c>
      <c r="G341" s="561">
        <v>2.1599999999999997</v>
      </c>
      <c r="H341" s="595" t="s">
        <v>308</v>
      </c>
      <c r="I341" s="563">
        <v>814992001323</v>
      </c>
      <c r="J341" s="563" t="s">
        <v>227</v>
      </c>
      <c r="K341" s="564"/>
    </row>
    <row r="342" spans="1:11" ht="15.75" customHeight="1">
      <c r="A342" s="45" t="s">
        <v>731</v>
      </c>
      <c r="B342" s="45" t="s">
        <v>180</v>
      </c>
      <c r="C342" s="59" t="s">
        <v>732</v>
      </c>
      <c r="D342" s="49"/>
      <c r="E342" s="560">
        <v>3.104892</v>
      </c>
      <c r="F342" s="560">
        <v>2.7971999999999997</v>
      </c>
      <c r="G342" s="42">
        <v>2.5199999999999996</v>
      </c>
      <c r="H342" s="64" t="s">
        <v>308</v>
      </c>
      <c r="I342" s="48">
        <v>814992001330</v>
      </c>
      <c r="J342" s="563" t="s">
        <v>227</v>
      </c>
      <c r="K342" s="65"/>
    </row>
    <row r="343" spans="1:11" ht="15.75" customHeight="1">
      <c r="A343" s="45" t="s">
        <v>733</v>
      </c>
      <c r="B343" s="45" t="s">
        <v>180</v>
      </c>
      <c r="C343" s="59" t="s">
        <v>734</v>
      </c>
      <c r="D343" s="49"/>
      <c r="E343" s="560">
        <v>11.150505000000001</v>
      </c>
      <c r="F343" s="560">
        <v>10.045500000000001</v>
      </c>
      <c r="G343" s="42">
        <v>9.0499999999999989</v>
      </c>
      <c r="H343" s="90" t="s">
        <v>735</v>
      </c>
      <c r="I343" s="48">
        <v>814992005529</v>
      </c>
      <c r="J343" s="563" t="s">
        <v>227</v>
      </c>
      <c r="K343" s="65"/>
    </row>
    <row r="344" spans="1:11" ht="15.75" customHeight="1">
      <c r="A344" s="45" t="s">
        <v>736</v>
      </c>
      <c r="B344" s="45" t="s">
        <v>180</v>
      </c>
      <c r="C344" s="59" t="s">
        <v>737</v>
      </c>
      <c r="D344" s="49"/>
      <c r="E344" s="560">
        <v>12.160827000000001</v>
      </c>
      <c r="F344" s="560">
        <v>10.9557</v>
      </c>
      <c r="G344" s="42">
        <v>9.8699999999999992</v>
      </c>
      <c r="H344" s="90" t="s">
        <v>735</v>
      </c>
      <c r="I344" s="48">
        <v>811907020233</v>
      </c>
      <c r="J344" s="563" t="s">
        <v>227</v>
      </c>
      <c r="K344" s="65"/>
    </row>
    <row r="345" spans="1:11" ht="15.75" customHeight="1">
      <c r="A345" s="45" t="s">
        <v>738</v>
      </c>
      <c r="B345" s="45" t="s">
        <v>180</v>
      </c>
      <c r="C345" s="59" t="s">
        <v>739</v>
      </c>
      <c r="D345" s="49"/>
      <c r="E345" s="560">
        <v>3.0309660000000007</v>
      </c>
      <c r="F345" s="560">
        <v>2.7306000000000004</v>
      </c>
      <c r="G345" s="42">
        <v>2.46</v>
      </c>
      <c r="H345" s="64" t="s">
        <v>308</v>
      </c>
      <c r="I345" s="48">
        <v>814992001347</v>
      </c>
      <c r="J345" s="563" t="s">
        <v>227</v>
      </c>
      <c r="K345" s="65"/>
    </row>
    <row r="346" spans="1:11" ht="15.75" customHeight="1">
      <c r="A346" s="45" t="s">
        <v>740</v>
      </c>
      <c r="B346" s="45" t="s">
        <v>180</v>
      </c>
      <c r="C346" s="59" t="s">
        <v>741</v>
      </c>
      <c r="D346" s="49"/>
      <c r="E346" s="560">
        <v>3.5238060000000004</v>
      </c>
      <c r="F346" s="560">
        <v>3.1746000000000003</v>
      </c>
      <c r="G346" s="42">
        <v>2.86</v>
      </c>
      <c r="H346" s="64" t="s">
        <v>308</v>
      </c>
      <c r="I346" s="48">
        <v>814992001354</v>
      </c>
      <c r="J346" s="563" t="s">
        <v>227</v>
      </c>
      <c r="K346" s="65"/>
    </row>
    <row r="347" spans="1:11" ht="15.75" customHeight="1">
      <c r="A347" s="45" t="s">
        <v>742</v>
      </c>
      <c r="B347" s="45" t="s">
        <v>180</v>
      </c>
      <c r="C347" s="59" t="s">
        <v>743</v>
      </c>
      <c r="D347" s="49"/>
      <c r="E347" s="560">
        <v>3.0309660000000007</v>
      </c>
      <c r="F347" s="560">
        <v>2.7306000000000004</v>
      </c>
      <c r="G347" s="42">
        <v>2.46</v>
      </c>
      <c r="H347" s="64" t="s">
        <v>308</v>
      </c>
      <c r="I347" s="48">
        <v>814992001842</v>
      </c>
      <c r="J347" s="563" t="s">
        <v>227</v>
      </c>
      <c r="K347" s="65"/>
    </row>
    <row r="348" spans="1:11" ht="15.75" customHeight="1">
      <c r="A348" s="45" t="s">
        <v>744</v>
      </c>
      <c r="B348" s="45" t="s">
        <v>180</v>
      </c>
      <c r="C348" s="59" t="s">
        <v>745</v>
      </c>
      <c r="D348" s="49"/>
      <c r="E348" s="560">
        <v>5.6923020000000015</v>
      </c>
      <c r="F348" s="560">
        <v>5.1282000000000005</v>
      </c>
      <c r="G348" s="42">
        <v>4.62</v>
      </c>
      <c r="H348" s="64" t="s">
        <v>308</v>
      </c>
      <c r="I348" s="48">
        <v>814992001361</v>
      </c>
      <c r="J348" s="563" t="s">
        <v>227</v>
      </c>
      <c r="K348" s="65"/>
    </row>
    <row r="349" spans="1:11" ht="15.75" customHeight="1">
      <c r="A349" s="45" t="s">
        <v>746</v>
      </c>
      <c r="B349" s="45" t="s">
        <v>180</v>
      </c>
      <c r="C349" s="59" t="s">
        <v>747</v>
      </c>
      <c r="D349" s="49"/>
      <c r="E349" s="560">
        <v>3.0309660000000007</v>
      </c>
      <c r="F349" s="560">
        <v>2.7306000000000004</v>
      </c>
      <c r="G349" s="42">
        <v>2.46</v>
      </c>
      <c r="H349" s="64" t="s">
        <v>308</v>
      </c>
      <c r="I349" s="48">
        <v>814992002993</v>
      </c>
      <c r="J349" s="563" t="s">
        <v>227</v>
      </c>
      <c r="K349" s="65"/>
    </row>
    <row r="350" spans="1:11" ht="15.75" customHeight="1">
      <c r="A350" s="45" t="s">
        <v>748</v>
      </c>
      <c r="B350" s="45" t="s">
        <v>180</v>
      </c>
      <c r="C350" s="59" t="s">
        <v>749</v>
      </c>
      <c r="D350" s="49"/>
      <c r="E350" s="560">
        <v>3.8318310000000007</v>
      </c>
      <c r="F350" s="560">
        <v>3.4521000000000002</v>
      </c>
      <c r="G350" s="42">
        <v>3.11</v>
      </c>
      <c r="H350" s="64" t="s">
        <v>308</v>
      </c>
      <c r="I350" s="48">
        <v>814992001378</v>
      </c>
      <c r="J350" s="563" t="s">
        <v>227</v>
      </c>
      <c r="K350" s="65"/>
    </row>
    <row r="351" spans="1:11" ht="15.75" customHeight="1">
      <c r="A351" s="566" t="s">
        <v>750</v>
      </c>
      <c r="B351" s="566" t="s">
        <v>180</v>
      </c>
      <c r="C351" s="567" t="s">
        <v>751</v>
      </c>
      <c r="D351" s="573"/>
      <c r="E351" s="560">
        <v>3.8318310000000007</v>
      </c>
      <c r="F351" s="560">
        <v>3.4521000000000002</v>
      </c>
      <c r="G351" s="42">
        <v>3.11</v>
      </c>
      <c r="H351" s="64" t="s">
        <v>308</v>
      </c>
      <c r="I351" s="576">
        <v>814992003488</v>
      </c>
      <c r="J351" s="563" t="s">
        <v>227</v>
      </c>
      <c r="K351" s="597"/>
    </row>
    <row r="352" spans="1:11" ht="15.75" customHeight="1">
      <c r="A352" s="566" t="s">
        <v>752</v>
      </c>
      <c r="B352" s="566" t="s">
        <v>180</v>
      </c>
      <c r="C352" s="567" t="s">
        <v>753</v>
      </c>
      <c r="D352" s="573"/>
      <c r="E352" s="560">
        <v>3.8318310000000007</v>
      </c>
      <c r="F352" s="560">
        <v>3.4521000000000002</v>
      </c>
      <c r="G352" s="574">
        <v>3.11</v>
      </c>
      <c r="H352" s="586" t="s">
        <v>308</v>
      </c>
      <c r="I352" s="48">
        <v>811907025832</v>
      </c>
      <c r="J352" s="563" t="s">
        <v>227</v>
      </c>
      <c r="K352" s="65"/>
    </row>
    <row r="353" spans="1:11" ht="15.75" customHeight="1">
      <c r="A353" s="69" t="s">
        <v>754</v>
      </c>
      <c r="B353" s="69" t="s">
        <v>180</v>
      </c>
      <c r="C353" s="93" t="s">
        <v>755</v>
      </c>
      <c r="D353" s="94"/>
      <c r="E353" s="50">
        <v>3.0309660000000007</v>
      </c>
      <c r="F353" s="50">
        <v>2.7306000000000004</v>
      </c>
      <c r="G353" s="72">
        <v>2.46</v>
      </c>
      <c r="H353" s="73" t="s">
        <v>308</v>
      </c>
      <c r="I353" s="74">
        <v>814992001385</v>
      </c>
      <c r="J353" s="51" t="s">
        <v>227</v>
      </c>
      <c r="K353" s="97"/>
    </row>
    <row r="354" spans="1:11" ht="15.75" customHeight="1">
      <c r="A354" s="109" t="s">
        <v>756</v>
      </c>
      <c r="B354" s="53" t="s">
        <v>757</v>
      </c>
      <c r="C354" s="568" t="s">
        <v>732</v>
      </c>
      <c r="D354" s="54"/>
      <c r="E354" s="55">
        <v>5.8771170000000001</v>
      </c>
      <c r="F354" s="55">
        <v>5.2946999999999997</v>
      </c>
      <c r="G354" s="56">
        <v>4.7699999999999996</v>
      </c>
      <c r="H354" s="99" t="s">
        <v>308</v>
      </c>
      <c r="I354" s="57">
        <v>814992004294</v>
      </c>
      <c r="J354" s="57" t="s">
        <v>227</v>
      </c>
      <c r="K354" s="165"/>
    </row>
    <row r="355" spans="1:11" ht="15.75" customHeight="1">
      <c r="A355" s="106" t="s">
        <v>758</v>
      </c>
      <c r="B355" s="45" t="s">
        <v>757</v>
      </c>
      <c r="C355" s="59" t="s">
        <v>759</v>
      </c>
      <c r="D355" s="49"/>
      <c r="E355" s="560">
        <v>6.0126480000000004</v>
      </c>
      <c r="F355" s="560">
        <v>5.4168000000000003</v>
      </c>
      <c r="G355" s="42">
        <v>4.88</v>
      </c>
      <c r="H355" s="90" t="s">
        <v>308</v>
      </c>
      <c r="I355" s="48">
        <v>814992004379</v>
      </c>
      <c r="J355" s="563" t="s">
        <v>227</v>
      </c>
      <c r="K355" s="65"/>
    </row>
    <row r="356" spans="1:11" ht="15.75" customHeight="1">
      <c r="A356" s="114" t="s">
        <v>760</v>
      </c>
      <c r="B356" s="69" t="s">
        <v>757</v>
      </c>
      <c r="C356" s="93" t="s">
        <v>741</v>
      </c>
      <c r="D356" s="94"/>
      <c r="E356" s="86">
        <v>6.0126480000000004</v>
      </c>
      <c r="F356" s="86">
        <v>5.4168000000000003</v>
      </c>
      <c r="G356" s="72">
        <v>4.88</v>
      </c>
      <c r="H356" s="95" t="s">
        <v>308</v>
      </c>
      <c r="I356" s="74">
        <v>814992004300</v>
      </c>
      <c r="J356" s="96" t="s">
        <v>227</v>
      </c>
      <c r="K356" s="97"/>
    </row>
    <row r="357" spans="1:11" ht="15.75" customHeight="1">
      <c r="A357" s="145" t="s">
        <v>761</v>
      </c>
      <c r="B357" s="145" t="s">
        <v>569</v>
      </c>
      <c r="C357" s="146" t="s">
        <v>739</v>
      </c>
      <c r="D357" s="147"/>
      <c r="E357" s="50">
        <v>3.2034599999999998</v>
      </c>
      <c r="F357" s="50">
        <v>2.8859999999999997</v>
      </c>
      <c r="G357" s="148">
        <v>2.5999999999999996</v>
      </c>
      <c r="H357" s="166" t="s">
        <v>308</v>
      </c>
      <c r="I357" s="116">
        <v>814992000289</v>
      </c>
      <c r="J357" s="51" t="s">
        <v>227</v>
      </c>
      <c r="K357" s="117"/>
    </row>
    <row r="358" spans="1:11" ht="15.75" customHeight="1">
      <c r="A358" s="53" t="s">
        <v>762</v>
      </c>
      <c r="B358" s="53" t="s">
        <v>249</v>
      </c>
      <c r="C358" s="568" t="s">
        <v>199</v>
      </c>
      <c r="D358" s="54"/>
      <c r="E358" s="55">
        <f t="shared" ref="E358:F358" si="0">SUM(F358*111%)</f>
        <v>2.6613359999999999</v>
      </c>
      <c r="F358" s="56">
        <f t="shared" si="0"/>
        <v>2.3976000000000002</v>
      </c>
      <c r="G358" s="55">
        <v>2.16</v>
      </c>
      <c r="H358" s="588" t="s">
        <v>308</v>
      </c>
      <c r="I358" s="57">
        <v>810048737505</v>
      </c>
      <c r="J358" s="57" t="s">
        <v>227</v>
      </c>
      <c r="K358" s="58"/>
    </row>
    <row r="359" spans="1:11" ht="15.75" customHeight="1">
      <c r="A359" s="45" t="s">
        <v>763</v>
      </c>
      <c r="B359" s="45" t="s">
        <v>249</v>
      </c>
      <c r="C359" s="59" t="s">
        <v>396</v>
      </c>
      <c r="D359" s="49"/>
      <c r="E359" s="46">
        <f t="shared" ref="E359:F359" si="1">SUM(F359*111%)</f>
        <v>5.7539069999999999</v>
      </c>
      <c r="F359" s="42">
        <f t="shared" si="1"/>
        <v>5.1837</v>
      </c>
      <c r="G359" s="46">
        <v>4.67</v>
      </c>
      <c r="H359" s="64" t="s">
        <v>308</v>
      </c>
      <c r="I359" s="48">
        <v>810048737499</v>
      </c>
      <c r="J359" s="48" t="s">
        <v>227</v>
      </c>
      <c r="K359" s="65"/>
    </row>
    <row r="360" spans="1:11" ht="15.75" customHeight="1">
      <c r="A360" s="581" t="s">
        <v>764</v>
      </c>
      <c r="B360" s="582"/>
      <c r="C360" s="582"/>
      <c r="D360" s="582"/>
      <c r="E360" s="582"/>
      <c r="F360" s="582"/>
      <c r="G360" s="592"/>
      <c r="H360" s="555"/>
      <c r="I360" s="555" t="s">
        <v>765</v>
      </c>
      <c r="J360" s="555"/>
      <c r="K360" s="556"/>
    </row>
    <row r="361" spans="1:11" ht="15.75" customHeight="1">
      <c r="A361" s="557" t="s">
        <v>766</v>
      </c>
      <c r="B361" s="557" t="s">
        <v>180</v>
      </c>
      <c r="C361" s="558" t="s">
        <v>767</v>
      </c>
      <c r="D361" s="559"/>
      <c r="E361" s="560">
        <v>6.8258340000000013</v>
      </c>
      <c r="F361" s="560">
        <v>6.1494000000000009</v>
      </c>
      <c r="G361" s="561">
        <v>5.54</v>
      </c>
      <c r="H361" s="565" t="s">
        <v>632</v>
      </c>
      <c r="I361" s="563">
        <v>814992009497</v>
      </c>
      <c r="J361" s="563" t="s">
        <v>227</v>
      </c>
      <c r="K361" s="564"/>
    </row>
    <row r="362" spans="1:11" ht="15.75" customHeight="1">
      <c r="A362" s="45" t="s">
        <v>768</v>
      </c>
      <c r="B362" s="45" t="s">
        <v>180</v>
      </c>
      <c r="C362" s="59" t="s">
        <v>769</v>
      </c>
      <c r="D362" s="49"/>
      <c r="E362" s="560">
        <v>6.8258340000000013</v>
      </c>
      <c r="F362" s="560">
        <v>6.1494000000000009</v>
      </c>
      <c r="G362" s="42">
        <v>5.54</v>
      </c>
      <c r="H362" s="90" t="s">
        <v>632</v>
      </c>
      <c r="I362" s="48">
        <v>814992009565</v>
      </c>
      <c r="J362" s="563" t="s">
        <v>227</v>
      </c>
      <c r="K362" s="65"/>
    </row>
    <row r="363" spans="1:11" ht="15.75" customHeight="1">
      <c r="A363" s="69" t="s">
        <v>770</v>
      </c>
      <c r="B363" s="69" t="s">
        <v>180</v>
      </c>
      <c r="C363" s="93" t="s">
        <v>771</v>
      </c>
      <c r="D363" s="94"/>
      <c r="E363" s="50">
        <v>6.8258340000000013</v>
      </c>
      <c r="F363" s="50">
        <v>6.1494000000000009</v>
      </c>
      <c r="G363" s="72">
        <v>5.54</v>
      </c>
      <c r="H363" s="95" t="s">
        <v>632</v>
      </c>
      <c r="I363" s="74">
        <v>814992009756</v>
      </c>
      <c r="J363" s="51" t="s">
        <v>227</v>
      </c>
      <c r="K363" s="97"/>
    </row>
    <row r="364" spans="1:11" ht="15.75" customHeight="1">
      <c r="A364" s="53" t="s">
        <v>772</v>
      </c>
      <c r="B364" s="53" t="s">
        <v>180</v>
      </c>
      <c r="C364" s="568" t="s">
        <v>773</v>
      </c>
      <c r="D364" s="54"/>
      <c r="E364" s="55">
        <v>16.091226000000006</v>
      </c>
      <c r="F364" s="55">
        <v>14.496600000000003</v>
      </c>
      <c r="G364" s="56">
        <v>13.06</v>
      </c>
      <c r="H364" s="99" t="s">
        <v>632</v>
      </c>
      <c r="I364" s="57">
        <v>811907020608</v>
      </c>
      <c r="J364" s="57" t="s">
        <v>227</v>
      </c>
      <c r="K364" s="58"/>
    </row>
    <row r="365" spans="1:11" ht="15.75" customHeight="1">
      <c r="A365" s="45" t="s">
        <v>774</v>
      </c>
      <c r="B365" s="45" t="s">
        <v>180</v>
      </c>
      <c r="C365" s="59" t="s">
        <v>775</v>
      </c>
      <c r="D365" s="49"/>
      <c r="E365" s="560">
        <v>16.091226000000006</v>
      </c>
      <c r="F365" s="560">
        <v>14.496600000000003</v>
      </c>
      <c r="G365" s="42">
        <v>13.06</v>
      </c>
      <c r="H365" s="90" t="s">
        <v>632</v>
      </c>
      <c r="I365" s="48">
        <v>811907020615</v>
      </c>
      <c r="J365" s="563" t="s">
        <v>227</v>
      </c>
      <c r="K365" s="65"/>
    </row>
    <row r="366" spans="1:11" ht="15.75" customHeight="1">
      <c r="A366" s="566" t="s">
        <v>776</v>
      </c>
      <c r="B366" s="566" t="s">
        <v>180</v>
      </c>
      <c r="C366" s="567" t="s">
        <v>777</v>
      </c>
      <c r="D366" s="573"/>
      <c r="E366" s="560">
        <v>16.091226000000006</v>
      </c>
      <c r="F366" s="560">
        <v>14.496600000000003</v>
      </c>
      <c r="G366" s="574">
        <v>13.06</v>
      </c>
      <c r="H366" s="590" t="s">
        <v>632</v>
      </c>
      <c r="I366" s="576">
        <v>811907020622</v>
      </c>
      <c r="J366" s="563" t="s">
        <v>227</v>
      </c>
      <c r="K366" s="597"/>
    </row>
    <row r="367" spans="1:11" ht="15.75" customHeight="1">
      <c r="A367" s="581" t="s">
        <v>778</v>
      </c>
      <c r="B367" s="582"/>
      <c r="C367" s="582"/>
      <c r="D367" s="582"/>
      <c r="E367" s="582"/>
      <c r="F367" s="582"/>
      <c r="G367" s="592"/>
      <c r="H367" s="555"/>
      <c r="I367" s="555" t="s">
        <v>728</v>
      </c>
      <c r="J367" s="555"/>
      <c r="K367" s="596"/>
    </row>
    <row r="368" spans="1:11" ht="15.75" customHeight="1">
      <c r="A368" s="557" t="s">
        <v>779</v>
      </c>
      <c r="B368" s="557" t="s">
        <v>180</v>
      </c>
      <c r="C368" s="558" t="s">
        <v>780</v>
      </c>
      <c r="D368" s="559"/>
      <c r="E368" s="560">
        <v>8.1318600000000014</v>
      </c>
      <c r="F368" s="560">
        <v>7.3260000000000005</v>
      </c>
      <c r="G368" s="561">
        <v>6.6</v>
      </c>
      <c r="H368" s="565" t="s">
        <v>182</v>
      </c>
      <c r="I368" s="51">
        <v>811907026648</v>
      </c>
      <c r="J368" s="563" t="s">
        <v>227</v>
      </c>
      <c r="K368" s="65"/>
    </row>
    <row r="369" spans="1:11" ht="15.75" customHeight="1">
      <c r="A369" s="566" t="s">
        <v>781</v>
      </c>
      <c r="B369" s="566" t="s">
        <v>180</v>
      </c>
      <c r="C369" s="567" t="s">
        <v>782</v>
      </c>
      <c r="D369" s="573"/>
      <c r="E369" s="560">
        <v>8.4768480000000022</v>
      </c>
      <c r="F369" s="560">
        <v>7.6368000000000009</v>
      </c>
      <c r="G369" s="574">
        <v>6.88</v>
      </c>
      <c r="H369" s="590" t="s">
        <v>182</v>
      </c>
      <c r="I369" s="576">
        <v>811907026655</v>
      </c>
      <c r="J369" s="563" t="s">
        <v>227</v>
      </c>
      <c r="K369" s="65"/>
    </row>
    <row r="370" spans="1:11" ht="15.75" customHeight="1">
      <c r="A370" s="581" t="s">
        <v>783</v>
      </c>
      <c r="B370" s="582"/>
      <c r="C370" s="582"/>
      <c r="D370" s="582"/>
      <c r="E370" s="582"/>
      <c r="F370" s="582"/>
      <c r="G370" s="592"/>
      <c r="H370" s="555"/>
      <c r="I370" s="555" t="s">
        <v>784</v>
      </c>
      <c r="J370" s="555"/>
      <c r="K370" s="596"/>
    </row>
    <row r="371" spans="1:11" ht="15.75" customHeight="1">
      <c r="A371" s="594" t="s">
        <v>785</v>
      </c>
      <c r="B371" s="557" t="s">
        <v>199</v>
      </c>
      <c r="C371" s="558" t="s">
        <v>199</v>
      </c>
      <c r="D371" s="559"/>
      <c r="E371" s="560">
        <v>1.4538780000000002</v>
      </c>
      <c r="F371" s="560">
        <v>1.3098000000000001</v>
      </c>
      <c r="G371" s="561">
        <v>1.18</v>
      </c>
      <c r="H371" s="577" t="s">
        <v>182</v>
      </c>
      <c r="I371" s="563">
        <v>814992003990</v>
      </c>
      <c r="J371" s="563" t="s">
        <v>245</v>
      </c>
      <c r="K371" s="564"/>
    </row>
    <row r="372" spans="1:11" ht="15.75" customHeight="1">
      <c r="A372" s="106" t="s">
        <v>786</v>
      </c>
      <c r="B372" s="45" t="s">
        <v>181</v>
      </c>
      <c r="C372" s="59" t="s">
        <v>181</v>
      </c>
      <c r="D372" s="49"/>
      <c r="E372" s="560">
        <v>1.8974340000000005</v>
      </c>
      <c r="F372" s="560">
        <v>1.7094000000000003</v>
      </c>
      <c r="G372" s="42">
        <v>1.54</v>
      </c>
      <c r="H372" s="62" t="s">
        <v>182</v>
      </c>
      <c r="I372" s="48">
        <v>814992004003</v>
      </c>
      <c r="J372" s="563" t="s">
        <v>245</v>
      </c>
      <c r="K372" s="65"/>
    </row>
    <row r="373" spans="1:11" ht="15.75" customHeight="1">
      <c r="A373" s="106" t="s">
        <v>787</v>
      </c>
      <c r="B373" s="45" t="s">
        <v>203</v>
      </c>
      <c r="C373" s="59" t="s">
        <v>203</v>
      </c>
      <c r="D373" s="49"/>
      <c r="E373" s="560">
        <v>1.6017300000000005</v>
      </c>
      <c r="F373" s="560">
        <v>1.4430000000000003</v>
      </c>
      <c r="G373" s="42">
        <v>1.3</v>
      </c>
      <c r="H373" s="62" t="s">
        <v>182</v>
      </c>
      <c r="I373" s="48">
        <v>814992004232</v>
      </c>
      <c r="J373" s="563" t="s">
        <v>245</v>
      </c>
      <c r="K373" s="65"/>
    </row>
    <row r="374" spans="1:11" ht="15.75" customHeight="1">
      <c r="A374" s="106" t="s">
        <v>788</v>
      </c>
      <c r="B374" s="45" t="s">
        <v>188</v>
      </c>
      <c r="C374" s="59" t="s">
        <v>188</v>
      </c>
      <c r="D374" s="49"/>
      <c r="E374" s="560">
        <v>2.0576070000000004</v>
      </c>
      <c r="F374" s="560">
        <v>1.8537000000000001</v>
      </c>
      <c r="G374" s="42">
        <v>1.67</v>
      </c>
      <c r="H374" s="62" t="s">
        <v>182</v>
      </c>
      <c r="I374" s="48">
        <v>814992004249</v>
      </c>
      <c r="J374" s="563" t="s">
        <v>245</v>
      </c>
      <c r="K374" s="65"/>
    </row>
    <row r="375" spans="1:11" ht="15.75" customHeight="1">
      <c r="A375" s="106" t="s">
        <v>789</v>
      </c>
      <c r="B375" s="45" t="s">
        <v>219</v>
      </c>
      <c r="C375" s="59" t="s">
        <v>219</v>
      </c>
      <c r="D375" s="49"/>
      <c r="E375" s="560">
        <v>1.6017300000000005</v>
      </c>
      <c r="F375" s="560">
        <v>1.4430000000000003</v>
      </c>
      <c r="G375" s="42">
        <v>1.3</v>
      </c>
      <c r="H375" s="62" t="s">
        <v>182</v>
      </c>
      <c r="I375" s="48">
        <v>814992004942</v>
      </c>
      <c r="J375" s="563" t="s">
        <v>245</v>
      </c>
      <c r="K375" s="65"/>
    </row>
    <row r="376" spans="1:11" ht="15.75" customHeight="1">
      <c r="A376" s="106" t="s">
        <v>790</v>
      </c>
      <c r="B376" s="45" t="s">
        <v>203</v>
      </c>
      <c r="C376" s="59" t="s">
        <v>791</v>
      </c>
      <c r="D376" s="49"/>
      <c r="E376" s="560">
        <v>2.0576070000000004</v>
      </c>
      <c r="F376" s="560">
        <v>1.8537000000000001</v>
      </c>
      <c r="G376" s="42">
        <v>1.67</v>
      </c>
      <c r="H376" s="62" t="s">
        <v>182</v>
      </c>
      <c r="I376" s="135">
        <v>814992008636</v>
      </c>
      <c r="J376" s="563" t="s">
        <v>245</v>
      </c>
      <c r="K376" s="167"/>
    </row>
    <row r="377" spans="1:11" ht="15.75" customHeight="1">
      <c r="A377" s="106" t="s">
        <v>792</v>
      </c>
      <c r="B377" s="45" t="s">
        <v>205</v>
      </c>
      <c r="C377" s="59" t="s">
        <v>205</v>
      </c>
      <c r="D377" s="49"/>
      <c r="E377" s="560">
        <v>1.6017300000000005</v>
      </c>
      <c r="F377" s="560">
        <v>1.4430000000000003</v>
      </c>
      <c r="G377" s="42">
        <v>1.3</v>
      </c>
      <c r="H377" s="62" t="s">
        <v>182</v>
      </c>
      <c r="I377" s="135">
        <v>814992009176</v>
      </c>
      <c r="J377" s="563" t="s">
        <v>245</v>
      </c>
      <c r="K377" s="167"/>
    </row>
    <row r="378" spans="1:11" ht="15.75" customHeight="1">
      <c r="A378" s="106" t="s">
        <v>793</v>
      </c>
      <c r="B378" s="45" t="s">
        <v>192</v>
      </c>
      <c r="C378" s="59" t="s">
        <v>192</v>
      </c>
      <c r="D378" s="49"/>
      <c r="E378" s="560">
        <v>2.0576070000000004</v>
      </c>
      <c r="F378" s="560">
        <v>1.8537000000000001</v>
      </c>
      <c r="G378" s="42">
        <v>1.67</v>
      </c>
      <c r="H378" s="62" t="s">
        <v>182</v>
      </c>
      <c r="I378" s="48">
        <v>814992004263</v>
      </c>
      <c r="J378" s="563" t="s">
        <v>245</v>
      </c>
      <c r="K378" s="65"/>
    </row>
    <row r="379" spans="1:11" ht="15.75" customHeight="1">
      <c r="A379" s="106" t="s">
        <v>794</v>
      </c>
      <c r="B379" s="45" t="s">
        <v>208</v>
      </c>
      <c r="C379" s="59" t="s">
        <v>208</v>
      </c>
      <c r="D379" s="49"/>
      <c r="E379" s="560">
        <v>2.0576070000000004</v>
      </c>
      <c r="F379" s="560">
        <v>1.8537000000000001</v>
      </c>
      <c r="G379" s="42">
        <v>1.67</v>
      </c>
      <c r="H379" s="62" t="s">
        <v>182</v>
      </c>
      <c r="I379" s="48">
        <v>814992004270</v>
      </c>
      <c r="J379" s="563" t="s">
        <v>245</v>
      </c>
      <c r="K379" s="65"/>
    </row>
    <row r="380" spans="1:11" ht="15.75" customHeight="1">
      <c r="A380" s="600" t="s">
        <v>795</v>
      </c>
      <c r="B380" s="566" t="s">
        <v>210</v>
      </c>
      <c r="C380" s="567" t="s">
        <v>211</v>
      </c>
      <c r="D380" s="573"/>
      <c r="E380" s="560">
        <v>1.8974340000000005</v>
      </c>
      <c r="F380" s="560">
        <v>1.7094000000000003</v>
      </c>
      <c r="G380" s="574">
        <v>1.54</v>
      </c>
      <c r="H380" s="578" t="s">
        <v>182</v>
      </c>
      <c r="I380" s="576">
        <v>814992004256</v>
      </c>
      <c r="J380" s="563" t="s">
        <v>245</v>
      </c>
      <c r="K380" s="597"/>
    </row>
    <row r="381" spans="1:11" ht="15.75" customHeight="1">
      <c r="A381" s="600" t="s">
        <v>796</v>
      </c>
      <c r="B381" s="566" t="s">
        <v>210</v>
      </c>
      <c r="C381" s="567" t="s">
        <v>399</v>
      </c>
      <c r="D381" s="573"/>
      <c r="E381" s="50">
        <v>2.3533110000000006</v>
      </c>
      <c r="F381" s="50">
        <v>2.1201000000000003</v>
      </c>
      <c r="G381" s="574">
        <v>1.91</v>
      </c>
      <c r="H381" s="578" t="s">
        <v>182</v>
      </c>
      <c r="I381" s="576">
        <v>811907023456</v>
      </c>
      <c r="J381" s="51" t="s">
        <v>245</v>
      </c>
      <c r="K381" s="597"/>
    </row>
    <row r="382" spans="1:11" ht="15.75" customHeight="1">
      <c r="A382" s="581" t="s">
        <v>797</v>
      </c>
      <c r="B382" s="582"/>
      <c r="C382" s="582"/>
      <c r="D382" s="582"/>
      <c r="E382" s="582"/>
      <c r="F382" s="582"/>
      <c r="G382" s="589"/>
      <c r="H382" s="555"/>
      <c r="I382" s="555" t="s">
        <v>178</v>
      </c>
      <c r="J382" s="555"/>
      <c r="K382" s="596"/>
    </row>
    <row r="383" spans="1:11" ht="15.75" customHeight="1">
      <c r="A383" s="594" t="s">
        <v>798</v>
      </c>
      <c r="B383" s="557" t="s">
        <v>180</v>
      </c>
      <c r="C383" s="558" t="s">
        <v>201</v>
      </c>
      <c r="D383" s="559"/>
      <c r="E383" s="560">
        <v>4.1891400000000001</v>
      </c>
      <c r="F383" s="560">
        <v>3.774</v>
      </c>
      <c r="G383" s="561">
        <v>3.4</v>
      </c>
      <c r="H383" s="577" t="s">
        <v>182</v>
      </c>
      <c r="I383" s="563">
        <v>811907026327</v>
      </c>
      <c r="J383" s="563" t="s">
        <v>183</v>
      </c>
      <c r="K383" s="65"/>
    </row>
    <row r="384" spans="1:11" ht="15.75" customHeight="1">
      <c r="A384" s="594" t="s">
        <v>799</v>
      </c>
      <c r="B384" s="557" t="s">
        <v>180</v>
      </c>
      <c r="C384" s="558" t="s">
        <v>351</v>
      </c>
      <c r="D384" s="559"/>
      <c r="E384" s="560">
        <v>5.371956</v>
      </c>
      <c r="F384" s="560">
        <v>4.8395999999999999</v>
      </c>
      <c r="G384" s="42">
        <v>4.3599999999999994</v>
      </c>
      <c r="H384" s="62" t="s">
        <v>182</v>
      </c>
      <c r="I384" s="48">
        <v>811907027966</v>
      </c>
      <c r="J384" s="563" t="s">
        <v>183</v>
      </c>
      <c r="K384" s="65"/>
    </row>
    <row r="385" spans="1:11" ht="15.75" customHeight="1">
      <c r="A385" s="594" t="s">
        <v>800</v>
      </c>
      <c r="B385" s="557" t="s">
        <v>374</v>
      </c>
      <c r="C385" s="558" t="s">
        <v>351</v>
      </c>
      <c r="D385" s="559"/>
      <c r="E385" s="560">
        <v>5.371956</v>
      </c>
      <c r="F385" s="560">
        <v>4.8395999999999999</v>
      </c>
      <c r="G385" s="42">
        <v>4.3599999999999994</v>
      </c>
      <c r="H385" s="62" t="s">
        <v>182</v>
      </c>
      <c r="I385" s="48" t="s">
        <v>801</v>
      </c>
      <c r="J385" s="563" t="s">
        <v>183</v>
      </c>
      <c r="K385" s="65"/>
    </row>
    <row r="386" spans="1:11" ht="15.75" customHeight="1">
      <c r="A386" s="106" t="s">
        <v>802</v>
      </c>
      <c r="B386" s="45" t="s">
        <v>180</v>
      </c>
      <c r="C386" s="59" t="s">
        <v>384</v>
      </c>
      <c r="D386" s="49"/>
      <c r="E386" s="560">
        <v>4.3123500000000003</v>
      </c>
      <c r="F386" s="560">
        <v>3.8850000000000002</v>
      </c>
      <c r="G386" s="42">
        <v>3.5</v>
      </c>
      <c r="H386" s="62" t="s">
        <v>182</v>
      </c>
      <c r="I386" s="48">
        <v>811907026334</v>
      </c>
      <c r="J386" s="563" t="s">
        <v>183</v>
      </c>
      <c r="K386" s="65"/>
    </row>
    <row r="387" spans="1:11" ht="15.75" customHeight="1">
      <c r="A387" s="106" t="s">
        <v>803</v>
      </c>
      <c r="B387" s="45" t="s">
        <v>180</v>
      </c>
      <c r="C387" s="59" t="s">
        <v>804</v>
      </c>
      <c r="D387" s="49"/>
      <c r="E387" s="560">
        <v>5.5321290000000021</v>
      </c>
      <c r="F387" s="560">
        <v>4.9839000000000011</v>
      </c>
      <c r="G387" s="42">
        <v>4.49</v>
      </c>
      <c r="H387" s="62" t="s">
        <v>182</v>
      </c>
      <c r="I387" s="48">
        <v>811907027973</v>
      </c>
      <c r="J387" s="563" t="s">
        <v>183</v>
      </c>
      <c r="K387" s="65"/>
    </row>
    <row r="388" spans="1:11" ht="15.75" customHeight="1">
      <c r="A388" s="594" t="s">
        <v>805</v>
      </c>
      <c r="B388" s="557" t="s">
        <v>374</v>
      </c>
      <c r="C388" s="59" t="s">
        <v>804</v>
      </c>
      <c r="D388" s="559"/>
      <c r="E388" s="560">
        <v>5.5321290000000021</v>
      </c>
      <c r="F388" s="560">
        <v>4.9839000000000011</v>
      </c>
      <c r="G388" s="42">
        <v>4.49</v>
      </c>
      <c r="H388" s="62" t="s">
        <v>182</v>
      </c>
      <c r="I388" s="48" t="s">
        <v>806</v>
      </c>
      <c r="J388" s="563" t="s">
        <v>183</v>
      </c>
      <c r="K388" s="65"/>
    </row>
    <row r="389" spans="1:11" ht="15.75" customHeight="1">
      <c r="A389" s="106" t="s">
        <v>807</v>
      </c>
      <c r="B389" s="45" t="s">
        <v>180</v>
      </c>
      <c r="C389" s="59" t="s">
        <v>266</v>
      </c>
      <c r="D389" s="49"/>
      <c r="E389" s="560">
        <v>4.3123500000000003</v>
      </c>
      <c r="F389" s="560">
        <v>3.8850000000000002</v>
      </c>
      <c r="G389" s="42">
        <v>3.5</v>
      </c>
      <c r="H389" s="62" t="s">
        <v>182</v>
      </c>
      <c r="I389" s="48">
        <v>811907026358</v>
      </c>
      <c r="J389" s="563" t="s">
        <v>183</v>
      </c>
      <c r="K389" s="65"/>
    </row>
    <row r="390" spans="1:11" ht="15.75" customHeight="1">
      <c r="A390" s="600" t="s">
        <v>808</v>
      </c>
      <c r="B390" s="566" t="s">
        <v>180</v>
      </c>
      <c r="C390" s="567" t="s">
        <v>809</v>
      </c>
      <c r="D390" s="573"/>
      <c r="E390" s="560">
        <v>4.4602020000000007</v>
      </c>
      <c r="F390" s="560">
        <v>4.0182000000000002</v>
      </c>
      <c r="G390" s="574">
        <v>3.6199999999999997</v>
      </c>
      <c r="H390" s="578" t="s">
        <v>182</v>
      </c>
      <c r="I390" s="576">
        <v>811907026341</v>
      </c>
      <c r="J390" s="563" t="s">
        <v>183</v>
      </c>
      <c r="K390" s="65"/>
    </row>
    <row r="391" spans="1:11" ht="15.75" customHeight="1">
      <c r="A391" s="581" t="s">
        <v>810</v>
      </c>
      <c r="B391" s="582"/>
      <c r="C391" s="582"/>
      <c r="D391" s="582"/>
      <c r="E391" s="582"/>
      <c r="F391" s="582"/>
      <c r="G391" s="592"/>
      <c r="H391" s="555"/>
      <c r="I391" s="555" t="s">
        <v>558</v>
      </c>
      <c r="J391" s="555"/>
      <c r="K391" s="596"/>
    </row>
    <row r="392" spans="1:11" ht="15.75" customHeight="1">
      <c r="A392" s="45" t="s">
        <v>811</v>
      </c>
      <c r="B392" s="45" t="s">
        <v>812</v>
      </c>
      <c r="C392" s="59" t="s">
        <v>201</v>
      </c>
      <c r="D392" s="49"/>
      <c r="E392" s="560">
        <v>3.2773860000000004</v>
      </c>
      <c r="F392" s="560">
        <v>2.9525999999999999</v>
      </c>
      <c r="G392" s="42">
        <v>2.6599999999999997</v>
      </c>
      <c r="H392" s="60" t="s">
        <v>182</v>
      </c>
      <c r="I392" s="48">
        <v>814992011070</v>
      </c>
      <c r="J392" s="563" t="s">
        <v>183</v>
      </c>
      <c r="K392" s="44"/>
    </row>
    <row r="393" spans="1:11" ht="15.75" customHeight="1">
      <c r="A393" s="106" t="s">
        <v>813</v>
      </c>
      <c r="B393" s="45" t="s">
        <v>812</v>
      </c>
      <c r="C393" s="59" t="s">
        <v>203</v>
      </c>
      <c r="D393" s="49"/>
      <c r="E393" s="86">
        <v>3.2157810000000002</v>
      </c>
      <c r="F393" s="86">
        <v>2.8971</v>
      </c>
      <c r="G393" s="42">
        <v>2.61</v>
      </c>
      <c r="H393" s="60" t="s">
        <v>675</v>
      </c>
      <c r="I393" s="48">
        <v>814992011087</v>
      </c>
      <c r="J393" s="51" t="s">
        <v>183</v>
      </c>
      <c r="K393" s="75"/>
    </row>
    <row r="394" spans="1:11" ht="15.75" customHeight="1">
      <c r="A394" s="109" t="s">
        <v>814</v>
      </c>
      <c r="B394" s="53" t="s">
        <v>815</v>
      </c>
      <c r="C394" s="568" t="s">
        <v>199</v>
      </c>
      <c r="D394" s="54"/>
      <c r="E394" s="560">
        <v>2.8338300000000003</v>
      </c>
      <c r="F394" s="560">
        <v>2.5529999999999999</v>
      </c>
      <c r="G394" s="56">
        <v>2.2999999999999998</v>
      </c>
      <c r="H394" s="588" t="s">
        <v>308</v>
      </c>
      <c r="I394" s="57">
        <v>814992011209</v>
      </c>
      <c r="J394" s="57" t="s">
        <v>183</v>
      </c>
      <c r="K394" s="168"/>
    </row>
    <row r="395" spans="1:11" ht="15.75" customHeight="1">
      <c r="A395" s="106" t="s">
        <v>816</v>
      </c>
      <c r="B395" s="45" t="s">
        <v>815</v>
      </c>
      <c r="C395" s="59" t="s">
        <v>203</v>
      </c>
      <c r="D395" s="49"/>
      <c r="E395" s="560">
        <v>3.2157810000000002</v>
      </c>
      <c r="F395" s="560">
        <v>2.8971</v>
      </c>
      <c r="G395" s="42">
        <v>2.61</v>
      </c>
      <c r="H395" s="64" t="s">
        <v>308</v>
      </c>
      <c r="I395" s="48">
        <v>814992011216</v>
      </c>
      <c r="J395" s="563" t="s">
        <v>183</v>
      </c>
      <c r="K395" s="44"/>
    </row>
    <row r="396" spans="1:11" ht="15.75" customHeight="1">
      <c r="A396" s="106" t="s">
        <v>817</v>
      </c>
      <c r="B396" s="45" t="s">
        <v>815</v>
      </c>
      <c r="C396" s="59" t="s">
        <v>211</v>
      </c>
      <c r="D396" s="49"/>
      <c r="E396" s="560">
        <v>3.363633000000001</v>
      </c>
      <c r="F396" s="560">
        <v>3.0303000000000004</v>
      </c>
      <c r="G396" s="42">
        <v>2.73</v>
      </c>
      <c r="H396" s="64" t="s">
        <v>308</v>
      </c>
      <c r="I396" s="48">
        <v>814992011232</v>
      </c>
      <c r="J396" s="563" t="s">
        <v>183</v>
      </c>
      <c r="K396" s="44"/>
    </row>
    <row r="397" spans="1:11" ht="15.75" customHeight="1">
      <c r="A397" s="581" t="s">
        <v>818</v>
      </c>
      <c r="B397" s="582"/>
      <c r="C397" s="582"/>
      <c r="D397" s="582"/>
      <c r="E397" s="591"/>
      <c r="F397" s="592"/>
      <c r="G397" s="592"/>
      <c r="H397" s="555"/>
      <c r="I397" s="555" t="s">
        <v>524</v>
      </c>
      <c r="J397" s="555"/>
      <c r="K397" s="596"/>
    </row>
    <row r="398" spans="1:11" ht="15.75" customHeight="1">
      <c r="A398" s="557" t="s">
        <v>819</v>
      </c>
      <c r="B398" s="557" t="s">
        <v>180</v>
      </c>
      <c r="C398" s="558" t="s">
        <v>199</v>
      </c>
      <c r="D398" s="559"/>
      <c r="E398" s="560">
        <v>2.6120519999999998</v>
      </c>
      <c r="F398" s="560">
        <v>2.3531999999999997</v>
      </c>
      <c r="G398" s="561">
        <v>2.1199999999999997</v>
      </c>
      <c r="H398" s="572" t="s">
        <v>182</v>
      </c>
      <c r="I398" s="563">
        <v>814992005307</v>
      </c>
      <c r="J398" s="563" t="s">
        <v>183</v>
      </c>
      <c r="K398" s="564"/>
    </row>
    <row r="399" spans="1:11" ht="15.75" customHeight="1">
      <c r="A399" s="45" t="s">
        <v>820</v>
      </c>
      <c r="B399" s="45" t="s">
        <v>180</v>
      </c>
      <c r="C399" s="59" t="s">
        <v>201</v>
      </c>
      <c r="D399" s="49"/>
      <c r="E399" s="560">
        <v>3.0556080000000003</v>
      </c>
      <c r="F399" s="560">
        <v>2.7528000000000001</v>
      </c>
      <c r="G399" s="42">
        <v>2.48</v>
      </c>
      <c r="H399" s="60" t="s">
        <v>182</v>
      </c>
      <c r="I399" s="48">
        <v>814992005581</v>
      </c>
      <c r="J399" s="563" t="s">
        <v>183</v>
      </c>
      <c r="K399" s="65"/>
    </row>
    <row r="400" spans="1:11" ht="15.75" customHeight="1">
      <c r="A400" s="45" t="s">
        <v>821</v>
      </c>
      <c r="B400" s="45" t="s">
        <v>180</v>
      </c>
      <c r="C400" s="59" t="s">
        <v>203</v>
      </c>
      <c r="D400" s="49"/>
      <c r="E400" s="560">
        <v>2.8338300000000003</v>
      </c>
      <c r="F400" s="560">
        <v>2.5529999999999999</v>
      </c>
      <c r="G400" s="42">
        <v>2.2999999999999998</v>
      </c>
      <c r="H400" s="60" t="s">
        <v>182</v>
      </c>
      <c r="I400" s="48">
        <v>814992005321</v>
      </c>
      <c r="J400" s="563" t="s">
        <v>183</v>
      </c>
      <c r="K400" s="65"/>
    </row>
    <row r="401" spans="1:11" ht="15.75" customHeight="1">
      <c r="A401" s="45" t="s">
        <v>822</v>
      </c>
      <c r="B401" s="45" t="s">
        <v>180</v>
      </c>
      <c r="C401" s="59" t="s">
        <v>217</v>
      </c>
      <c r="D401" s="49"/>
      <c r="E401" s="560">
        <v>3.2773860000000004</v>
      </c>
      <c r="F401" s="560">
        <v>2.9525999999999999</v>
      </c>
      <c r="G401" s="42">
        <v>2.6599999999999997</v>
      </c>
      <c r="H401" s="60" t="s">
        <v>182</v>
      </c>
      <c r="I401" s="48">
        <v>814992005598</v>
      </c>
      <c r="J401" s="563" t="s">
        <v>183</v>
      </c>
      <c r="K401" s="65"/>
    </row>
    <row r="402" spans="1:11" ht="15.75" customHeight="1">
      <c r="A402" s="45" t="s">
        <v>823</v>
      </c>
      <c r="B402" s="45" t="s">
        <v>180</v>
      </c>
      <c r="C402" s="59" t="s">
        <v>219</v>
      </c>
      <c r="D402" s="49"/>
      <c r="E402" s="560">
        <v>2.8338300000000003</v>
      </c>
      <c r="F402" s="560">
        <v>2.5529999999999999</v>
      </c>
      <c r="G402" s="42">
        <v>2.2999999999999998</v>
      </c>
      <c r="H402" s="60" t="s">
        <v>182</v>
      </c>
      <c r="I402" s="48">
        <v>814992005802</v>
      </c>
      <c r="J402" s="563" t="s">
        <v>183</v>
      </c>
      <c r="K402" s="65"/>
    </row>
    <row r="403" spans="1:11" ht="15.75" customHeight="1">
      <c r="A403" s="45" t="s">
        <v>824</v>
      </c>
      <c r="B403" s="45" t="s">
        <v>180</v>
      </c>
      <c r="C403" s="59" t="s">
        <v>825</v>
      </c>
      <c r="D403" s="49"/>
      <c r="E403" s="560">
        <v>2.8338300000000003</v>
      </c>
      <c r="F403" s="560">
        <v>2.5529999999999999</v>
      </c>
      <c r="G403" s="42">
        <v>2.2999999999999998</v>
      </c>
      <c r="H403" s="60" t="s">
        <v>182</v>
      </c>
      <c r="I403" s="48">
        <v>814992005338</v>
      </c>
      <c r="J403" s="563" t="s">
        <v>183</v>
      </c>
      <c r="K403" s="44"/>
    </row>
    <row r="404" spans="1:11" ht="15.75" customHeight="1">
      <c r="A404" s="45" t="s">
        <v>826</v>
      </c>
      <c r="B404" s="45" t="s">
        <v>180</v>
      </c>
      <c r="C404" s="59" t="s">
        <v>205</v>
      </c>
      <c r="D404" s="49"/>
      <c r="E404" s="560">
        <v>2.8338300000000003</v>
      </c>
      <c r="F404" s="560">
        <v>2.5529999999999999</v>
      </c>
      <c r="G404" s="42">
        <v>2.2999999999999998</v>
      </c>
      <c r="H404" s="60" t="s">
        <v>182</v>
      </c>
      <c r="I404" s="48">
        <v>814992005345</v>
      </c>
      <c r="J404" s="563" t="s">
        <v>183</v>
      </c>
      <c r="K404" s="44"/>
    </row>
    <row r="405" spans="1:11" ht="15.75" customHeight="1">
      <c r="A405" s="45" t="s">
        <v>827</v>
      </c>
      <c r="B405" s="45" t="s">
        <v>180</v>
      </c>
      <c r="C405" s="59" t="s">
        <v>268</v>
      </c>
      <c r="D405" s="49"/>
      <c r="E405" s="560">
        <v>3.2773860000000004</v>
      </c>
      <c r="F405" s="560">
        <v>2.9525999999999999</v>
      </c>
      <c r="G405" s="42">
        <v>2.6599999999999997</v>
      </c>
      <c r="H405" s="60" t="s">
        <v>182</v>
      </c>
      <c r="I405" s="48">
        <v>814992005031</v>
      </c>
      <c r="J405" s="563" t="s">
        <v>183</v>
      </c>
      <c r="K405" s="44"/>
    </row>
    <row r="406" spans="1:11" ht="15.75" customHeight="1">
      <c r="A406" s="45" t="s">
        <v>828</v>
      </c>
      <c r="B406" s="45" t="s">
        <v>180</v>
      </c>
      <c r="C406" s="59" t="s">
        <v>192</v>
      </c>
      <c r="D406" s="49"/>
      <c r="E406" s="560">
        <v>2.9816820000000006</v>
      </c>
      <c r="F406" s="560">
        <v>2.6862000000000004</v>
      </c>
      <c r="G406" s="42">
        <v>2.42</v>
      </c>
      <c r="H406" s="60" t="s">
        <v>182</v>
      </c>
      <c r="I406" s="48">
        <v>814992005352</v>
      </c>
      <c r="J406" s="563" t="s">
        <v>183</v>
      </c>
      <c r="K406" s="44"/>
    </row>
    <row r="407" spans="1:11" ht="15.75" customHeight="1">
      <c r="A407" s="566" t="s">
        <v>829</v>
      </c>
      <c r="B407" s="566" t="s">
        <v>180</v>
      </c>
      <c r="C407" s="567" t="s">
        <v>211</v>
      </c>
      <c r="D407" s="573"/>
      <c r="E407" s="50">
        <v>2.9816820000000006</v>
      </c>
      <c r="F407" s="50">
        <v>2.6862000000000004</v>
      </c>
      <c r="G407" s="574">
        <v>2.42</v>
      </c>
      <c r="H407" s="575" t="s">
        <v>182</v>
      </c>
      <c r="I407" s="576">
        <v>814992005376</v>
      </c>
      <c r="J407" s="51" t="s">
        <v>183</v>
      </c>
      <c r="K407" s="597"/>
    </row>
    <row r="408" spans="1:11" ht="15.75" customHeight="1">
      <c r="A408" s="53" t="s">
        <v>830</v>
      </c>
      <c r="B408" s="53" t="s">
        <v>831</v>
      </c>
      <c r="C408" s="568" t="s">
        <v>201</v>
      </c>
      <c r="D408" s="54"/>
      <c r="E408" s="55">
        <v>3.0556080000000003</v>
      </c>
      <c r="F408" s="55">
        <v>2.7528000000000001</v>
      </c>
      <c r="G408" s="56">
        <v>2.48</v>
      </c>
      <c r="H408" s="569" t="s">
        <v>182</v>
      </c>
      <c r="I408" s="57">
        <v>814992005055</v>
      </c>
      <c r="J408" s="57" t="s">
        <v>183</v>
      </c>
      <c r="K408" s="58"/>
    </row>
    <row r="409" spans="1:11" ht="15.75" customHeight="1">
      <c r="A409" s="581" t="s">
        <v>832</v>
      </c>
      <c r="B409" s="582"/>
      <c r="C409" s="582"/>
      <c r="D409" s="582"/>
      <c r="E409" s="582"/>
      <c r="F409" s="582"/>
      <c r="G409" s="589"/>
      <c r="H409" s="555"/>
      <c r="I409" s="555" t="s">
        <v>447</v>
      </c>
      <c r="J409" s="555"/>
      <c r="K409" s="596"/>
    </row>
    <row r="410" spans="1:11" ht="15.75" customHeight="1">
      <c r="A410" s="106" t="s">
        <v>833</v>
      </c>
      <c r="B410" s="45" t="s">
        <v>834</v>
      </c>
      <c r="C410" s="573" t="s">
        <v>199</v>
      </c>
      <c r="D410" s="573"/>
      <c r="E410" s="560">
        <v>2.6243730000000003</v>
      </c>
      <c r="F410" s="560">
        <v>2.3643000000000001</v>
      </c>
      <c r="G410" s="42">
        <v>2.13</v>
      </c>
      <c r="H410" s="90" t="s">
        <v>308</v>
      </c>
      <c r="I410" s="48">
        <v>810170030611</v>
      </c>
      <c r="J410" s="563" t="s">
        <v>183</v>
      </c>
      <c r="K410" s="65"/>
    </row>
    <row r="411" spans="1:11" ht="15.75" customHeight="1">
      <c r="A411" s="106" t="s">
        <v>835</v>
      </c>
      <c r="B411" s="45" t="s">
        <v>834</v>
      </c>
      <c r="C411" s="573" t="s">
        <v>351</v>
      </c>
      <c r="D411" s="573"/>
      <c r="E411" s="560">
        <v>3.8934360000000003</v>
      </c>
      <c r="F411" s="560">
        <v>3.5076000000000001</v>
      </c>
      <c r="G411" s="42">
        <v>3.1599999999999997</v>
      </c>
      <c r="H411" s="90" t="s">
        <v>308</v>
      </c>
      <c r="I411" s="48">
        <v>810170030628</v>
      </c>
      <c r="J411" s="563" t="s">
        <v>183</v>
      </c>
      <c r="K411" s="65"/>
    </row>
    <row r="412" spans="1:11" ht="15.75" customHeight="1">
      <c r="A412" s="106" t="s">
        <v>836</v>
      </c>
      <c r="B412" s="45" t="s">
        <v>834</v>
      </c>
      <c r="C412" s="573" t="s">
        <v>203</v>
      </c>
      <c r="D412" s="573"/>
      <c r="E412" s="560">
        <v>2.7722250000000002</v>
      </c>
      <c r="F412" s="560">
        <v>2.4975000000000001</v>
      </c>
      <c r="G412" s="42">
        <v>2.25</v>
      </c>
      <c r="H412" s="90" t="s">
        <v>308</v>
      </c>
      <c r="I412" s="48">
        <v>810170030635</v>
      </c>
      <c r="J412" s="563" t="s">
        <v>183</v>
      </c>
      <c r="K412" s="65"/>
    </row>
    <row r="413" spans="1:11" ht="15.75" customHeight="1">
      <c r="A413" s="106" t="s">
        <v>837</v>
      </c>
      <c r="B413" s="45" t="s">
        <v>834</v>
      </c>
      <c r="C413" s="573" t="s">
        <v>643</v>
      </c>
      <c r="D413" s="573"/>
      <c r="E413" s="560">
        <v>4.0289669999999997</v>
      </c>
      <c r="F413" s="560">
        <v>3.6296999999999997</v>
      </c>
      <c r="G413" s="42">
        <v>3.2699999999999996</v>
      </c>
      <c r="H413" s="90" t="s">
        <v>308</v>
      </c>
      <c r="I413" s="169">
        <v>810170030642</v>
      </c>
      <c r="J413" s="563" t="s">
        <v>183</v>
      </c>
      <c r="K413" s="170"/>
    </row>
    <row r="414" spans="1:11" ht="15.75" customHeight="1">
      <c r="A414" s="106" t="s">
        <v>838</v>
      </c>
      <c r="B414" s="45" t="s">
        <v>834</v>
      </c>
      <c r="C414" s="573" t="s">
        <v>219</v>
      </c>
      <c r="D414" s="573"/>
      <c r="E414" s="560">
        <v>2.7722250000000002</v>
      </c>
      <c r="F414" s="560">
        <v>2.4975000000000001</v>
      </c>
      <c r="G414" s="42">
        <v>2.25</v>
      </c>
      <c r="H414" s="90" t="s">
        <v>308</v>
      </c>
      <c r="I414" s="169">
        <v>810170030659</v>
      </c>
      <c r="J414" s="563" t="s">
        <v>183</v>
      </c>
      <c r="K414" s="170"/>
    </row>
    <row r="415" spans="1:11" ht="15.75" customHeight="1">
      <c r="A415" s="600" t="s">
        <v>839</v>
      </c>
      <c r="B415" s="566" t="s">
        <v>834</v>
      </c>
      <c r="C415" s="573" t="s">
        <v>211</v>
      </c>
      <c r="D415" s="573"/>
      <c r="E415" s="86">
        <v>2.9200770000000005</v>
      </c>
      <c r="F415" s="86">
        <v>2.6307</v>
      </c>
      <c r="G415" s="574">
        <v>2.3699999999999997</v>
      </c>
      <c r="H415" s="590" t="s">
        <v>308</v>
      </c>
      <c r="I415" s="576">
        <v>810170030673</v>
      </c>
      <c r="J415" s="51" t="s">
        <v>183</v>
      </c>
      <c r="K415" s="597"/>
    </row>
    <row r="416" spans="1:11" ht="15.75" customHeight="1">
      <c r="A416" s="109" t="s">
        <v>840</v>
      </c>
      <c r="B416" s="53" t="s">
        <v>841</v>
      </c>
      <c r="C416" s="54" t="s">
        <v>199</v>
      </c>
      <c r="D416" s="54"/>
      <c r="E416" s="560">
        <v>2.6243730000000003</v>
      </c>
      <c r="F416" s="560">
        <v>2.3643000000000001</v>
      </c>
      <c r="G416" s="56">
        <v>2.13</v>
      </c>
      <c r="H416" s="99" t="s">
        <v>308</v>
      </c>
      <c r="I416" s="57">
        <v>857676007426</v>
      </c>
      <c r="J416" s="57" t="s">
        <v>183</v>
      </c>
      <c r="K416" s="58"/>
    </row>
    <row r="417" spans="1:11" ht="15.75" customHeight="1">
      <c r="A417" s="106" t="s">
        <v>842</v>
      </c>
      <c r="B417" s="45" t="s">
        <v>841</v>
      </c>
      <c r="C417" s="573" t="s">
        <v>351</v>
      </c>
      <c r="D417" s="573"/>
      <c r="E417" s="560">
        <v>3.8934360000000003</v>
      </c>
      <c r="F417" s="560">
        <v>3.5076000000000001</v>
      </c>
      <c r="G417" s="42">
        <v>3.1599999999999997</v>
      </c>
      <c r="H417" s="90" t="s">
        <v>308</v>
      </c>
      <c r="I417" s="48">
        <v>857676007433</v>
      </c>
      <c r="J417" s="563" t="s">
        <v>183</v>
      </c>
      <c r="K417" s="65"/>
    </row>
    <row r="418" spans="1:11" ht="15.75" customHeight="1">
      <c r="A418" s="106" t="s">
        <v>843</v>
      </c>
      <c r="B418" s="45" t="s">
        <v>841</v>
      </c>
      <c r="C418" s="573" t="s">
        <v>844</v>
      </c>
      <c r="D418" s="573"/>
      <c r="E418" s="560">
        <v>2.7722250000000002</v>
      </c>
      <c r="F418" s="560">
        <v>2.4975000000000001</v>
      </c>
      <c r="G418" s="42">
        <v>2.25</v>
      </c>
      <c r="H418" s="90" t="s">
        <v>308</v>
      </c>
      <c r="I418" s="48">
        <v>857676007440</v>
      </c>
      <c r="J418" s="563" t="s">
        <v>183</v>
      </c>
      <c r="K418" s="65"/>
    </row>
    <row r="419" spans="1:11" ht="15.75" customHeight="1">
      <c r="A419" s="106" t="s">
        <v>845</v>
      </c>
      <c r="B419" s="45" t="s">
        <v>841</v>
      </c>
      <c r="C419" s="573" t="s">
        <v>643</v>
      </c>
      <c r="D419" s="573"/>
      <c r="E419" s="560">
        <v>4.0289669999999997</v>
      </c>
      <c r="F419" s="560">
        <v>3.6296999999999997</v>
      </c>
      <c r="G419" s="42">
        <v>3.2699999999999996</v>
      </c>
      <c r="H419" s="90" t="s">
        <v>308</v>
      </c>
      <c r="I419" s="48">
        <v>857676007457</v>
      </c>
      <c r="J419" s="563" t="s">
        <v>183</v>
      </c>
      <c r="K419" s="65"/>
    </row>
    <row r="420" spans="1:11" ht="15.75" customHeight="1">
      <c r="A420" s="106" t="s">
        <v>846</v>
      </c>
      <c r="B420" s="45" t="s">
        <v>841</v>
      </c>
      <c r="C420" s="573" t="s">
        <v>211</v>
      </c>
      <c r="D420" s="573"/>
      <c r="E420" s="560">
        <v>2.9200770000000005</v>
      </c>
      <c r="F420" s="560">
        <v>2.6307</v>
      </c>
      <c r="G420" s="42">
        <v>2.3699999999999997</v>
      </c>
      <c r="H420" s="90" t="s">
        <v>308</v>
      </c>
      <c r="I420" s="48">
        <v>857676007471</v>
      </c>
      <c r="J420" s="563" t="s">
        <v>183</v>
      </c>
      <c r="K420" s="65"/>
    </row>
    <row r="421" spans="1:11" ht="15.75" customHeight="1">
      <c r="A421" s="581" t="s">
        <v>847</v>
      </c>
      <c r="B421" s="582"/>
      <c r="C421" s="582"/>
      <c r="D421" s="582"/>
      <c r="E421" s="582"/>
      <c r="F421" s="582"/>
      <c r="G421" s="582"/>
      <c r="H421" s="555"/>
      <c r="I421" s="555" t="s">
        <v>306</v>
      </c>
      <c r="J421" s="555"/>
      <c r="K421" s="556"/>
    </row>
    <row r="422" spans="1:11" ht="15.75" customHeight="1">
      <c r="A422" s="557" t="s">
        <v>848</v>
      </c>
      <c r="B422" s="557" t="s">
        <v>199</v>
      </c>
      <c r="C422" s="558" t="s">
        <v>199</v>
      </c>
      <c r="D422" s="559"/>
      <c r="E422" s="560">
        <v>1.1212110000000004</v>
      </c>
      <c r="F422" s="560">
        <v>1.0101000000000002</v>
      </c>
      <c r="G422" s="561">
        <v>0.91</v>
      </c>
      <c r="H422" s="595" t="s">
        <v>308</v>
      </c>
      <c r="I422" s="563">
        <v>814992002160</v>
      </c>
      <c r="J422" s="563" t="s">
        <v>227</v>
      </c>
      <c r="K422" s="65"/>
    </row>
    <row r="423" spans="1:11" ht="15.75" customHeight="1">
      <c r="A423" s="45" t="s">
        <v>849</v>
      </c>
      <c r="B423" s="45" t="s">
        <v>203</v>
      </c>
      <c r="C423" s="59" t="s">
        <v>203</v>
      </c>
      <c r="D423" s="49"/>
      <c r="E423" s="560">
        <v>1.2567420000000002</v>
      </c>
      <c r="F423" s="560">
        <v>1.1322000000000001</v>
      </c>
      <c r="G423" s="42">
        <v>1.02</v>
      </c>
      <c r="H423" s="64" t="s">
        <v>308</v>
      </c>
      <c r="I423" s="48">
        <v>814992002177</v>
      </c>
      <c r="J423" s="563" t="s">
        <v>227</v>
      </c>
      <c r="K423" s="65"/>
    </row>
    <row r="424" spans="1:11" ht="15.75" customHeight="1">
      <c r="A424" s="45" t="s">
        <v>850</v>
      </c>
      <c r="B424" s="45" t="s">
        <v>851</v>
      </c>
      <c r="C424" s="59" t="s">
        <v>852</v>
      </c>
      <c r="D424" s="49"/>
      <c r="E424" s="560">
        <v>13.972014000000001</v>
      </c>
      <c r="F424" s="560">
        <v>12.587400000000001</v>
      </c>
      <c r="G424" s="42">
        <v>11.34</v>
      </c>
      <c r="H424" s="171" t="s">
        <v>618</v>
      </c>
      <c r="I424" s="48">
        <v>814992002276</v>
      </c>
      <c r="J424" s="563" t="s">
        <v>227</v>
      </c>
      <c r="K424" s="44"/>
    </row>
    <row r="425" spans="1:11" ht="15.75" customHeight="1">
      <c r="A425" s="566" t="s">
        <v>853</v>
      </c>
      <c r="B425" s="566" t="s">
        <v>854</v>
      </c>
      <c r="C425" s="567" t="s">
        <v>855</v>
      </c>
      <c r="D425" s="573"/>
      <c r="E425" s="560">
        <v>1.6017300000000005</v>
      </c>
      <c r="F425" s="560">
        <v>1.4430000000000003</v>
      </c>
      <c r="G425" s="574">
        <v>1.3</v>
      </c>
      <c r="H425" s="586" t="s">
        <v>308</v>
      </c>
      <c r="I425" s="576">
        <v>814992002245</v>
      </c>
      <c r="J425" s="563" t="s">
        <v>227</v>
      </c>
      <c r="K425" s="65"/>
    </row>
    <row r="426" spans="1:11" ht="15.75" customHeight="1">
      <c r="A426" s="581" t="s">
        <v>856</v>
      </c>
      <c r="B426" s="582"/>
      <c r="C426" s="582"/>
      <c r="D426" s="582"/>
      <c r="E426" s="582"/>
      <c r="F426" s="582"/>
      <c r="G426" s="592"/>
      <c r="H426" s="555"/>
      <c r="I426" s="555" t="s">
        <v>469</v>
      </c>
      <c r="J426" s="555"/>
      <c r="K426" s="596"/>
    </row>
    <row r="427" spans="1:11" ht="15.75" customHeight="1">
      <c r="A427" s="106" t="s">
        <v>857</v>
      </c>
      <c r="B427" s="45" t="s">
        <v>180</v>
      </c>
      <c r="C427" s="59" t="s">
        <v>181</v>
      </c>
      <c r="D427" s="49"/>
      <c r="E427" s="560">
        <v>3.4991640000000004</v>
      </c>
      <c r="F427" s="560">
        <v>3.1524000000000001</v>
      </c>
      <c r="G427" s="42">
        <v>2.84</v>
      </c>
      <c r="H427" s="60" t="s">
        <v>182</v>
      </c>
      <c r="I427" s="48">
        <v>814992000890</v>
      </c>
      <c r="J427" s="563" t="s">
        <v>227</v>
      </c>
      <c r="K427" s="44"/>
    </row>
    <row r="428" spans="1:11" ht="15.75" customHeight="1">
      <c r="A428" s="106" t="s">
        <v>858</v>
      </c>
      <c r="B428" s="45" t="s">
        <v>180</v>
      </c>
      <c r="C428" s="59" t="s">
        <v>203</v>
      </c>
      <c r="D428" s="49"/>
      <c r="E428" s="560">
        <v>3.4252380000000002</v>
      </c>
      <c r="F428" s="560">
        <v>3.0857999999999999</v>
      </c>
      <c r="G428" s="42">
        <v>2.78</v>
      </c>
      <c r="H428" s="60" t="s">
        <v>182</v>
      </c>
      <c r="I428" s="48">
        <v>814992000906</v>
      </c>
      <c r="J428" s="563" t="s">
        <v>227</v>
      </c>
      <c r="K428" s="44"/>
    </row>
    <row r="429" spans="1:11" ht="15.75" customHeight="1">
      <c r="A429" s="106" t="s">
        <v>859</v>
      </c>
      <c r="B429" s="45" t="s">
        <v>180</v>
      </c>
      <c r="C429" s="59" t="s">
        <v>860</v>
      </c>
      <c r="D429" s="49"/>
      <c r="E429" s="560">
        <v>4.9160790000000008</v>
      </c>
      <c r="F429" s="560">
        <v>4.4289000000000005</v>
      </c>
      <c r="G429" s="42">
        <v>3.9899999999999998</v>
      </c>
      <c r="H429" s="60" t="s">
        <v>182</v>
      </c>
      <c r="I429" s="48">
        <v>814992000951</v>
      </c>
      <c r="J429" s="563" t="s">
        <v>227</v>
      </c>
      <c r="K429" s="44"/>
    </row>
    <row r="430" spans="1:11" ht="15.75" customHeight="1">
      <c r="A430" s="106" t="s">
        <v>861</v>
      </c>
      <c r="B430" s="45" t="s">
        <v>180</v>
      </c>
      <c r="C430" s="59" t="s">
        <v>192</v>
      </c>
      <c r="D430" s="49"/>
      <c r="E430" s="560">
        <v>4.1644980000000009</v>
      </c>
      <c r="F430" s="560">
        <v>3.7518000000000002</v>
      </c>
      <c r="G430" s="42">
        <v>3.38</v>
      </c>
      <c r="H430" s="60" t="s">
        <v>182</v>
      </c>
      <c r="I430" s="48">
        <v>814992000937</v>
      </c>
      <c r="J430" s="563" t="s">
        <v>227</v>
      </c>
      <c r="K430" s="44"/>
    </row>
    <row r="431" spans="1:11" ht="15.75" customHeight="1">
      <c r="A431" s="581" t="s">
        <v>862</v>
      </c>
      <c r="B431" s="582"/>
      <c r="C431" s="582"/>
      <c r="D431" s="582"/>
      <c r="E431" s="582"/>
      <c r="F431" s="582"/>
      <c r="G431" s="592"/>
      <c r="H431" s="555"/>
      <c r="I431" s="555" t="s">
        <v>546</v>
      </c>
      <c r="J431" s="555"/>
      <c r="K431" s="596"/>
    </row>
    <row r="432" spans="1:11" ht="15.75" customHeight="1">
      <c r="A432" s="594" t="s">
        <v>863</v>
      </c>
      <c r="B432" s="63" t="s">
        <v>180</v>
      </c>
      <c r="C432" s="23" t="s">
        <v>351</v>
      </c>
      <c r="D432" s="63"/>
      <c r="E432" s="560">
        <v>6.9983280000000008</v>
      </c>
      <c r="F432" s="560">
        <v>6.3048000000000002</v>
      </c>
      <c r="G432" s="618">
        <v>5.68</v>
      </c>
      <c r="H432" s="572" t="s">
        <v>182</v>
      </c>
      <c r="I432" s="563">
        <v>857676007587</v>
      </c>
      <c r="J432" s="563" t="s">
        <v>183</v>
      </c>
      <c r="K432" s="65"/>
    </row>
    <row r="433" spans="1:11" ht="15.75" customHeight="1">
      <c r="A433" s="600" t="s">
        <v>864</v>
      </c>
      <c r="B433" s="573" t="s">
        <v>180</v>
      </c>
      <c r="C433" s="567" t="s">
        <v>389</v>
      </c>
      <c r="D433" s="573"/>
      <c r="E433" s="560">
        <v>7.3556370000000015</v>
      </c>
      <c r="F433" s="560">
        <v>6.6267000000000005</v>
      </c>
      <c r="G433" s="619">
        <v>5.97</v>
      </c>
      <c r="H433" s="575" t="s">
        <v>182</v>
      </c>
      <c r="I433" s="576">
        <v>857676007600</v>
      </c>
      <c r="J433" s="51" t="s">
        <v>183</v>
      </c>
      <c r="K433" s="65"/>
    </row>
    <row r="434" spans="1:11" ht="15.75" customHeight="1">
      <c r="A434" s="581" t="s">
        <v>865</v>
      </c>
      <c r="B434" s="582"/>
      <c r="C434" s="582"/>
      <c r="D434" s="582"/>
      <c r="E434" s="582"/>
      <c r="F434" s="582"/>
      <c r="G434" s="592"/>
      <c r="H434" s="555"/>
      <c r="I434" s="555" t="s">
        <v>866</v>
      </c>
      <c r="J434" s="555"/>
      <c r="K434" s="596"/>
    </row>
    <row r="435" spans="1:11" ht="15.75" customHeight="1">
      <c r="A435" s="557" t="s">
        <v>867</v>
      </c>
      <c r="B435" s="620" t="s">
        <v>180</v>
      </c>
      <c r="C435" s="593" t="s">
        <v>868</v>
      </c>
      <c r="D435" s="559"/>
      <c r="E435" s="560">
        <v>5.6553390000000006</v>
      </c>
      <c r="F435" s="560">
        <v>5.0949</v>
      </c>
      <c r="G435" s="560">
        <v>4.59</v>
      </c>
      <c r="H435" s="128" t="s">
        <v>554</v>
      </c>
      <c r="I435" s="563">
        <v>814992004423</v>
      </c>
      <c r="J435" s="563" t="s">
        <v>183</v>
      </c>
      <c r="K435" s="65"/>
    </row>
    <row r="436" spans="1:11" ht="15.75" customHeight="1">
      <c r="A436" s="38" t="s">
        <v>869</v>
      </c>
      <c r="B436" s="38" t="s">
        <v>180</v>
      </c>
      <c r="C436" s="172" t="s">
        <v>870</v>
      </c>
      <c r="D436" s="173"/>
      <c r="E436" s="560">
        <v>5.9510430000000012</v>
      </c>
      <c r="F436" s="560">
        <v>5.3613000000000008</v>
      </c>
      <c r="G436" s="41">
        <v>4.83</v>
      </c>
      <c r="H436" s="62" t="s">
        <v>182</v>
      </c>
      <c r="I436" s="51">
        <v>814992004508</v>
      </c>
      <c r="J436" s="563" t="s">
        <v>183</v>
      </c>
      <c r="K436" s="65"/>
    </row>
    <row r="437" spans="1:11" ht="15.75" customHeight="1">
      <c r="A437" s="581" t="s">
        <v>871</v>
      </c>
      <c r="B437" s="582"/>
      <c r="C437" s="582"/>
      <c r="D437" s="582"/>
      <c r="E437" s="582"/>
      <c r="F437" s="582"/>
      <c r="G437" s="592"/>
      <c r="H437" s="555"/>
      <c r="I437" s="555" t="s">
        <v>648</v>
      </c>
      <c r="J437" s="555"/>
      <c r="K437" s="596"/>
    </row>
    <row r="438" spans="1:11" ht="15.75" customHeight="1">
      <c r="A438" s="594" t="s">
        <v>872</v>
      </c>
      <c r="B438" s="557" t="s">
        <v>180</v>
      </c>
      <c r="C438" s="558" t="s">
        <v>199</v>
      </c>
      <c r="D438" s="559"/>
      <c r="E438" s="560">
        <v>1.3553100000000005</v>
      </c>
      <c r="F438" s="560">
        <v>1.2210000000000003</v>
      </c>
      <c r="G438" s="561">
        <v>1.1000000000000001</v>
      </c>
      <c r="H438" s="577" t="s">
        <v>182</v>
      </c>
      <c r="I438" s="563">
        <v>811907027669</v>
      </c>
      <c r="J438" s="563" t="s">
        <v>183</v>
      </c>
      <c r="K438" s="564"/>
    </row>
    <row r="439" spans="1:11" ht="15.75" customHeight="1">
      <c r="A439" s="106" t="s">
        <v>873</v>
      </c>
      <c r="B439" s="45" t="s">
        <v>180</v>
      </c>
      <c r="C439" s="59" t="s">
        <v>201</v>
      </c>
      <c r="D439" s="49"/>
      <c r="E439" s="560">
        <v>1.7865450000000003</v>
      </c>
      <c r="F439" s="560">
        <v>1.6095000000000002</v>
      </c>
      <c r="G439" s="42">
        <v>1.45</v>
      </c>
      <c r="H439" s="62" t="s">
        <v>182</v>
      </c>
      <c r="I439" s="48">
        <v>811907027676</v>
      </c>
      <c r="J439" s="563" t="s">
        <v>183</v>
      </c>
      <c r="K439" s="65"/>
    </row>
    <row r="440" spans="1:11" ht="15.75" customHeight="1">
      <c r="A440" s="106" t="s">
        <v>874</v>
      </c>
      <c r="B440" s="45" t="s">
        <v>180</v>
      </c>
      <c r="C440" s="59" t="s">
        <v>203</v>
      </c>
      <c r="D440" s="49"/>
      <c r="E440" s="560">
        <v>1.5031620000000001</v>
      </c>
      <c r="F440" s="560">
        <v>1.3542000000000001</v>
      </c>
      <c r="G440" s="42">
        <v>1.22</v>
      </c>
      <c r="H440" s="62" t="s">
        <v>182</v>
      </c>
      <c r="I440" s="48">
        <v>811907027683</v>
      </c>
      <c r="J440" s="563" t="s">
        <v>183</v>
      </c>
      <c r="K440" s="44"/>
    </row>
    <row r="441" spans="1:11" ht="15.75" customHeight="1">
      <c r="A441" s="106" t="s">
        <v>875</v>
      </c>
      <c r="B441" s="45" t="s">
        <v>180</v>
      </c>
      <c r="C441" s="59" t="s">
        <v>217</v>
      </c>
      <c r="D441" s="49"/>
      <c r="E441" s="560">
        <v>1.9220760000000003</v>
      </c>
      <c r="F441" s="560">
        <v>1.7316000000000003</v>
      </c>
      <c r="G441" s="42">
        <v>1.56</v>
      </c>
      <c r="H441" s="62" t="s">
        <v>182</v>
      </c>
      <c r="I441" s="48">
        <v>811907027690</v>
      </c>
      <c r="J441" s="563" t="s">
        <v>183</v>
      </c>
      <c r="K441" s="65"/>
    </row>
    <row r="442" spans="1:11" ht="15.75" customHeight="1">
      <c r="A442" s="106" t="s">
        <v>876</v>
      </c>
      <c r="B442" s="45" t="s">
        <v>180</v>
      </c>
      <c r="C442" s="59" t="s">
        <v>219</v>
      </c>
      <c r="D442" s="49"/>
      <c r="E442" s="560">
        <v>1.5031620000000001</v>
      </c>
      <c r="F442" s="560">
        <v>1.3542000000000001</v>
      </c>
      <c r="G442" s="42">
        <v>1.22</v>
      </c>
      <c r="H442" s="62" t="s">
        <v>182</v>
      </c>
      <c r="I442" s="48">
        <v>811907027706</v>
      </c>
      <c r="J442" s="563" t="s">
        <v>183</v>
      </c>
      <c r="K442" s="44"/>
    </row>
    <row r="443" spans="1:11" ht="15.75" customHeight="1">
      <c r="A443" s="106" t="s">
        <v>877</v>
      </c>
      <c r="B443" s="45" t="s">
        <v>180</v>
      </c>
      <c r="C443" s="59" t="s">
        <v>878</v>
      </c>
      <c r="D443" s="49"/>
      <c r="E443" s="560">
        <v>1.9220760000000003</v>
      </c>
      <c r="F443" s="560">
        <v>1.7316000000000003</v>
      </c>
      <c r="G443" s="42">
        <v>1.56</v>
      </c>
      <c r="H443" s="62" t="s">
        <v>182</v>
      </c>
      <c r="I443" s="48">
        <v>811907027720</v>
      </c>
      <c r="J443" s="563" t="s">
        <v>183</v>
      </c>
      <c r="K443" s="44"/>
    </row>
    <row r="444" spans="1:11" ht="15.75" customHeight="1">
      <c r="A444" s="566" t="s">
        <v>879</v>
      </c>
      <c r="B444" s="566" t="s">
        <v>180</v>
      </c>
      <c r="C444" s="621" t="s">
        <v>211</v>
      </c>
      <c r="D444" s="622"/>
      <c r="E444" s="560">
        <v>1.7002980000000005</v>
      </c>
      <c r="F444" s="560">
        <v>1.5318000000000003</v>
      </c>
      <c r="G444" s="574">
        <v>1.3800000000000001</v>
      </c>
      <c r="H444" s="578" t="s">
        <v>182</v>
      </c>
      <c r="I444" s="576">
        <v>811907027713</v>
      </c>
      <c r="J444" s="563" t="s">
        <v>183</v>
      </c>
      <c r="K444" s="44"/>
    </row>
    <row r="445" spans="1:11" ht="15.75" customHeight="1">
      <c r="A445" s="69" t="s">
        <v>880</v>
      </c>
      <c r="B445" s="69" t="s">
        <v>180</v>
      </c>
      <c r="C445" s="174" t="s">
        <v>881</v>
      </c>
      <c r="D445" s="175"/>
      <c r="E445" s="50">
        <v>2.3533110000000006</v>
      </c>
      <c r="F445" s="50">
        <v>2.1201000000000003</v>
      </c>
      <c r="G445" s="72">
        <v>1.91</v>
      </c>
      <c r="H445" s="144" t="s">
        <v>182</v>
      </c>
      <c r="I445" s="74">
        <v>810170031557</v>
      </c>
      <c r="J445" s="51" t="s">
        <v>183</v>
      </c>
      <c r="K445" s="97"/>
    </row>
    <row r="446" spans="1:11" ht="15.75" customHeight="1">
      <c r="A446" s="53" t="s">
        <v>882</v>
      </c>
      <c r="B446" s="145" t="s">
        <v>616</v>
      </c>
      <c r="C446" s="176" t="s">
        <v>199</v>
      </c>
      <c r="D446" s="177"/>
      <c r="E446" s="55">
        <v>16.941375000000004</v>
      </c>
      <c r="F446" s="55">
        <v>15.262500000000001</v>
      </c>
      <c r="G446" s="56">
        <v>13.75</v>
      </c>
      <c r="H446" s="178" t="s">
        <v>883</v>
      </c>
      <c r="I446" s="116">
        <v>811907027737</v>
      </c>
      <c r="J446" s="57" t="s">
        <v>183</v>
      </c>
      <c r="K446" s="117"/>
    </row>
    <row r="447" spans="1:11" ht="15.75" customHeight="1">
      <c r="A447" s="59" t="s">
        <v>884</v>
      </c>
      <c r="B447" s="45" t="s">
        <v>616</v>
      </c>
      <c r="C447" s="179" t="s">
        <v>203</v>
      </c>
      <c r="D447" s="623"/>
      <c r="E447" s="560">
        <v>18.629352000000001</v>
      </c>
      <c r="F447" s="560">
        <v>16.783200000000001</v>
      </c>
      <c r="G447" s="561">
        <v>15.12</v>
      </c>
      <c r="H447" s="180" t="s">
        <v>883</v>
      </c>
      <c r="I447" s="48">
        <v>810170032035</v>
      </c>
      <c r="J447" s="563" t="s">
        <v>183</v>
      </c>
      <c r="K447" s="44"/>
    </row>
    <row r="448" spans="1:11" ht="15.75" customHeight="1">
      <c r="A448" s="118" t="s">
        <v>167</v>
      </c>
      <c r="B448" s="118" t="s">
        <v>168</v>
      </c>
      <c r="C448" s="119" t="s">
        <v>169</v>
      </c>
      <c r="D448" s="120"/>
      <c r="E448" s="181" t="s">
        <v>170</v>
      </c>
      <c r="F448" s="181" t="s">
        <v>171</v>
      </c>
      <c r="G448" s="181" t="s">
        <v>172</v>
      </c>
      <c r="H448" s="182" t="s">
        <v>173</v>
      </c>
      <c r="I448" s="181" t="s">
        <v>174</v>
      </c>
      <c r="J448" s="550" t="s">
        <v>175</v>
      </c>
      <c r="K448" s="34" t="s">
        <v>176</v>
      </c>
    </row>
    <row r="449" spans="1:11" ht="15.75" customHeight="1">
      <c r="A449" s="581" t="s">
        <v>885</v>
      </c>
      <c r="B449" s="582"/>
      <c r="C449" s="582"/>
      <c r="D449" s="582"/>
      <c r="E449" s="582"/>
      <c r="F449" s="582"/>
      <c r="G449" s="592"/>
      <c r="H449" s="555"/>
      <c r="I449" s="555" t="s">
        <v>483</v>
      </c>
      <c r="J449" s="555"/>
      <c r="K449" s="596"/>
    </row>
    <row r="450" spans="1:11" ht="15.75" customHeight="1">
      <c r="A450" s="557" t="s">
        <v>886</v>
      </c>
      <c r="B450" s="557" t="s">
        <v>180</v>
      </c>
      <c r="C450" s="558" t="s">
        <v>887</v>
      </c>
      <c r="D450" s="559"/>
      <c r="E450" s="560">
        <v>6.1728210000000008</v>
      </c>
      <c r="F450" s="560">
        <v>5.5611000000000006</v>
      </c>
      <c r="G450" s="561">
        <v>5.01</v>
      </c>
      <c r="H450" s="595" t="s">
        <v>548</v>
      </c>
      <c r="I450" s="563">
        <v>814992006526</v>
      </c>
      <c r="J450" s="563" t="s">
        <v>183</v>
      </c>
      <c r="K450" s="564"/>
    </row>
    <row r="451" spans="1:11" ht="15.75" customHeight="1">
      <c r="A451" s="557" t="s">
        <v>888</v>
      </c>
      <c r="B451" s="557" t="s">
        <v>180</v>
      </c>
      <c r="C451" s="558" t="s">
        <v>641</v>
      </c>
      <c r="D451" s="559"/>
      <c r="E451" s="560">
        <v>7.3556370000000015</v>
      </c>
      <c r="F451" s="560">
        <v>6.6267000000000005</v>
      </c>
      <c r="G451" s="42">
        <v>5.97</v>
      </c>
      <c r="H451" s="64" t="s">
        <v>548</v>
      </c>
      <c r="I451" s="48">
        <v>811907027577</v>
      </c>
      <c r="J451" s="563" t="s">
        <v>183</v>
      </c>
      <c r="K451" s="65"/>
    </row>
    <row r="452" spans="1:11" ht="15.75" customHeight="1">
      <c r="A452" s="45" t="s">
        <v>889</v>
      </c>
      <c r="B452" s="45" t="s">
        <v>180</v>
      </c>
      <c r="C452" s="59" t="s">
        <v>890</v>
      </c>
      <c r="D452" s="49"/>
      <c r="E452" s="560">
        <v>6.5301300000000007</v>
      </c>
      <c r="F452" s="560">
        <v>5.883</v>
      </c>
      <c r="G452" s="42">
        <v>5.3</v>
      </c>
      <c r="H452" s="64" t="s">
        <v>548</v>
      </c>
      <c r="I452" s="48">
        <v>814992006533</v>
      </c>
      <c r="J452" s="563" t="s">
        <v>183</v>
      </c>
      <c r="K452" s="65"/>
    </row>
    <row r="453" spans="1:11" ht="15.75" customHeight="1">
      <c r="A453" s="45" t="s">
        <v>891</v>
      </c>
      <c r="B453" s="45" t="s">
        <v>180</v>
      </c>
      <c r="C453" s="59" t="s">
        <v>643</v>
      </c>
      <c r="D453" s="49"/>
      <c r="E453" s="560">
        <v>7.7129460000000014</v>
      </c>
      <c r="F453" s="560">
        <v>6.9486000000000008</v>
      </c>
      <c r="G453" s="42">
        <v>6.26</v>
      </c>
      <c r="H453" s="64" t="s">
        <v>548</v>
      </c>
      <c r="I453" s="48">
        <v>811907027584</v>
      </c>
      <c r="J453" s="563" t="s">
        <v>183</v>
      </c>
      <c r="K453" s="65"/>
    </row>
    <row r="454" spans="1:11" ht="15.75" customHeight="1">
      <c r="A454" s="45" t="s">
        <v>892</v>
      </c>
      <c r="B454" s="45" t="s">
        <v>180</v>
      </c>
      <c r="C454" s="59" t="s">
        <v>893</v>
      </c>
      <c r="D454" s="49"/>
      <c r="E454" s="560">
        <v>6.5301300000000007</v>
      </c>
      <c r="F454" s="560">
        <v>5.883</v>
      </c>
      <c r="G454" s="42">
        <v>5.3</v>
      </c>
      <c r="H454" s="64" t="s">
        <v>548</v>
      </c>
      <c r="I454" s="48">
        <v>814992007998</v>
      </c>
      <c r="J454" s="563" t="s">
        <v>183</v>
      </c>
      <c r="K454" s="65"/>
    </row>
    <row r="455" spans="1:11" ht="15.75" customHeight="1">
      <c r="A455" s="69" t="s">
        <v>894</v>
      </c>
      <c r="B455" s="69" t="s">
        <v>180</v>
      </c>
      <c r="C455" s="93" t="s">
        <v>895</v>
      </c>
      <c r="D455" s="94"/>
      <c r="E455" s="86">
        <v>6.5301300000000007</v>
      </c>
      <c r="F455" s="86">
        <v>5.883</v>
      </c>
      <c r="G455" s="72">
        <v>5.3</v>
      </c>
      <c r="H455" s="73" t="s">
        <v>548</v>
      </c>
      <c r="I455" s="74">
        <v>814992006540</v>
      </c>
      <c r="J455" s="51" t="s">
        <v>183</v>
      </c>
      <c r="K455" s="97"/>
    </row>
    <row r="456" spans="1:11" ht="15.75" customHeight="1">
      <c r="A456" s="38" t="s">
        <v>896</v>
      </c>
      <c r="B456" s="38" t="s">
        <v>180</v>
      </c>
      <c r="C456" s="151" t="s">
        <v>897</v>
      </c>
      <c r="D456" s="612"/>
      <c r="E456" s="560">
        <v>8.760231000000001</v>
      </c>
      <c r="F456" s="560">
        <v>7.8921000000000001</v>
      </c>
      <c r="G456" s="574">
        <v>7.1099999999999994</v>
      </c>
      <c r="H456" s="586" t="s">
        <v>554</v>
      </c>
      <c r="I456" s="57">
        <v>814992001132</v>
      </c>
      <c r="J456" s="57" t="s">
        <v>183</v>
      </c>
      <c r="K456" s="58"/>
    </row>
    <row r="457" spans="1:11" ht="15.75" customHeight="1">
      <c r="A457" s="69" t="s">
        <v>898</v>
      </c>
      <c r="B457" s="69" t="s">
        <v>180</v>
      </c>
      <c r="C457" s="183" t="s">
        <v>899</v>
      </c>
      <c r="D457" s="184"/>
      <c r="E457" s="50">
        <v>8.760231000000001</v>
      </c>
      <c r="F457" s="50">
        <v>7.8921000000000001</v>
      </c>
      <c r="G457" s="72">
        <v>7.1099999999999994</v>
      </c>
      <c r="H457" s="73" t="s">
        <v>554</v>
      </c>
      <c r="I457" s="576">
        <v>814992001149</v>
      </c>
      <c r="J457" s="51" t="s">
        <v>183</v>
      </c>
      <c r="K457" s="597"/>
    </row>
    <row r="458" spans="1:11" ht="15.75" customHeight="1">
      <c r="A458" s="145" t="s">
        <v>900</v>
      </c>
      <c r="B458" s="185"/>
      <c r="C458" s="146" t="s">
        <v>901</v>
      </c>
      <c r="D458" s="147"/>
      <c r="E458" s="55">
        <v>6.690303000000001</v>
      </c>
      <c r="F458" s="55">
        <v>6.0273000000000003</v>
      </c>
      <c r="G458" s="55">
        <v>5.43</v>
      </c>
      <c r="H458" s="186" t="s">
        <v>387</v>
      </c>
      <c r="I458" s="57">
        <v>814992011759</v>
      </c>
      <c r="J458" s="57" t="s">
        <v>183</v>
      </c>
      <c r="K458" s="58"/>
    </row>
    <row r="459" spans="1:11" ht="15.75" customHeight="1">
      <c r="A459" s="581" t="s">
        <v>902</v>
      </c>
      <c r="B459" s="582"/>
      <c r="C459" s="582"/>
      <c r="D459" s="582"/>
      <c r="E459" s="582"/>
      <c r="F459" s="582"/>
      <c r="G459" s="582"/>
      <c r="H459" s="555"/>
      <c r="I459" s="555" t="s">
        <v>903</v>
      </c>
      <c r="J459" s="555"/>
      <c r="K459" s="596"/>
    </row>
    <row r="460" spans="1:11" ht="15.75" customHeight="1">
      <c r="A460" s="557" t="s">
        <v>904</v>
      </c>
      <c r="B460" s="557" t="s">
        <v>529</v>
      </c>
      <c r="C460" s="23" t="s">
        <v>905</v>
      </c>
      <c r="D460" s="63"/>
      <c r="E460" s="560">
        <v>12.542778000000002</v>
      </c>
      <c r="F460" s="560">
        <v>11.299800000000001</v>
      </c>
      <c r="G460" s="560">
        <v>10.18</v>
      </c>
      <c r="H460" s="187" t="s">
        <v>906</v>
      </c>
      <c r="I460" s="563">
        <v>814992001484</v>
      </c>
      <c r="J460" s="563" t="s">
        <v>183</v>
      </c>
      <c r="K460" s="564"/>
    </row>
    <row r="461" spans="1:11" ht="15.75" customHeight="1">
      <c r="A461" s="566" t="s">
        <v>907</v>
      </c>
      <c r="B461" s="566" t="s">
        <v>529</v>
      </c>
      <c r="C461" s="567" t="s">
        <v>908</v>
      </c>
      <c r="D461" s="573"/>
      <c r="E461" s="86">
        <v>13.282038000000002</v>
      </c>
      <c r="F461" s="86">
        <v>11.9658</v>
      </c>
      <c r="G461" s="624">
        <v>10.78</v>
      </c>
      <c r="H461" s="625" t="s">
        <v>906</v>
      </c>
      <c r="I461" s="576">
        <v>814992002641</v>
      </c>
      <c r="J461" s="51" t="s">
        <v>183</v>
      </c>
      <c r="K461" s="597"/>
    </row>
    <row r="462" spans="1:11" ht="15.75" customHeight="1">
      <c r="A462" s="53" t="s">
        <v>909</v>
      </c>
      <c r="B462" s="53"/>
      <c r="C462" s="568" t="s">
        <v>910</v>
      </c>
      <c r="D462" s="54"/>
      <c r="E462" s="560">
        <v>8.1811440000000015</v>
      </c>
      <c r="F462" s="560">
        <v>7.3704000000000001</v>
      </c>
      <c r="G462" s="55">
        <v>6.64</v>
      </c>
      <c r="H462" s="588" t="s">
        <v>387</v>
      </c>
      <c r="I462" s="57">
        <v>814992001491</v>
      </c>
      <c r="J462" s="57" t="s">
        <v>183</v>
      </c>
      <c r="K462" s="58"/>
    </row>
    <row r="463" spans="1:11" ht="15.75" customHeight="1">
      <c r="A463" s="581" t="s">
        <v>911</v>
      </c>
      <c r="B463" s="582"/>
      <c r="C463" s="582"/>
      <c r="D463" s="582"/>
      <c r="E463" s="582"/>
      <c r="F463" s="582"/>
      <c r="G463" s="591"/>
      <c r="H463" s="555"/>
      <c r="I463" s="555" t="s">
        <v>629</v>
      </c>
      <c r="J463" s="555"/>
      <c r="K463" s="596"/>
    </row>
    <row r="464" spans="1:11" ht="15.75" customHeight="1">
      <c r="A464" s="557" t="s">
        <v>912</v>
      </c>
      <c r="B464" s="557" t="s">
        <v>529</v>
      </c>
      <c r="C464" s="609" t="s">
        <v>913</v>
      </c>
      <c r="D464" s="610"/>
      <c r="E464" s="560">
        <v>7.6513410000000013</v>
      </c>
      <c r="F464" s="560">
        <v>6.8931000000000004</v>
      </c>
      <c r="G464" s="560">
        <v>6.21</v>
      </c>
      <c r="H464" s="626" t="s">
        <v>914</v>
      </c>
      <c r="I464" s="606">
        <v>814992003150</v>
      </c>
      <c r="J464" s="563" t="s">
        <v>183</v>
      </c>
      <c r="K464" s="65"/>
    </row>
    <row r="465" spans="1:11" ht="15.75" customHeight="1">
      <c r="A465" s="45" t="s">
        <v>915</v>
      </c>
      <c r="B465" s="45" t="s">
        <v>529</v>
      </c>
      <c r="C465" s="151" t="s">
        <v>916</v>
      </c>
      <c r="D465" s="152"/>
      <c r="E465" s="560">
        <v>7.6513410000000013</v>
      </c>
      <c r="F465" s="560">
        <v>6.8931000000000004</v>
      </c>
      <c r="G465" s="46">
        <v>6.21</v>
      </c>
      <c r="H465" s="180" t="s">
        <v>914</v>
      </c>
      <c r="I465" s="43">
        <v>814992003198</v>
      </c>
      <c r="J465" s="563" t="s">
        <v>183</v>
      </c>
      <c r="K465" s="65"/>
    </row>
    <row r="466" spans="1:11" ht="15.75" customHeight="1">
      <c r="A466" s="45" t="s">
        <v>917</v>
      </c>
      <c r="B466" s="45" t="s">
        <v>529</v>
      </c>
      <c r="C466" s="151" t="s">
        <v>918</v>
      </c>
      <c r="D466" s="152"/>
      <c r="E466" s="560">
        <v>7.6513410000000013</v>
      </c>
      <c r="F466" s="560">
        <v>6.8931000000000004</v>
      </c>
      <c r="G466" s="46">
        <v>6.21</v>
      </c>
      <c r="H466" s="180" t="s">
        <v>914</v>
      </c>
      <c r="I466" s="43">
        <v>814992003204</v>
      </c>
      <c r="J466" s="563" t="s">
        <v>183</v>
      </c>
      <c r="K466" s="65"/>
    </row>
    <row r="467" spans="1:11" ht="15.75" customHeight="1">
      <c r="A467" s="581" t="s">
        <v>919</v>
      </c>
      <c r="B467" s="582"/>
      <c r="C467" s="582"/>
      <c r="D467" s="582"/>
      <c r="E467" s="582"/>
      <c r="F467" s="582"/>
      <c r="G467" s="592"/>
      <c r="H467" s="555"/>
      <c r="I467" s="555" t="s">
        <v>524</v>
      </c>
      <c r="J467" s="555"/>
      <c r="K467" s="596"/>
    </row>
    <row r="468" spans="1:11" ht="15.75" customHeight="1">
      <c r="A468" s="557" t="s">
        <v>920</v>
      </c>
      <c r="B468" s="557" t="s">
        <v>254</v>
      </c>
      <c r="C468" s="558" t="s">
        <v>199</v>
      </c>
      <c r="D468" s="559"/>
      <c r="E468" s="560">
        <v>5.2364250000000006</v>
      </c>
      <c r="F468" s="560">
        <v>4.7175000000000002</v>
      </c>
      <c r="G468" s="561">
        <v>4.25</v>
      </c>
      <c r="H468" s="595" t="s">
        <v>308</v>
      </c>
      <c r="I468" s="563">
        <v>814992006175</v>
      </c>
      <c r="J468" s="563" t="s">
        <v>183</v>
      </c>
      <c r="K468" s="65"/>
    </row>
    <row r="469" spans="1:11" ht="15.75" customHeight="1">
      <c r="A469" s="45" t="s">
        <v>921</v>
      </c>
      <c r="B469" s="45" t="s">
        <v>254</v>
      </c>
      <c r="C469" s="59" t="s">
        <v>203</v>
      </c>
      <c r="D469" s="49"/>
      <c r="E469" s="560">
        <v>5.5937340000000013</v>
      </c>
      <c r="F469" s="560">
        <v>5.0394000000000005</v>
      </c>
      <c r="G469" s="42">
        <v>4.54</v>
      </c>
      <c r="H469" s="64" t="s">
        <v>308</v>
      </c>
      <c r="I469" s="48">
        <v>814992006182</v>
      </c>
      <c r="J469" s="563" t="s">
        <v>183</v>
      </c>
      <c r="K469" s="65"/>
    </row>
    <row r="470" spans="1:11" ht="15.75" customHeight="1">
      <c r="A470" s="581" t="s">
        <v>922</v>
      </c>
      <c r="B470" s="582"/>
      <c r="C470" s="582"/>
      <c r="D470" s="582"/>
      <c r="E470" s="582"/>
      <c r="F470" s="582"/>
      <c r="G470" s="589"/>
      <c r="H470" s="555"/>
      <c r="I470" s="555" t="s">
        <v>629</v>
      </c>
      <c r="J470" s="555"/>
      <c r="K470" s="596"/>
    </row>
    <row r="471" spans="1:11" ht="15.75" customHeight="1">
      <c r="A471" s="627" t="s">
        <v>923</v>
      </c>
      <c r="B471" s="627" t="s">
        <v>180</v>
      </c>
      <c r="C471" s="609" t="s">
        <v>924</v>
      </c>
      <c r="D471" s="610"/>
      <c r="E471" s="560">
        <v>6.1112160000000006</v>
      </c>
      <c r="F471" s="560">
        <v>5.5056000000000003</v>
      </c>
      <c r="G471" s="560">
        <v>4.96</v>
      </c>
      <c r="H471" s="595" t="s">
        <v>632</v>
      </c>
      <c r="I471" s="563">
        <v>814992006489</v>
      </c>
      <c r="J471" s="563" t="s">
        <v>183</v>
      </c>
      <c r="K471" s="564"/>
    </row>
    <row r="472" spans="1:11" ht="15.75" customHeight="1">
      <c r="A472" s="188" t="s">
        <v>925</v>
      </c>
      <c r="B472" s="188" t="s">
        <v>180</v>
      </c>
      <c r="C472" s="151" t="s">
        <v>631</v>
      </c>
      <c r="D472" s="152"/>
      <c r="E472" s="560">
        <v>6.1112160000000006</v>
      </c>
      <c r="F472" s="560">
        <v>5.5056000000000003</v>
      </c>
      <c r="G472" s="46">
        <v>4.96</v>
      </c>
      <c r="H472" s="64" t="s">
        <v>632</v>
      </c>
      <c r="I472" s="48">
        <v>814992006496</v>
      </c>
      <c r="J472" s="563" t="s">
        <v>183</v>
      </c>
      <c r="K472" s="65"/>
    </row>
    <row r="473" spans="1:11" ht="15.75" customHeight="1">
      <c r="A473" s="188" t="s">
        <v>926</v>
      </c>
      <c r="B473" s="188" t="s">
        <v>180</v>
      </c>
      <c r="C473" s="151" t="s">
        <v>927</v>
      </c>
      <c r="D473" s="152"/>
      <c r="E473" s="560">
        <v>6.5301300000000007</v>
      </c>
      <c r="F473" s="560">
        <v>5.883</v>
      </c>
      <c r="G473" s="46">
        <v>5.3</v>
      </c>
      <c r="H473" s="64" t="s">
        <v>632</v>
      </c>
      <c r="I473" s="48">
        <v>811907022930</v>
      </c>
      <c r="J473" s="563" t="s">
        <v>183</v>
      </c>
      <c r="K473" s="65"/>
    </row>
    <row r="474" spans="1:11" ht="15.75" customHeight="1">
      <c r="A474" s="188" t="s">
        <v>928</v>
      </c>
      <c r="B474" s="188" t="s">
        <v>180</v>
      </c>
      <c r="C474" s="151" t="s">
        <v>634</v>
      </c>
      <c r="D474" s="152"/>
      <c r="E474" s="560">
        <v>6.1112160000000006</v>
      </c>
      <c r="F474" s="560">
        <v>5.5056000000000003</v>
      </c>
      <c r="G474" s="46">
        <v>4.96</v>
      </c>
      <c r="H474" s="64" t="s">
        <v>632</v>
      </c>
      <c r="I474" s="48">
        <v>814992006502</v>
      </c>
      <c r="J474" s="563" t="s">
        <v>183</v>
      </c>
      <c r="K474" s="65"/>
    </row>
    <row r="475" spans="1:11" ht="15.75" customHeight="1">
      <c r="A475" s="188" t="s">
        <v>929</v>
      </c>
      <c r="B475" s="188" t="s">
        <v>180</v>
      </c>
      <c r="C475" s="151" t="s">
        <v>930</v>
      </c>
      <c r="D475" s="152"/>
      <c r="E475" s="560">
        <v>6.5301300000000007</v>
      </c>
      <c r="F475" s="560">
        <v>5.883</v>
      </c>
      <c r="G475" s="46">
        <v>5.3</v>
      </c>
      <c r="H475" s="64" t="s">
        <v>632</v>
      </c>
      <c r="I475" s="48">
        <v>811907022947</v>
      </c>
      <c r="J475" s="563" t="s">
        <v>183</v>
      </c>
      <c r="K475" s="65"/>
    </row>
    <row r="476" spans="1:11" ht="15.75" customHeight="1">
      <c r="A476" s="188" t="s">
        <v>931</v>
      </c>
      <c r="B476" s="188" t="s">
        <v>180</v>
      </c>
      <c r="C476" s="151" t="s">
        <v>636</v>
      </c>
      <c r="D476" s="152"/>
      <c r="E476" s="560">
        <v>6.1112160000000006</v>
      </c>
      <c r="F476" s="560">
        <v>5.5056000000000003</v>
      </c>
      <c r="G476" s="46">
        <v>4.96</v>
      </c>
      <c r="H476" s="64" t="s">
        <v>632</v>
      </c>
      <c r="I476" s="48">
        <v>814992006519</v>
      </c>
      <c r="J476" s="563" t="s">
        <v>183</v>
      </c>
      <c r="K476" s="65"/>
    </row>
    <row r="477" spans="1:11" ht="15.75" customHeight="1">
      <c r="A477" s="188" t="s">
        <v>932</v>
      </c>
      <c r="B477" s="188" t="s">
        <v>180</v>
      </c>
      <c r="C477" s="151" t="s">
        <v>933</v>
      </c>
      <c r="D477" s="152"/>
      <c r="E477" s="560">
        <v>6.5301300000000007</v>
      </c>
      <c r="F477" s="560">
        <v>5.883</v>
      </c>
      <c r="G477" s="624">
        <v>5.3</v>
      </c>
      <c r="H477" s="64" t="s">
        <v>632</v>
      </c>
      <c r="I477" s="48">
        <v>811907022954</v>
      </c>
      <c r="J477" s="563" t="s">
        <v>183</v>
      </c>
      <c r="K477" s="65"/>
    </row>
    <row r="478" spans="1:11" ht="15.75" customHeight="1">
      <c r="A478" s="608" t="s">
        <v>934</v>
      </c>
      <c r="B478" s="608" t="s">
        <v>180</v>
      </c>
      <c r="C478" s="567" t="s">
        <v>935</v>
      </c>
      <c r="D478" s="573"/>
      <c r="E478" s="50">
        <v>6.1112160000000006</v>
      </c>
      <c r="F478" s="50">
        <v>5.5056000000000003</v>
      </c>
      <c r="G478" s="624">
        <v>4.96</v>
      </c>
      <c r="H478" s="586" t="s">
        <v>632</v>
      </c>
      <c r="I478" s="576">
        <v>814992006861</v>
      </c>
      <c r="J478" s="51" t="s">
        <v>183</v>
      </c>
      <c r="K478" s="597"/>
    </row>
    <row r="479" spans="1:11" ht="15.75" customHeight="1">
      <c r="A479" s="189" t="s">
        <v>936</v>
      </c>
      <c r="B479" s="189" t="s">
        <v>180</v>
      </c>
      <c r="C479" s="628" t="s">
        <v>937</v>
      </c>
      <c r="D479" s="190"/>
      <c r="E479" s="55">
        <v>6.4808460000000014</v>
      </c>
      <c r="F479" s="55">
        <v>5.8386000000000005</v>
      </c>
      <c r="G479" s="55">
        <v>5.26</v>
      </c>
      <c r="H479" s="588" t="s">
        <v>632</v>
      </c>
      <c r="I479" s="57">
        <v>814992006700</v>
      </c>
      <c r="J479" s="57" t="s">
        <v>183</v>
      </c>
      <c r="K479" s="58"/>
    </row>
    <row r="480" spans="1:11" ht="15.75" customHeight="1">
      <c r="A480" s="188" t="s">
        <v>938</v>
      </c>
      <c r="B480" s="188" t="s">
        <v>180</v>
      </c>
      <c r="C480" s="151" t="s">
        <v>939</v>
      </c>
      <c r="D480" s="152"/>
      <c r="E480" s="560">
        <v>6.4808460000000014</v>
      </c>
      <c r="F480" s="560">
        <v>5.8386000000000005</v>
      </c>
      <c r="G480" s="46">
        <v>5.26</v>
      </c>
      <c r="H480" s="64" t="s">
        <v>632</v>
      </c>
      <c r="I480" s="48">
        <v>814992006717</v>
      </c>
      <c r="J480" s="563" t="s">
        <v>183</v>
      </c>
      <c r="K480" s="65"/>
    </row>
    <row r="481" spans="1:11" ht="15.75" customHeight="1">
      <c r="A481" s="188" t="s">
        <v>940</v>
      </c>
      <c r="B481" s="188" t="s">
        <v>180</v>
      </c>
      <c r="C481" s="151" t="s">
        <v>941</v>
      </c>
      <c r="D481" s="152"/>
      <c r="E481" s="560">
        <v>6.4808460000000014</v>
      </c>
      <c r="F481" s="560">
        <v>5.8386000000000005</v>
      </c>
      <c r="G481" s="46">
        <v>5.26</v>
      </c>
      <c r="H481" s="64" t="s">
        <v>632</v>
      </c>
      <c r="I481" s="48">
        <v>814992006724</v>
      </c>
      <c r="J481" s="563" t="s">
        <v>183</v>
      </c>
      <c r="K481" s="65"/>
    </row>
    <row r="482" spans="1:11" ht="15.75" customHeight="1">
      <c r="A482" s="608" t="s">
        <v>942</v>
      </c>
      <c r="B482" s="608" t="s">
        <v>180</v>
      </c>
      <c r="C482" s="611" t="s">
        <v>943</v>
      </c>
      <c r="D482" s="612"/>
      <c r="E482" s="86">
        <v>6.4808460000000014</v>
      </c>
      <c r="F482" s="86">
        <v>5.8386000000000005</v>
      </c>
      <c r="G482" s="624">
        <v>5.26</v>
      </c>
      <c r="H482" s="586" t="s">
        <v>632</v>
      </c>
      <c r="I482" s="576">
        <v>814992006878</v>
      </c>
      <c r="J482" s="51" t="s">
        <v>183</v>
      </c>
      <c r="K482" s="597"/>
    </row>
    <row r="483" spans="1:11" ht="15.75" customHeight="1">
      <c r="A483" s="109" t="s">
        <v>944</v>
      </c>
      <c r="B483" s="189" t="s">
        <v>180</v>
      </c>
      <c r="C483" s="628" t="s">
        <v>945</v>
      </c>
      <c r="D483" s="190"/>
      <c r="E483" s="560">
        <v>6.4808460000000014</v>
      </c>
      <c r="F483" s="560">
        <v>5.8386000000000005</v>
      </c>
      <c r="G483" s="55">
        <v>5.26</v>
      </c>
      <c r="H483" s="99" t="s">
        <v>632</v>
      </c>
      <c r="I483" s="57">
        <v>814992004645</v>
      </c>
      <c r="J483" s="57" t="s">
        <v>183</v>
      </c>
      <c r="K483" s="58"/>
    </row>
    <row r="484" spans="1:11" ht="15.75" customHeight="1">
      <c r="A484" s="106" t="s">
        <v>946</v>
      </c>
      <c r="B484" s="188" t="s">
        <v>180</v>
      </c>
      <c r="C484" s="151" t="s">
        <v>947</v>
      </c>
      <c r="D484" s="152"/>
      <c r="E484" s="560">
        <v>6.4808460000000014</v>
      </c>
      <c r="F484" s="560">
        <v>5.8386000000000005</v>
      </c>
      <c r="G484" s="46">
        <v>5.26</v>
      </c>
      <c r="H484" s="90" t="s">
        <v>632</v>
      </c>
      <c r="I484" s="48">
        <v>814992004652</v>
      </c>
      <c r="J484" s="563" t="s">
        <v>183</v>
      </c>
      <c r="K484" s="65"/>
    </row>
    <row r="485" spans="1:11" ht="15.75" customHeight="1">
      <c r="A485" s="114" t="s">
        <v>948</v>
      </c>
      <c r="B485" s="191" t="s">
        <v>180</v>
      </c>
      <c r="C485" s="183" t="s">
        <v>949</v>
      </c>
      <c r="D485" s="184"/>
      <c r="E485" s="50">
        <v>6.4808460000000014</v>
      </c>
      <c r="F485" s="50">
        <v>5.8386000000000005</v>
      </c>
      <c r="G485" s="192">
        <v>5.26</v>
      </c>
      <c r="H485" s="95" t="s">
        <v>632</v>
      </c>
      <c r="I485" s="74">
        <v>814992004669</v>
      </c>
      <c r="J485" s="96" t="s">
        <v>183</v>
      </c>
      <c r="K485" s="97"/>
    </row>
    <row r="486" spans="1:11" ht="15.75" customHeight="1">
      <c r="A486" s="189" t="s">
        <v>950</v>
      </c>
      <c r="B486" s="189" t="s">
        <v>180</v>
      </c>
      <c r="C486" s="628" t="s">
        <v>951</v>
      </c>
      <c r="D486" s="190"/>
      <c r="E486" s="55">
        <v>6.4808460000000014</v>
      </c>
      <c r="F486" s="55">
        <v>5.8386000000000005</v>
      </c>
      <c r="G486" s="55">
        <v>5.26</v>
      </c>
      <c r="H486" s="588" t="s">
        <v>632</v>
      </c>
      <c r="I486" s="57">
        <v>814992006823</v>
      </c>
      <c r="J486" s="563" t="s">
        <v>183</v>
      </c>
      <c r="K486" s="58"/>
    </row>
    <row r="487" spans="1:11" ht="15.75" customHeight="1">
      <c r="A487" s="188" t="s">
        <v>952</v>
      </c>
      <c r="B487" s="188" t="s">
        <v>180</v>
      </c>
      <c r="C487" s="151" t="s">
        <v>953</v>
      </c>
      <c r="D487" s="152"/>
      <c r="E487" s="560">
        <v>6.4808460000000014</v>
      </c>
      <c r="F487" s="560">
        <v>5.8386000000000005</v>
      </c>
      <c r="G487" s="46">
        <v>5.26</v>
      </c>
      <c r="H487" s="64" t="s">
        <v>632</v>
      </c>
      <c r="I487" s="48">
        <v>814992006830</v>
      </c>
      <c r="J487" s="563" t="s">
        <v>183</v>
      </c>
      <c r="K487" s="65"/>
    </row>
    <row r="488" spans="1:11" ht="15.75" customHeight="1">
      <c r="A488" s="608" t="s">
        <v>954</v>
      </c>
      <c r="B488" s="608" t="s">
        <v>180</v>
      </c>
      <c r="C488" s="611" t="s">
        <v>955</v>
      </c>
      <c r="D488" s="612"/>
      <c r="E488" s="560">
        <v>6.4808460000000014</v>
      </c>
      <c r="F488" s="560">
        <v>5.8386000000000005</v>
      </c>
      <c r="G488" s="624">
        <v>5.26</v>
      </c>
      <c r="H488" s="586" t="s">
        <v>632</v>
      </c>
      <c r="I488" s="576">
        <v>814992006847</v>
      </c>
      <c r="J488" s="563" t="s">
        <v>183</v>
      </c>
      <c r="K488" s="597"/>
    </row>
    <row r="489" spans="1:11" ht="15.75" customHeight="1">
      <c r="A489" s="581" t="s">
        <v>956</v>
      </c>
      <c r="B489" s="582"/>
      <c r="C489" s="582"/>
      <c r="D489" s="582"/>
      <c r="E489" s="591"/>
      <c r="F489" s="591"/>
      <c r="G489" s="591"/>
      <c r="H489" s="555"/>
      <c r="I489" s="555" t="s">
        <v>276</v>
      </c>
      <c r="J489" s="555"/>
      <c r="K489" s="556"/>
    </row>
    <row r="490" spans="1:11" ht="15.75" customHeight="1">
      <c r="A490" s="627" t="s">
        <v>957</v>
      </c>
      <c r="B490" s="557" t="s">
        <v>180</v>
      </c>
      <c r="C490" s="609" t="s">
        <v>199</v>
      </c>
      <c r="D490" s="573"/>
      <c r="E490" s="560">
        <v>4.1891400000000001</v>
      </c>
      <c r="F490" s="560">
        <v>3.774</v>
      </c>
      <c r="G490" s="560">
        <v>3.4</v>
      </c>
      <c r="H490" s="64" t="s">
        <v>308</v>
      </c>
      <c r="I490" s="563">
        <v>810170032073</v>
      </c>
      <c r="J490" s="563" t="s">
        <v>183</v>
      </c>
      <c r="K490" s="65"/>
    </row>
    <row r="491" spans="1:11" ht="15.75" customHeight="1">
      <c r="A491" s="188" t="s">
        <v>958</v>
      </c>
      <c r="B491" s="557" t="s">
        <v>180</v>
      </c>
      <c r="C491" s="151" t="s">
        <v>203</v>
      </c>
      <c r="D491" s="573"/>
      <c r="E491" s="560">
        <v>4.595733000000001</v>
      </c>
      <c r="F491" s="560">
        <v>4.1403000000000008</v>
      </c>
      <c r="G491" s="46">
        <v>3.73</v>
      </c>
      <c r="H491" s="64" t="s">
        <v>308</v>
      </c>
      <c r="I491" s="48">
        <v>810170032080</v>
      </c>
      <c r="J491" s="563" t="s">
        <v>183</v>
      </c>
      <c r="K491" s="65"/>
    </row>
    <row r="492" spans="1:11" ht="15.75" customHeight="1">
      <c r="A492" s="188" t="s">
        <v>959</v>
      </c>
      <c r="B492" s="557" t="s">
        <v>180</v>
      </c>
      <c r="C492" s="151" t="s">
        <v>396</v>
      </c>
      <c r="D492" s="573"/>
      <c r="E492" s="560">
        <v>5.7292650000000007</v>
      </c>
      <c r="F492" s="560">
        <v>5.1615000000000002</v>
      </c>
      <c r="G492" s="46">
        <v>4.6499999999999995</v>
      </c>
      <c r="H492" s="64" t="s">
        <v>308</v>
      </c>
      <c r="I492" s="48">
        <v>810170032110</v>
      </c>
      <c r="J492" s="563" t="s">
        <v>183</v>
      </c>
      <c r="K492" s="65"/>
    </row>
    <row r="493" spans="1:11" ht="15.75" customHeight="1">
      <c r="A493" s="188" t="s">
        <v>960</v>
      </c>
      <c r="B493" s="557" t="s">
        <v>180</v>
      </c>
      <c r="C493" s="151" t="s">
        <v>860</v>
      </c>
      <c r="D493" s="573"/>
      <c r="E493" s="560">
        <v>5.7292650000000007</v>
      </c>
      <c r="F493" s="560">
        <v>5.1615000000000002</v>
      </c>
      <c r="G493" s="46">
        <v>4.6499999999999995</v>
      </c>
      <c r="H493" s="64" t="s">
        <v>308</v>
      </c>
      <c r="I493" s="48">
        <v>810170032127</v>
      </c>
      <c r="J493" s="563" t="s">
        <v>183</v>
      </c>
      <c r="K493" s="65"/>
    </row>
    <row r="494" spans="1:11" ht="15.75" customHeight="1">
      <c r="A494" s="188" t="s">
        <v>961</v>
      </c>
      <c r="B494" s="188" t="s">
        <v>962</v>
      </c>
      <c r="C494" s="151" t="s">
        <v>396</v>
      </c>
      <c r="D494" s="573"/>
      <c r="E494" s="560">
        <v>5.7292650000000007</v>
      </c>
      <c r="F494" s="560">
        <v>5.1615000000000002</v>
      </c>
      <c r="G494" s="46">
        <v>4.6499999999999995</v>
      </c>
      <c r="H494" s="64" t="s">
        <v>308</v>
      </c>
      <c r="I494" s="48">
        <v>810170032158</v>
      </c>
      <c r="J494" s="563" t="s">
        <v>183</v>
      </c>
      <c r="K494" s="65"/>
    </row>
    <row r="495" spans="1:11" ht="15.75" customHeight="1">
      <c r="A495" s="188" t="s">
        <v>963</v>
      </c>
      <c r="B495" s="188" t="s">
        <v>964</v>
      </c>
      <c r="C495" s="151" t="s">
        <v>521</v>
      </c>
      <c r="D495" s="573"/>
      <c r="E495" s="560">
        <v>5.7292650000000007</v>
      </c>
      <c r="F495" s="560">
        <v>5.1615000000000002</v>
      </c>
      <c r="G495" s="46">
        <v>4.6499999999999995</v>
      </c>
      <c r="H495" s="64" t="s">
        <v>308</v>
      </c>
      <c r="I495" s="48">
        <v>810170032141</v>
      </c>
      <c r="J495" s="563" t="s">
        <v>183</v>
      </c>
      <c r="K495" s="65"/>
    </row>
    <row r="496" spans="1:11" ht="15.75" customHeight="1">
      <c r="A496" s="581" t="s">
        <v>965</v>
      </c>
      <c r="B496" s="582"/>
      <c r="C496" s="582"/>
      <c r="D496" s="582"/>
      <c r="E496" s="582"/>
      <c r="F496" s="582"/>
      <c r="G496" s="591"/>
      <c r="H496" s="555"/>
      <c r="I496" s="555" t="s">
        <v>966</v>
      </c>
      <c r="J496" s="555"/>
      <c r="K496" s="596"/>
    </row>
    <row r="497" spans="1:11" ht="15.75" customHeight="1">
      <c r="A497" s="627" t="s">
        <v>967</v>
      </c>
      <c r="B497" s="627" t="s">
        <v>180</v>
      </c>
      <c r="C497" s="609" t="s">
        <v>199</v>
      </c>
      <c r="D497" s="610"/>
      <c r="E497" s="560">
        <v>2.3779530000000002</v>
      </c>
      <c r="F497" s="560">
        <v>2.1423000000000001</v>
      </c>
      <c r="G497" s="560">
        <v>1.93</v>
      </c>
      <c r="H497" s="595" t="s">
        <v>308</v>
      </c>
      <c r="I497" s="563">
        <v>814992003297</v>
      </c>
      <c r="J497" s="563" t="s">
        <v>183</v>
      </c>
      <c r="K497" s="564"/>
    </row>
    <row r="498" spans="1:11" ht="15.75" customHeight="1">
      <c r="A498" s="188" t="s">
        <v>968</v>
      </c>
      <c r="B498" s="188" t="s">
        <v>180</v>
      </c>
      <c r="C498" s="151" t="s">
        <v>201</v>
      </c>
      <c r="D498" s="152"/>
      <c r="E498" s="560">
        <v>2.8215089999999998</v>
      </c>
      <c r="F498" s="560">
        <v>2.5418999999999996</v>
      </c>
      <c r="G498" s="46">
        <v>2.2899999999999996</v>
      </c>
      <c r="H498" s="64" t="s">
        <v>308</v>
      </c>
      <c r="I498" s="48">
        <v>814992003303</v>
      </c>
      <c r="J498" s="563" t="s">
        <v>183</v>
      </c>
      <c r="K498" s="65"/>
    </row>
    <row r="499" spans="1:11" ht="15.75" customHeight="1">
      <c r="A499" s="188" t="s">
        <v>969</v>
      </c>
      <c r="B499" s="188" t="s">
        <v>180</v>
      </c>
      <c r="C499" s="151" t="s">
        <v>203</v>
      </c>
      <c r="D499" s="152"/>
      <c r="E499" s="560">
        <v>2.7475830000000006</v>
      </c>
      <c r="F499" s="560">
        <v>2.4753000000000003</v>
      </c>
      <c r="G499" s="46">
        <v>2.23</v>
      </c>
      <c r="H499" s="64" t="s">
        <v>308</v>
      </c>
      <c r="I499" s="48">
        <v>814992003327</v>
      </c>
      <c r="J499" s="563" t="s">
        <v>183</v>
      </c>
      <c r="K499" s="65"/>
    </row>
    <row r="500" spans="1:11" ht="15.75" customHeight="1">
      <c r="A500" s="188" t="s">
        <v>970</v>
      </c>
      <c r="B500" s="188" t="s">
        <v>180</v>
      </c>
      <c r="C500" s="151" t="s">
        <v>217</v>
      </c>
      <c r="D500" s="152"/>
      <c r="E500" s="560">
        <v>3.1788180000000001</v>
      </c>
      <c r="F500" s="560">
        <v>2.8637999999999999</v>
      </c>
      <c r="G500" s="46">
        <v>2.5799999999999996</v>
      </c>
      <c r="H500" s="64" t="s">
        <v>308</v>
      </c>
      <c r="I500" s="48">
        <v>814992003310</v>
      </c>
      <c r="J500" s="563" t="s">
        <v>183</v>
      </c>
      <c r="K500" s="65"/>
    </row>
    <row r="501" spans="1:11" ht="15.75" customHeight="1">
      <c r="A501" s="188" t="s">
        <v>971</v>
      </c>
      <c r="B501" s="188" t="s">
        <v>180</v>
      </c>
      <c r="C501" s="151" t="s">
        <v>219</v>
      </c>
      <c r="D501" s="152"/>
      <c r="E501" s="560">
        <v>2.7475830000000006</v>
      </c>
      <c r="F501" s="560">
        <v>2.4753000000000003</v>
      </c>
      <c r="G501" s="46">
        <v>2.23</v>
      </c>
      <c r="H501" s="64" t="s">
        <v>308</v>
      </c>
      <c r="I501" s="48">
        <v>814992003334</v>
      </c>
      <c r="J501" s="563" t="s">
        <v>183</v>
      </c>
      <c r="K501" s="65"/>
    </row>
    <row r="502" spans="1:11" ht="15.75" customHeight="1">
      <c r="A502" s="188" t="s">
        <v>972</v>
      </c>
      <c r="B502" s="188" t="s">
        <v>180</v>
      </c>
      <c r="C502" s="151" t="s">
        <v>973</v>
      </c>
      <c r="D502" s="152"/>
      <c r="E502" s="560">
        <v>2.7475830000000006</v>
      </c>
      <c r="F502" s="560">
        <v>2.4753000000000003</v>
      </c>
      <c r="G502" s="46">
        <v>2.23</v>
      </c>
      <c r="H502" s="64" t="s">
        <v>308</v>
      </c>
      <c r="I502" s="48">
        <v>814992003341</v>
      </c>
      <c r="J502" s="563" t="s">
        <v>183</v>
      </c>
      <c r="K502" s="65"/>
    </row>
    <row r="503" spans="1:11" ht="15.75" customHeight="1">
      <c r="A503" s="188" t="s">
        <v>974</v>
      </c>
      <c r="B503" s="188" t="s">
        <v>180</v>
      </c>
      <c r="C503" s="151" t="s">
        <v>825</v>
      </c>
      <c r="D503" s="152"/>
      <c r="E503" s="560">
        <v>2.7475830000000006</v>
      </c>
      <c r="F503" s="560">
        <v>2.4753000000000003</v>
      </c>
      <c r="G503" s="46">
        <v>2.23</v>
      </c>
      <c r="H503" s="64" t="s">
        <v>308</v>
      </c>
      <c r="I503" s="48">
        <v>814992004225</v>
      </c>
      <c r="J503" s="563" t="s">
        <v>183</v>
      </c>
      <c r="K503" s="65"/>
    </row>
    <row r="504" spans="1:11" ht="15.75" customHeight="1">
      <c r="A504" s="188" t="s">
        <v>975</v>
      </c>
      <c r="B504" s="188" t="s">
        <v>180</v>
      </c>
      <c r="C504" s="151" t="s">
        <v>205</v>
      </c>
      <c r="D504" s="152"/>
      <c r="E504" s="560">
        <v>2.7475830000000006</v>
      </c>
      <c r="F504" s="560">
        <v>2.4753000000000003</v>
      </c>
      <c r="G504" s="46">
        <v>2.23</v>
      </c>
      <c r="H504" s="64" t="s">
        <v>308</v>
      </c>
      <c r="I504" s="48">
        <v>814992004713</v>
      </c>
      <c r="J504" s="563" t="s">
        <v>183</v>
      </c>
      <c r="K504" s="65"/>
    </row>
    <row r="505" spans="1:11" ht="15.75" customHeight="1">
      <c r="A505" s="188" t="s">
        <v>976</v>
      </c>
      <c r="B505" s="188" t="s">
        <v>180</v>
      </c>
      <c r="C505" s="151" t="s">
        <v>192</v>
      </c>
      <c r="D505" s="152"/>
      <c r="E505" s="560">
        <v>3.4622010000000003</v>
      </c>
      <c r="F505" s="560">
        <v>3.1191</v>
      </c>
      <c r="G505" s="46">
        <v>2.8099999999999996</v>
      </c>
      <c r="H505" s="64" t="s">
        <v>308</v>
      </c>
      <c r="I505" s="48">
        <v>814992003372</v>
      </c>
      <c r="J505" s="563" t="s">
        <v>183</v>
      </c>
      <c r="K505" s="65"/>
    </row>
    <row r="506" spans="1:11" ht="15.75" customHeight="1">
      <c r="A506" s="188" t="s">
        <v>977</v>
      </c>
      <c r="B506" s="188" t="s">
        <v>180</v>
      </c>
      <c r="C506" s="151" t="s">
        <v>208</v>
      </c>
      <c r="D506" s="152"/>
      <c r="E506" s="560">
        <v>3.8195100000000002</v>
      </c>
      <c r="F506" s="560">
        <v>3.4409999999999998</v>
      </c>
      <c r="G506" s="46">
        <v>3.0999999999999996</v>
      </c>
      <c r="H506" s="64" t="s">
        <v>308</v>
      </c>
      <c r="I506" s="48">
        <v>814992003389</v>
      </c>
      <c r="J506" s="563" t="s">
        <v>183</v>
      </c>
      <c r="K506" s="65"/>
    </row>
    <row r="507" spans="1:11" ht="15.75" customHeight="1">
      <c r="A507" s="188" t="s">
        <v>978</v>
      </c>
      <c r="B507" s="188" t="s">
        <v>180</v>
      </c>
      <c r="C507" s="151" t="s">
        <v>211</v>
      </c>
      <c r="D507" s="152"/>
      <c r="E507" s="560">
        <v>2.7475830000000006</v>
      </c>
      <c r="F507" s="560">
        <v>2.4753000000000003</v>
      </c>
      <c r="G507" s="46">
        <v>2.23</v>
      </c>
      <c r="H507" s="64" t="s">
        <v>308</v>
      </c>
      <c r="I507" s="48">
        <v>814992003396</v>
      </c>
      <c r="J507" s="563" t="s">
        <v>183</v>
      </c>
      <c r="K507" s="65"/>
    </row>
    <row r="508" spans="1:11" ht="15.75" customHeight="1">
      <c r="A508" s="188" t="s">
        <v>979</v>
      </c>
      <c r="B508" s="188" t="s">
        <v>180</v>
      </c>
      <c r="C508" s="151" t="s">
        <v>399</v>
      </c>
      <c r="D508" s="152"/>
      <c r="E508" s="560">
        <v>3.1788180000000001</v>
      </c>
      <c r="F508" s="560">
        <v>2.8637999999999999</v>
      </c>
      <c r="G508" s="46">
        <v>2.5799999999999996</v>
      </c>
      <c r="H508" s="64" t="s">
        <v>308</v>
      </c>
      <c r="I508" s="48">
        <v>814992006120</v>
      </c>
      <c r="J508" s="563" t="s">
        <v>183</v>
      </c>
      <c r="K508" s="65"/>
    </row>
    <row r="509" spans="1:11" ht="15.75" customHeight="1">
      <c r="A509" s="188" t="s">
        <v>980</v>
      </c>
      <c r="B509" s="188" t="s">
        <v>180</v>
      </c>
      <c r="C509" s="151" t="s">
        <v>981</v>
      </c>
      <c r="D509" s="152"/>
      <c r="E509" s="560">
        <v>3.8195100000000002</v>
      </c>
      <c r="F509" s="560">
        <v>3.4409999999999998</v>
      </c>
      <c r="G509" s="46">
        <v>3.0999999999999996</v>
      </c>
      <c r="H509" s="64" t="s">
        <v>308</v>
      </c>
      <c r="I509" s="48">
        <v>814992003402</v>
      </c>
      <c r="J509" s="563" t="s">
        <v>183</v>
      </c>
      <c r="K509" s="65"/>
    </row>
    <row r="510" spans="1:11" ht="15.75" customHeight="1">
      <c r="A510" s="188" t="s">
        <v>982</v>
      </c>
      <c r="B510" s="188" t="s">
        <v>180</v>
      </c>
      <c r="C510" s="151" t="s">
        <v>700</v>
      </c>
      <c r="D510" s="152"/>
      <c r="E510" s="560">
        <v>4.9776840000000018</v>
      </c>
      <c r="F510" s="560">
        <v>4.4844000000000008</v>
      </c>
      <c r="G510" s="46">
        <v>4.04</v>
      </c>
      <c r="H510" s="64" t="s">
        <v>308</v>
      </c>
      <c r="I510" s="48">
        <v>814992003358</v>
      </c>
      <c r="J510" s="563" t="s">
        <v>183</v>
      </c>
      <c r="K510" s="65"/>
    </row>
    <row r="511" spans="1:11" ht="15.75" customHeight="1">
      <c r="A511" s="608" t="s">
        <v>983</v>
      </c>
      <c r="B511" s="608" t="s">
        <v>180</v>
      </c>
      <c r="C511" s="611" t="s">
        <v>324</v>
      </c>
      <c r="D511" s="612"/>
      <c r="E511" s="50">
        <v>4.9776840000000018</v>
      </c>
      <c r="F511" s="50">
        <v>4.4844000000000008</v>
      </c>
      <c r="G511" s="624">
        <v>4.04</v>
      </c>
      <c r="H511" s="586" t="s">
        <v>308</v>
      </c>
      <c r="I511" s="576">
        <v>814992003365</v>
      </c>
      <c r="J511" s="51" t="s">
        <v>183</v>
      </c>
      <c r="K511" s="597"/>
    </row>
    <row r="512" spans="1:11" ht="15.75" customHeight="1">
      <c r="A512" s="193" t="s">
        <v>984</v>
      </c>
      <c r="B512" s="194" t="s">
        <v>985</v>
      </c>
      <c r="C512" s="195" t="s">
        <v>219</v>
      </c>
      <c r="D512" s="196"/>
      <c r="E512" s="138">
        <v>2.19</v>
      </c>
      <c r="F512" s="138">
        <v>2.19</v>
      </c>
      <c r="G512" s="138">
        <v>2.19</v>
      </c>
      <c r="H512" s="197" t="s">
        <v>308</v>
      </c>
      <c r="I512" s="87">
        <v>814992004744</v>
      </c>
      <c r="J512" s="87" t="s">
        <v>183</v>
      </c>
      <c r="K512" s="198"/>
    </row>
    <row r="513" spans="1:11" ht="15.75" customHeight="1">
      <c r="A513" s="189" t="s">
        <v>986</v>
      </c>
      <c r="B513" s="189" t="s">
        <v>987</v>
      </c>
      <c r="C513" s="628" t="s">
        <v>199</v>
      </c>
      <c r="D513" s="190"/>
      <c r="E513" s="560">
        <v>2.3779530000000002</v>
      </c>
      <c r="F513" s="560">
        <v>2.1423000000000001</v>
      </c>
      <c r="G513" s="55">
        <v>1.93</v>
      </c>
      <c r="H513" s="588" t="s">
        <v>308</v>
      </c>
      <c r="I513" s="57">
        <v>814992003419</v>
      </c>
      <c r="J513" s="563" t="s">
        <v>183</v>
      </c>
      <c r="K513" s="58"/>
    </row>
    <row r="514" spans="1:11" ht="15.75" customHeight="1">
      <c r="A514" s="188" t="s">
        <v>988</v>
      </c>
      <c r="B514" s="188" t="s">
        <v>987</v>
      </c>
      <c r="C514" s="151" t="s">
        <v>203</v>
      </c>
      <c r="D514" s="152"/>
      <c r="E514" s="560">
        <v>2.7475830000000006</v>
      </c>
      <c r="F514" s="560">
        <v>2.4753000000000003</v>
      </c>
      <c r="G514" s="46">
        <v>2.23</v>
      </c>
      <c r="H514" s="64" t="s">
        <v>308</v>
      </c>
      <c r="I514" s="48">
        <v>814992003426</v>
      </c>
      <c r="J514" s="563" t="s">
        <v>183</v>
      </c>
      <c r="K514" s="65"/>
    </row>
    <row r="515" spans="1:11" ht="15.75" customHeight="1">
      <c r="A515" s="188" t="s">
        <v>989</v>
      </c>
      <c r="B515" s="188" t="s">
        <v>987</v>
      </c>
      <c r="C515" s="151" t="s">
        <v>211</v>
      </c>
      <c r="D515" s="152"/>
      <c r="E515" s="50">
        <v>2.7475830000000006</v>
      </c>
      <c r="F515" s="50">
        <v>2.4753000000000003</v>
      </c>
      <c r="G515" s="46">
        <v>2.23</v>
      </c>
      <c r="H515" s="64" t="s">
        <v>308</v>
      </c>
      <c r="I515" s="74">
        <v>814992003457</v>
      </c>
      <c r="J515" s="51" t="s">
        <v>183</v>
      </c>
      <c r="K515" s="97"/>
    </row>
    <row r="516" spans="1:11" ht="15.75" customHeight="1">
      <c r="A516" s="189" t="s">
        <v>990</v>
      </c>
      <c r="B516" s="189" t="s">
        <v>991</v>
      </c>
      <c r="C516" s="628" t="s">
        <v>199</v>
      </c>
      <c r="D516" s="190"/>
      <c r="E516" s="55">
        <v>2.3779530000000002</v>
      </c>
      <c r="F516" s="55">
        <v>2.1423000000000001</v>
      </c>
      <c r="G516" s="55">
        <v>1.93</v>
      </c>
      <c r="H516" s="588" t="s">
        <v>308</v>
      </c>
      <c r="I516" s="116">
        <v>814992003518</v>
      </c>
      <c r="J516" s="57" t="s">
        <v>183</v>
      </c>
      <c r="K516" s="117"/>
    </row>
    <row r="517" spans="1:11" ht="15.75" customHeight="1">
      <c r="A517" s="581" t="s">
        <v>992</v>
      </c>
      <c r="B517" s="582"/>
      <c r="C517" s="582"/>
      <c r="D517" s="582"/>
      <c r="E517" s="582"/>
      <c r="F517" s="582"/>
      <c r="G517" s="591"/>
      <c r="H517" s="555"/>
      <c r="I517" s="555" t="s">
        <v>178</v>
      </c>
      <c r="J517" s="555"/>
      <c r="K517" s="556"/>
    </row>
    <row r="518" spans="1:11" ht="15.75" customHeight="1">
      <c r="A518" s="557" t="s">
        <v>993</v>
      </c>
      <c r="B518" s="557" t="s">
        <v>180</v>
      </c>
      <c r="C518" s="558" t="s">
        <v>199</v>
      </c>
      <c r="D518" s="559"/>
      <c r="E518" s="560">
        <v>2.7722250000000002</v>
      </c>
      <c r="F518" s="560">
        <v>2.4975000000000001</v>
      </c>
      <c r="G518" s="560">
        <v>2.25</v>
      </c>
      <c r="H518" s="595" t="s">
        <v>308</v>
      </c>
      <c r="I518" s="563">
        <v>814992000630</v>
      </c>
      <c r="J518" s="563" t="s">
        <v>183</v>
      </c>
      <c r="K518" s="65"/>
    </row>
    <row r="519" spans="1:11" ht="15.75" customHeight="1">
      <c r="A519" s="45" t="s">
        <v>994</v>
      </c>
      <c r="B519" s="45" t="s">
        <v>180</v>
      </c>
      <c r="C519" s="59" t="s">
        <v>201</v>
      </c>
      <c r="D519" s="49"/>
      <c r="E519" s="560">
        <v>3.2157810000000002</v>
      </c>
      <c r="F519" s="560">
        <v>2.8971</v>
      </c>
      <c r="G519" s="46">
        <v>2.61</v>
      </c>
      <c r="H519" s="64" t="s">
        <v>308</v>
      </c>
      <c r="I519" s="48">
        <v>814992000647</v>
      </c>
      <c r="J519" s="563" t="s">
        <v>183</v>
      </c>
      <c r="K519" s="65"/>
    </row>
    <row r="520" spans="1:11" ht="15.75" customHeight="1">
      <c r="A520" s="45" t="s">
        <v>995</v>
      </c>
      <c r="B520" s="45" t="s">
        <v>180</v>
      </c>
      <c r="C520" s="59" t="s">
        <v>351</v>
      </c>
      <c r="D520" s="49"/>
      <c r="E520" s="560">
        <v>3.9796830000000005</v>
      </c>
      <c r="F520" s="560">
        <v>3.5853000000000002</v>
      </c>
      <c r="G520" s="46">
        <v>3.23</v>
      </c>
      <c r="H520" s="64" t="s">
        <v>308</v>
      </c>
      <c r="I520" s="48">
        <v>810170030529</v>
      </c>
      <c r="J520" s="563" t="s">
        <v>183</v>
      </c>
      <c r="K520" s="65"/>
    </row>
    <row r="521" spans="1:11" ht="15.75" customHeight="1">
      <c r="A521" s="45" t="s">
        <v>996</v>
      </c>
      <c r="B521" s="45" t="s">
        <v>180</v>
      </c>
      <c r="C521" s="59" t="s">
        <v>203</v>
      </c>
      <c r="D521" s="49"/>
      <c r="E521" s="560">
        <v>3.129534</v>
      </c>
      <c r="F521" s="560">
        <v>2.8193999999999999</v>
      </c>
      <c r="G521" s="46">
        <v>2.5399999999999996</v>
      </c>
      <c r="H521" s="64" t="s">
        <v>308</v>
      </c>
      <c r="I521" s="48">
        <v>814992000654</v>
      </c>
      <c r="J521" s="563" t="s">
        <v>183</v>
      </c>
      <c r="K521" s="65"/>
    </row>
    <row r="522" spans="1:11" ht="15.75" customHeight="1">
      <c r="A522" s="45" t="s">
        <v>997</v>
      </c>
      <c r="B522" s="45" t="s">
        <v>180</v>
      </c>
      <c r="C522" s="59" t="s">
        <v>217</v>
      </c>
      <c r="D522" s="49"/>
      <c r="E522" s="560">
        <v>3.5730900000000005</v>
      </c>
      <c r="F522" s="560">
        <v>3.2190000000000003</v>
      </c>
      <c r="G522" s="46">
        <v>2.9</v>
      </c>
      <c r="H522" s="64" t="s">
        <v>308</v>
      </c>
      <c r="I522" s="48">
        <v>814992000661</v>
      </c>
      <c r="J522" s="563" t="s">
        <v>183</v>
      </c>
      <c r="K522" s="65"/>
    </row>
    <row r="523" spans="1:11" ht="15.75" customHeight="1">
      <c r="A523" s="45" t="s">
        <v>998</v>
      </c>
      <c r="B523" s="45" t="s">
        <v>180</v>
      </c>
      <c r="C523" s="59" t="s">
        <v>219</v>
      </c>
      <c r="D523" s="49"/>
      <c r="E523" s="560">
        <v>3.129534</v>
      </c>
      <c r="F523" s="560">
        <v>2.8193999999999999</v>
      </c>
      <c r="G523" s="46">
        <v>2.5399999999999996</v>
      </c>
      <c r="H523" s="64" t="s">
        <v>308</v>
      </c>
      <c r="I523" s="48">
        <v>814992000685</v>
      </c>
      <c r="J523" s="563" t="s">
        <v>183</v>
      </c>
      <c r="K523" s="65"/>
    </row>
    <row r="524" spans="1:11" ht="15.75" customHeight="1">
      <c r="A524" s="45" t="s">
        <v>999</v>
      </c>
      <c r="B524" s="45" t="s">
        <v>180</v>
      </c>
      <c r="C524" s="59" t="s">
        <v>205</v>
      </c>
      <c r="D524" s="49"/>
      <c r="E524" s="560">
        <v>3.129534</v>
      </c>
      <c r="F524" s="560">
        <v>2.8193999999999999</v>
      </c>
      <c r="G524" s="46">
        <v>2.5399999999999996</v>
      </c>
      <c r="H524" s="64" t="s">
        <v>308</v>
      </c>
      <c r="I524" s="48">
        <v>814992000692</v>
      </c>
      <c r="J524" s="563" t="s">
        <v>183</v>
      </c>
      <c r="K524" s="65"/>
    </row>
    <row r="525" spans="1:11" ht="15.75" customHeight="1">
      <c r="A525" s="45" t="s">
        <v>1000</v>
      </c>
      <c r="B525" s="45" t="s">
        <v>180</v>
      </c>
      <c r="C525" s="59" t="s">
        <v>192</v>
      </c>
      <c r="D525" s="49"/>
      <c r="E525" s="560">
        <v>3.8687940000000003</v>
      </c>
      <c r="F525" s="560">
        <v>3.4853999999999998</v>
      </c>
      <c r="G525" s="46">
        <v>3.1399999999999997</v>
      </c>
      <c r="H525" s="64" t="s">
        <v>308</v>
      </c>
      <c r="I525" s="48">
        <v>814992000708</v>
      </c>
      <c r="J525" s="563" t="s">
        <v>183</v>
      </c>
      <c r="K525" s="65"/>
    </row>
    <row r="526" spans="1:11" ht="15.75" customHeight="1">
      <c r="A526" s="566" t="s">
        <v>1001</v>
      </c>
      <c r="B526" s="566" t="s">
        <v>180</v>
      </c>
      <c r="C526" s="567" t="s">
        <v>211</v>
      </c>
      <c r="D526" s="573"/>
      <c r="E526" s="560">
        <v>3.129534</v>
      </c>
      <c r="F526" s="560">
        <v>2.8193999999999999</v>
      </c>
      <c r="G526" s="46">
        <v>2.5399999999999996</v>
      </c>
      <c r="H526" s="586" t="s">
        <v>308</v>
      </c>
      <c r="I526" s="576">
        <v>814992000715</v>
      </c>
      <c r="J526" s="563" t="s">
        <v>183</v>
      </c>
      <c r="K526" s="65"/>
    </row>
    <row r="527" spans="1:11" ht="15.75" customHeight="1">
      <c r="A527" s="581" t="s">
        <v>1002</v>
      </c>
      <c r="B527" s="582"/>
      <c r="C527" s="582"/>
      <c r="D527" s="582"/>
      <c r="E527" s="582"/>
      <c r="F527" s="582"/>
      <c r="G527" s="582"/>
      <c r="H527" s="555"/>
      <c r="I527" s="555" t="s">
        <v>660</v>
      </c>
      <c r="J527" s="555"/>
      <c r="K527" s="596"/>
    </row>
    <row r="528" spans="1:11" ht="15.75" customHeight="1">
      <c r="A528" s="38" t="s">
        <v>1003</v>
      </c>
      <c r="B528" s="38" t="s">
        <v>180</v>
      </c>
      <c r="C528" s="23" t="s">
        <v>1004</v>
      </c>
      <c r="D528" s="63"/>
      <c r="E528" s="50">
        <v>2.16</v>
      </c>
      <c r="F528" s="50">
        <v>2.16</v>
      </c>
      <c r="G528" s="50">
        <v>2.16</v>
      </c>
      <c r="H528" s="128" t="s">
        <v>182</v>
      </c>
      <c r="I528" s="51">
        <v>814992009824</v>
      </c>
      <c r="J528" s="563" t="s">
        <v>183</v>
      </c>
      <c r="K528" s="103"/>
    </row>
    <row r="529" spans="1:11" ht="15.75" customHeight="1">
      <c r="A529" s="581" t="s">
        <v>1005</v>
      </c>
      <c r="B529" s="582"/>
      <c r="C529" s="582"/>
      <c r="D529" s="582"/>
      <c r="E529" s="582"/>
      <c r="F529" s="582"/>
      <c r="G529" s="582"/>
      <c r="H529" s="555"/>
      <c r="I529" s="555" t="s">
        <v>1006</v>
      </c>
      <c r="J529" s="555"/>
      <c r="K529" s="596"/>
    </row>
    <row r="530" spans="1:11" ht="15.75" customHeight="1">
      <c r="A530" s="557" t="s">
        <v>1007</v>
      </c>
      <c r="B530" s="557" t="s">
        <v>180</v>
      </c>
      <c r="C530" s="558" t="s">
        <v>201</v>
      </c>
      <c r="D530" s="559"/>
      <c r="E530" s="560">
        <v>4.3862760000000005</v>
      </c>
      <c r="F530" s="560">
        <v>3.9516</v>
      </c>
      <c r="G530" s="560">
        <v>3.5599999999999996</v>
      </c>
      <c r="H530" s="572" t="s">
        <v>182</v>
      </c>
      <c r="I530" s="563">
        <v>814992010912</v>
      </c>
      <c r="J530" s="563" t="s">
        <v>183</v>
      </c>
      <c r="K530" s="65"/>
    </row>
    <row r="531" spans="1:11" ht="15.75" customHeight="1">
      <c r="A531" s="45" t="s">
        <v>1008</v>
      </c>
      <c r="B531" s="45" t="s">
        <v>180</v>
      </c>
      <c r="C531" s="59" t="s">
        <v>217</v>
      </c>
      <c r="D531" s="49"/>
      <c r="E531" s="560">
        <v>4.7559060000000004</v>
      </c>
      <c r="F531" s="560">
        <v>4.2846000000000002</v>
      </c>
      <c r="G531" s="46">
        <v>3.86</v>
      </c>
      <c r="H531" s="60" t="s">
        <v>182</v>
      </c>
      <c r="I531" s="48">
        <v>814992010929</v>
      </c>
      <c r="J531" s="563" t="s">
        <v>183</v>
      </c>
      <c r="K531" s="65"/>
    </row>
    <row r="532" spans="1:11" ht="15.75" customHeight="1">
      <c r="A532" s="581" t="s">
        <v>1009</v>
      </c>
      <c r="B532" s="582"/>
      <c r="C532" s="582"/>
      <c r="D532" s="582"/>
      <c r="E532" s="591"/>
      <c r="F532" s="591"/>
      <c r="G532" s="591"/>
      <c r="H532" s="555"/>
      <c r="I532" s="555" t="s">
        <v>1006</v>
      </c>
      <c r="J532" s="555"/>
      <c r="K532" s="596"/>
    </row>
    <row r="533" spans="1:11" ht="15.75" customHeight="1">
      <c r="A533" s="557" t="s">
        <v>1010</v>
      </c>
      <c r="B533" s="38" t="s">
        <v>180</v>
      </c>
      <c r="C533" s="23" t="s">
        <v>201</v>
      </c>
      <c r="D533" s="63"/>
      <c r="E533" s="560">
        <v>8.415243000000002</v>
      </c>
      <c r="F533" s="560">
        <v>7.5813000000000006</v>
      </c>
      <c r="G533" s="560">
        <v>6.83</v>
      </c>
      <c r="H533" s="572" t="s">
        <v>554</v>
      </c>
      <c r="I533" s="51">
        <v>814992008520</v>
      </c>
      <c r="J533" s="563" t="s">
        <v>183</v>
      </c>
      <c r="K533" s="52"/>
    </row>
    <row r="534" spans="1:11" ht="15.75" customHeight="1">
      <c r="A534" s="557" t="s">
        <v>1011</v>
      </c>
      <c r="B534" s="45" t="s">
        <v>180</v>
      </c>
      <c r="C534" s="59" t="s">
        <v>351</v>
      </c>
      <c r="D534" s="163"/>
      <c r="E534" s="560">
        <v>9.6103800000000028</v>
      </c>
      <c r="F534" s="560">
        <v>8.6580000000000013</v>
      </c>
      <c r="G534" s="560">
        <v>7.8</v>
      </c>
      <c r="H534" s="572" t="s">
        <v>554</v>
      </c>
      <c r="I534" s="48">
        <v>854857007541</v>
      </c>
      <c r="J534" s="563" t="s">
        <v>183</v>
      </c>
      <c r="K534" s="65"/>
    </row>
    <row r="535" spans="1:11" ht="15.75" customHeight="1">
      <c r="A535" s="45" t="s">
        <v>1012</v>
      </c>
      <c r="B535" s="188" t="s">
        <v>180</v>
      </c>
      <c r="C535" s="151" t="s">
        <v>217</v>
      </c>
      <c r="D535" s="152"/>
      <c r="E535" s="560">
        <v>9.1545030000000018</v>
      </c>
      <c r="F535" s="560">
        <v>8.247300000000001</v>
      </c>
      <c r="G535" s="46">
        <v>7.43</v>
      </c>
      <c r="H535" s="60" t="s">
        <v>554</v>
      </c>
      <c r="I535" s="48">
        <v>814992008537</v>
      </c>
      <c r="J535" s="563" t="s">
        <v>183</v>
      </c>
      <c r="K535" s="65"/>
    </row>
    <row r="536" spans="1:11" ht="15.75" customHeight="1">
      <c r="A536" s="566" t="s">
        <v>1013</v>
      </c>
      <c r="B536" s="608" t="s">
        <v>180</v>
      </c>
      <c r="C536" s="611" t="s">
        <v>809</v>
      </c>
      <c r="D536" s="612"/>
      <c r="E536" s="50">
        <v>11.236752000000001</v>
      </c>
      <c r="F536" s="50">
        <v>10.123200000000001</v>
      </c>
      <c r="G536" s="624">
        <v>9.1199999999999992</v>
      </c>
      <c r="H536" s="575" t="s">
        <v>554</v>
      </c>
      <c r="I536" s="576">
        <v>814992008551</v>
      </c>
      <c r="J536" s="51" t="s">
        <v>183</v>
      </c>
      <c r="K536" s="597"/>
    </row>
    <row r="537" spans="1:11" ht="15.75" customHeight="1">
      <c r="A537" s="199" t="s">
        <v>1014</v>
      </c>
      <c r="B537" s="199" t="s">
        <v>180</v>
      </c>
      <c r="C537" s="525" t="s">
        <v>1015</v>
      </c>
      <c r="D537" s="629"/>
      <c r="E537" s="200">
        <v>25.418223000000005</v>
      </c>
      <c r="F537" s="200">
        <v>22.899300000000004</v>
      </c>
      <c r="G537" s="201">
        <v>20.630000000000003</v>
      </c>
      <c r="H537" s="202" t="s">
        <v>272</v>
      </c>
      <c r="I537" s="116">
        <v>814992009855</v>
      </c>
      <c r="J537" s="116" t="s">
        <v>183</v>
      </c>
      <c r="K537" s="117"/>
    </row>
    <row r="538" spans="1:11" ht="15.75" customHeight="1">
      <c r="A538" s="203"/>
      <c r="B538" s="203"/>
      <c r="C538" s="630"/>
      <c r="D538" s="631"/>
      <c r="E538" s="632"/>
      <c r="F538" s="632"/>
      <c r="G538" s="204"/>
      <c r="H538" s="205"/>
      <c r="I538" s="633"/>
      <c r="J538" s="563"/>
      <c r="K538" s="634"/>
    </row>
    <row r="539" spans="1:11" ht="15.75" customHeight="1">
      <c r="A539" s="581" t="s">
        <v>1016</v>
      </c>
      <c r="B539" s="582"/>
      <c r="C539" s="582"/>
      <c r="D539" s="582"/>
      <c r="E539" s="582"/>
      <c r="F539" s="582"/>
      <c r="G539" s="582"/>
      <c r="H539" s="555"/>
      <c r="I539" s="555" t="s">
        <v>629</v>
      </c>
      <c r="J539" s="555"/>
      <c r="K539" s="596"/>
    </row>
    <row r="540" spans="1:11" ht="15.75" customHeight="1">
      <c r="A540" s="557" t="s">
        <v>1017</v>
      </c>
      <c r="B540" s="557" t="s">
        <v>180</v>
      </c>
      <c r="C540" s="609" t="s">
        <v>913</v>
      </c>
      <c r="D540" s="610"/>
      <c r="E540" s="560">
        <v>9.9060840000000017</v>
      </c>
      <c r="F540" s="560">
        <v>8.9244000000000003</v>
      </c>
      <c r="G540" s="560">
        <v>8.0399999999999991</v>
      </c>
      <c r="H540" s="635" t="s">
        <v>914</v>
      </c>
      <c r="I540" s="563">
        <v>814992001262</v>
      </c>
      <c r="J540" s="563" t="s">
        <v>183</v>
      </c>
      <c r="K540" s="65"/>
    </row>
    <row r="541" spans="1:11" ht="15.75" customHeight="1">
      <c r="A541" s="45" t="s">
        <v>1018</v>
      </c>
      <c r="B541" s="45" t="s">
        <v>180</v>
      </c>
      <c r="C541" s="151" t="s">
        <v>916</v>
      </c>
      <c r="D541" s="610"/>
      <c r="E541" s="560">
        <v>9.9060840000000017</v>
      </c>
      <c r="F541" s="560">
        <v>8.9244000000000003</v>
      </c>
      <c r="G541" s="560">
        <v>8.0399999999999991</v>
      </c>
      <c r="H541" s="206" t="s">
        <v>914</v>
      </c>
      <c r="I541" s="48">
        <v>814992001279</v>
      </c>
      <c r="J541" s="563" t="s">
        <v>183</v>
      </c>
      <c r="K541" s="65"/>
    </row>
    <row r="542" spans="1:11" ht="15" customHeight="1">
      <c r="A542" s="566" t="s">
        <v>1019</v>
      </c>
      <c r="B542" s="566" t="s">
        <v>180</v>
      </c>
      <c r="C542" s="611" t="s">
        <v>918</v>
      </c>
      <c r="D542" s="22"/>
      <c r="E542" s="560">
        <v>9.9060840000000017</v>
      </c>
      <c r="F542" s="560">
        <v>8.9244000000000003</v>
      </c>
      <c r="G542" s="560">
        <v>8.0399999999999991</v>
      </c>
      <c r="H542" s="636" t="s">
        <v>914</v>
      </c>
      <c r="I542" s="48">
        <v>814992001286</v>
      </c>
      <c r="J542" s="563" t="s">
        <v>183</v>
      </c>
      <c r="K542" s="65"/>
    </row>
    <row r="543" spans="1:11" ht="15.75" customHeight="1">
      <c r="A543" s="581" t="s">
        <v>1020</v>
      </c>
      <c r="B543" s="582"/>
      <c r="C543" s="582"/>
      <c r="D543" s="582"/>
      <c r="E543" s="582"/>
      <c r="F543" s="582"/>
      <c r="G543" s="591"/>
      <c r="H543" s="555"/>
      <c r="I543" s="555" t="s">
        <v>866</v>
      </c>
      <c r="J543" s="555"/>
      <c r="K543" s="596"/>
    </row>
    <row r="544" spans="1:11" ht="15.75" customHeight="1">
      <c r="A544" s="557" t="s">
        <v>1021</v>
      </c>
      <c r="B544" s="557" t="s">
        <v>1022</v>
      </c>
      <c r="C544" s="558" t="s">
        <v>199</v>
      </c>
      <c r="D544" s="559"/>
      <c r="E544" s="560">
        <v>2.3902740000000002</v>
      </c>
      <c r="F544" s="560">
        <v>2.1534</v>
      </c>
      <c r="G544" s="560">
        <v>1.94</v>
      </c>
      <c r="H544" s="572" t="s">
        <v>1023</v>
      </c>
      <c r="I544" s="563">
        <v>814992005840</v>
      </c>
      <c r="J544" s="563" t="s">
        <v>183</v>
      </c>
      <c r="K544" s="564"/>
    </row>
    <row r="545" spans="1:11" ht="15.75" customHeight="1">
      <c r="A545" s="45" t="s">
        <v>1024</v>
      </c>
      <c r="B545" s="45" t="s">
        <v>1022</v>
      </c>
      <c r="C545" s="59" t="s">
        <v>203</v>
      </c>
      <c r="D545" s="49"/>
      <c r="E545" s="560">
        <v>2.7722250000000002</v>
      </c>
      <c r="F545" s="560">
        <v>2.4975000000000001</v>
      </c>
      <c r="G545" s="46">
        <v>2.25</v>
      </c>
      <c r="H545" s="60" t="s">
        <v>1023</v>
      </c>
      <c r="I545" s="48">
        <v>814992005857</v>
      </c>
      <c r="J545" s="563" t="s">
        <v>183</v>
      </c>
      <c r="K545" s="65"/>
    </row>
    <row r="546" spans="1:11" ht="15.75" customHeight="1">
      <c r="A546" s="45" t="s">
        <v>1025</v>
      </c>
      <c r="B546" s="45" t="s">
        <v>1022</v>
      </c>
      <c r="C546" s="59" t="s">
        <v>860</v>
      </c>
      <c r="D546" s="49"/>
      <c r="E546" s="560">
        <v>3.4991640000000004</v>
      </c>
      <c r="F546" s="560">
        <v>3.1524000000000001</v>
      </c>
      <c r="G546" s="46">
        <v>2.84</v>
      </c>
      <c r="H546" s="60" t="s">
        <v>1023</v>
      </c>
      <c r="I546" s="48">
        <v>814992006793</v>
      </c>
      <c r="J546" s="563" t="s">
        <v>183</v>
      </c>
      <c r="K546" s="44"/>
    </row>
    <row r="547" spans="1:11" ht="15.75" customHeight="1">
      <c r="A547" s="45" t="s">
        <v>1026</v>
      </c>
      <c r="B547" s="45" t="s">
        <v>1022</v>
      </c>
      <c r="C547" s="59" t="s">
        <v>396</v>
      </c>
      <c r="D547" s="49"/>
      <c r="E547" s="560">
        <v>3.4991640000000004</v>
      </c>
      <c r="F547" s="560">
        <v>3.1524000000000001</v>
      </c>
      <c r="G547" s="46">
        <v>2.84</v>
      </c>
      <c r="H547" s="60" t="s">
        <v>1023</v>
      </c>
      <c r="I547" s="48">
        <v>814992006779</v>
      </c>
      <c r="J547" s="563" t="s">
        <v>183</v>
      </c>
      <c r="K547" s="65"/>
    </row>
    <row r="548" spans="1:11" ht="15.75" customHeight="1">
      <c r="A548" s="45" t="s">
        <v>1027</v>
      </c>
      <c r="B548" s="45" t="s">
        <v>1022</v>
      </c>
      <c r="C548" s="59" t="s">
        <v>192</v>
      </c>
      <c r="D548" s="49"/>
      <c r="E548" s="560">
        <v>3.129534</v>
      </c>
      <c r="F548" s="560">
        <v>2.8193999999999999</v>
      </c>
      <c r="G548" s="46">
        <v>2.5399999999999996</v>
      </c>
      <c r="H548" s="60" t="s">
        <v>1023</v>
      </c>
      <c r="I548" s="48">
        <v>814992005864</v>
      </c>
      <c r="J548" s="563" t="s">
        <v>183</v>
      </c>
      <c r="K548" s="44"/>
    </row>
    <row r="549" spans="1:11" ht="15.75" customHeight="1">
      <c r="A549" s="69" t="s">
        <v>1028</v>
      </c>
      <c r="B549" s="69" t="s">
        <v>1022</v>
      </c>
      <c r="C549" s="93" t="s">
        <v>211</v>
      </c>
      <c r="D549" s="94"/>
      <c r="E549" s="50">
        <v>2.7722250000000002</v>
      </c>
      <c r="F549" s="50">
        <v>2.4975000000000001</v>
      </c>
      <c r="G549" s="192">
        <v>2.25</v>
      </c>
      <c r="H549" s="143" t="s">
        <v>1023</v>
      </c>
      <c r="I549" s="74">
        <v>814992006045</v>
      </c>
      <c r="J549" s="51" t="s">
        <v>183</v>
      </c>
      <c r="K549" s="97"/>
    </row>
    <row r="550" spans="1:11" ht="15.75" customHeight="1">
      <c r="A550" s="53" t="s">
        <v>1029</v>
      </c>
      <c r="B550" s="53" t="s">
        <v>249</v>
      </c>
      <c r="C550" s="568" t="s">
        <v>203</v>
      </c>
      <c r="D550" s="54"/>
      <c r="E550" s="55">
        <v>3.0556080000000003</v>
      </c>
      <c r="F550" s="55">
        <v>2.7528000000000001</v>
      </c>
      <c r="G550" s="55">
        <v>2.48</v>
      </c>
      <c r="H550" s="569" t="s">
        <v>1023</v>
      </c>
      <c r="I550" s="57">
        <v>814992005970</v>
      </c>
      <c r="J550" s="57" t="s">
        <v>183</v>
      </c>
      <c r="K550" s="58"/>
    </row>
    <row r="551" spans="1:11" ht="15.75" customHeight="1">
      <c r="A551" s="45" t="s">
        <v>1030</v>
      </c>
      <c r="B551" s="45" t="s">
        <v>249</v>
      </c>
      <c r="C551" s="59" t="s">
        <v>860</v>
      </c>
      <c r="D551" s="49"/>
      <c r="E551" s="560">
        <v>3.6593370000000003</v>
      </c>
      <c r="F551" s="560">
        <v>3.2967</v>
      </c>
      <c r="G551" s="46">
        <v>2.9699999999999998</v>
      </c>
      <c r="H551" s="60" t="s">
        <v>1023</v>
      </c>
      <c r="I551" s="48">
        <v>814992006786</v>
      </c>
      <c r="J551" s="563" t="s">
        <v>183</v>
      </c>
      <c r="K551" s="65"/>
    </row>
    <row r="552" spans="1:11" ht="15.75" customHeight="1">
      <c r="A552" s="45" t="s">
        <v>1031</v>
      </c>
      <c r="B552" s="45" t="s">
        <v>249</v>
      </c>
      <c r="C552" s="59" t="s">
        <v>396</v>
      </c>
      <c r="D552" s="49"/>
      <c r="E552" s="560">
        <v>3.6593370000000003</v>
      </c>
      <c r="F552" s="560">
        <v>3.2967</v>
      </c>
      <c r="G552" s="46">
        <v>2.9699999999999998</v>
      </c>
      <c r="H552" s="60" t="s">
        <v>1023</v>
      </c>
      <c r="I552" s="48">
        <v>814992006762</v>
      </c>
      <c r="J552" s="563" t="s">
        <v>183</v>
      </c>
      <c r="K552" s="65"/>
    </row>
    <row r="553" spans="1:11" ht="15.75" customHeight="1">
      <c r="A553" s="45" t="s">
        <v>1032</v>
      </c>
      <c r="B553" s="45" t="s">
        <v>249</v>
      </c>
      <c r="C553" s="59" t="s">
        <v>192</v>
      </c>
      <c r="D553" s="49"/>
      <c r="E553" s="560">
        <v>3.4252380000000002</v>
      </c>
      <c r="F553" s="560">
        <v>3.0857999999999999</v>
      </c>
      <c r="G553" s="46">
        <v>2.78</v>
      </c>
      <c r="H553" s="60" t="s">
        <v>1023</v>
      </c>
      <c r="I553" s="48">
        <v>814992005987</v>
      </c>
      <c r="J553" s="563" t="s">
        <v>183</v>
      </c>
      <c r="K553" s="65"/>
    </row>
    <row r="554" spans="1:11" ht="15.75" customHeight="1">
      <c r="A554" s="45" t="s">
        <v>1033</v>
      </c>
      <c r="B554" s="45" t="s">
        <v>249</v>
      </c>
      <c r="C554" s="59" t="s">
        <v>208</v>
      </c>
      <c r="D554" s="49"/>
      <c r="E554" s="560">
        <v>3.4252380000000002</v>
      </c>
      <c r="F554" s="560">
        <v>3.0857999999999999</v>
      </c>
      <c r="G554" s="46">
        <v>2.78</v>
      </c>
      <c r="H554" s="60" t="s">
        <v>1023</v>
      </c>
      <c r="I554" s="48">
        <v>814992005994</v>
      </c>
      <c r="J554" s="48" t="s">
        <v>183</v>
      </c>
      <c r="K554" s="65"/>
    </row>
    <row r="555" spans="1:11" ht="15.75" customHeight="1">
      <c r="A555" s="118" t="s">
        <v>167</v>
      </c>
      <c r="B555" s="118" t="s">
        <v>168</v>
      </c>
      <c r="C555" s="119" t="s">
        <v>169</v>
      </c>
      <c r="D555" s="120"/>
      <c r="E555" s="181" t="s">
        <v>170</v>
      </c>
      <c r="F555" s="181" t="s">
        <v>171</v>
      </c>
      <c r="G555" s="181" t="s">
        <v>172</v>
      </c>
      <c r="H555" s="182" t="s">
        <v>173</v>
      </c>
      <c r="I555" s="181" t="s">
        <v>174</v>
      </c>
      <c r="J555" s="550" t="s">
        <v>175</v>
      </c>
      <c r="K555" s="34" t="s">
        <v>176</v>
      </c>
    </row>
    <row r="556" spans="1:11" ht="15.75" customHeight="1">
      <c r="A556" s="129" t="s">
        <v>1034</v>
      </c>
      <c r="B556" s="130"/>
      <c r="C556" s="130"/>
      <c r="D556" s="130"/>
      <c r="E556" s="130"/>
      <c r="F556" s="130"/>
      <c r="G556" s="130"/>
      <c r="H556" s="132"/>
      <c r="I556" s="132" t="s">
        <v>784</v>
      </c>
      <c r="J556" s="132"/>
      <c r="K556" s="207"/>
    </row>
    <row r="557" spans="1:11" ht="15.75" customHeight="1">
      <c r="A557" s="557" t="s">
        <v>1035</v>
      </c>
      <c r="B557" s="557" t="s">
        <v>199</v>
      </c>
      <c r="C557" s="558" t="s">
        <v>199</v>
      </c>
      <c r="D557" s="559"/>
      <c r="E557" s="560">
        <v>1.5524460000000002</v>
      </c>
      <c r="F557" s="560">
        <v>1.3986000000000001</v>
      </c>
      <c r="G557" s="560">
        <v>1.26</v>
      </c>
      <c r="H557" s="544" t="s">
        <v>308</v>
      </c>
      <c r="I557" s="563">
        <v>814992004843</v>
      </c>
      <c r="J557" s="563" t="s">
        <v>183</v>
      </c>
      <c r="K557" s="564"/>
    </row>
    <row r="558" spans="1:11" ht="15.75" customHeight="1">
      <c r="A558" s="45" t="s">
        <v>1036</v>
      </c>
      <c r="B558" s="45" t="s">
        <v>199</v>
      </c>
      <c r="C558" s="59" t="s">
        <v>201</v>
      </c>
      <c r="D558" s="49"/>
      <c r="E558" s="560">
        <v>1.9836810000000005</v>
      </c>
      <c r="F558" s="560">
        <v>1.7871000000000004</v>
      </c>
      <c r="G558" s="46">
        <v>1.61</v>
      </c>
      <c r="H558" s="208" t="s">
        <v>308</v>
      </c>
      <c r="I558" s="48">
        <v>814992004485</v>
      </c>
      <c r="J558" s="563" t="s">
        <v>183</v>
      </c>
      <c r="K558" s="65"/>
    </row>
    <row r="559" spans="1:11" ht="15.75" customHeight="1">
      <c r="A559" s="45" t="s">
        <v>1037</v>
      </c>
      <c r="B559" s="45" t="s">
        <v>1038</v>
      </c>
      <c r="C559" s="59" t="s">
        <v>1039</v>
      </c>
      <c r="D559" s="49"/>
      <c r="E559" s="560">
        <v>5.1624990000000004</v>
      </c>
      <c r="F559" s="560">
        <v>4.6509</v>
      </c>
      <c r="G559" s="46">
        <v>4.1899999999999995</v>
      </c>
      <c r="H559" s="208" t="s">
        <v>182</v>
      </c>
      <c r="I559" s="48">
        <v>814992008674</v>
      </c>
      <c r="J559" s="563" t="s">
        <v>183</v>
      </c>
      <c r="K559" s="65"/>
    </row>
    <row r="560" spans="1:11" ht="15" customHeight="1">
      <c r="A560" s="45" t="s">
        <v>1040</v>
      </c>
      <c r="B560" s="45" t="s">
        <v>1041</v>
      </c>
      <c r="C560" s="59" t="s">
        <v>1041</v>
      </c>
      <c r="D560" s="49"/>
      <c r="E560" s="560">
        <v>1.7742240000000002</v>
      </c>
      <c r="F560" s="560">
        <v>1.5984</v>
      </c>
      <c r="G560" s="46">
        <v>1.44</v>
      </c>
      <c r="H560" s="208" t="s">
        <v>308</v>
      </c>
      <c r="I560" s="48">
        <v>814992004430</v>
      </c>
      <c r="J560" s="563" t="s">
        <v>183</v>
      </c>
      <c r="K560" s="65"/>
    </row>
    <row r="561" spans="1:11" ht="15.75" customHeight="1">
      <c r="A561" s="45" t="s">
        <v>1042</v>
      </c>
      <c r="B561" s="45" t="s">
        <v>203</v>
      </c>
      <c r="C561" s="59" t="s">
        <v>203</v>
      </c>
      <c r="D561" s="49"/>
      <c r="E561" s="560">
        <v>1.7742240000000002</v>
      </c>
      <c r="F561" s="560">
        <v>1.5984</v>
      </c>
      <c r="G561" s="46">
        <v>1.44</v>
      </c>
      <c r="H561" s="208" t="s">
        <v>308</v>
      </c>
      <c r="I561" s="48">
        <v>814992004850</v>
      </c>
      <c r="J561" s="563" t="s">
        <v>183</v>
      </c>
      <c r="K561" s="65"/>
    </row>
    <row r="562" spans="1:11" ht="15.75" customHeight="1">
      <c r="A562" s="45" t="s">
        <v>1043</v>
      </c>
      <c r="B562" s="45" t="s">
        <v>844</v>
      </c>
      <c r="C562" s="59" t="s">
        <v>217</v>
      </c>
      <c r="D562" s="49"/>
      <c r="E562" s="560">
        <v>2.1808170000000002</v>
      </c>
      <c r="F562" s="560">
        <v>1.9647000000000001</v>
      </c>
      <c r="G562" s="46">
        <v>1.77</v>
      </c>
      <c r="H562" s="208" t="s">
        <v>308</v>
      </c>
      <c r="I562" s="48">
        <v>814992005819</v>
      </c>
      <c r="J562" s="563" t="s">
        <v>183</v>
      </c>
      <c r="K562" s="65"/>
    </row>
    <row r="563" spans="1:11" ht="15" customHeight="1">
      <c r="A563" s="45" t="s">
        <v>1044</v>
      </c>
      <c r="B563" s="45" t="s">
        <v>219</v>
      </c>
      <c r="C563" s="59" t="s">
        <v>219</v>
      </c>
      <c r="D563" s="49"/>
      <c r="E563" s="560">
        <v>1.7742240000000002</v>
      </c>
      <c r="F563" s="560">
        <v>1.5984</v>
      </c>
      <c r="G563" s="46">
        <v>1.44</v>
      </c>
      <c r="H563" s="208" t="s">
        <v>308</v>
      </c>
      <c r="I563" s="48">
        <v>814992004447</v>
      </c>
      <c r="J563" s="563" t="s">
        <v>183</v>
      </c>
      <c r="K563" s="65"/>
    </row>
    <row r="564" spans="1:11" ht="15.75" customHeight="1">
      <c r="A564" s="45" t="s">
        <v>1045</v>
      </c>
      <c r="B564" s="45" t="s">
        <v>825</v>
      </c>
      <c r="C564" s="59" t="s">
        <v>825</v>
      </c>
      <c r="D564" s="49"/>
      <c r="E564" s="560">
        <v>1.7742240000000002</v>
      </c>
      <c r="F564" s="560">
        <v>1.5984</v>
      </c>
      <c r="G564" s="46">
        <v>1.44</v>
      </c>
      <c r="H564" s="208" t="s">
        <v>308</v>
      </c>
      <c r="I564" s="48">
        <v>814992006731</v>
      </c>
      <c r="J564" s="563" t="s">
        <v>183</v>
      </c>
      <c r="K564" s="65"/>
    </row>
    <row r="565" spans="1:11" ht="15" customHeight="1">
      <c r="A565" s="45" t="s">
        <v>1046</v>
      </c>
      <c r="B565" s="45" t="s">
        <v>205</v>
      </c>
      <c r="C565" s="59" t="s">
        <v>205</v>
      </c>
      <c r="D565" s="49"/>
      <c r="E565" s="560">
        <v>1.7742240000000002</v>
      </c>
      <c r="F565" s="560">
        <v>1.5984</v>
      </c>
      <c r="G565" s="46">
        <v>1.44</v>
      </c>
      <c r="H565" s="208" t="s">
        <v>308</v>
      </c>
      <c r="I565" s="48">
        <v>814992004454</v>
      </c>
      <c r="J565" s="563" t="s">
        <v>183</v>
      </c>
      <c r="K565" s="65"/>
    </row>
    <row r="566" spans="1:11" ht="15.75" customHeight="1">
      <c r="A566" s="45" t="s">
        <v>1047</v>
      </c>
      <c r="B566" s="45" t="s">
        <v>205</v>
      </c>
      <c r="C566" s="59" t="s">
        <v>268</v>
      </c>
      <c r="D566" s="49"/>
      <c r="E566" s="560">
        <v>2.1808170000000002</v>
      </c>
      <c r="F566" s="560">
        <v>1.9647000000000001</v>
      </c>
      <c r="G566" s="46">
        <v>1.77</v>
      </c>
      <c r="H566" s="208" t="s">
        <v>308</v>
      </c>
      <c r="I566" s="48">
        <v>814992006229</v>
      </c>
      <c r="J566" s="563" t="s">
        <v>183</v>
      </c>
      <c r="K566" s="65"/>
    </row>
    <row r="567" spans="1:11" ht="15.75" customHeight="1">
      <c r="A567" s="45" t="s">
        <v>1048</v>
      </c>
      <c r="B567" s="45" t="s">
        <v>1049</v>
      </c>
      <c r="C567" s="59" t="s">
        <v>1049</v>
      </c>
      <c r="D567" s="49"/>
      <c r="E567" s="560">
        <v>1.7742240000000002</v>
      </c>
      <c r="F567" s="560">
        <v>1.5984</v>
      </c>
      <c r="G567" s="46">
        <v>1.44</v>
      </c>
      <c r="H567" s="208" t="s">
        <v>308</v>
      </c>
      <c r="I567" s="48">
        <v>814992007431</v>
      </c>
      <c r="J567" s="563" t="s">
        <v>183</v>
      </c>
      <c r="K567" s="65"/>
    </row>
    <row r="568" spans="1:11" ht="15" customHeight="1">
      <c r="A568" s="45" t="s">
        <v>1050</v>
      </c>
      <c r="B568" s="45" t="s">
        <v>192</v>
      </c>
      <c r="C568" s="59" t="s">
        <v>192</v>
      </c>
      <c r="D568" s="49"/>
      <c r="E568" s="560">
        <v>2.2547430000000004</v>
      </c>
      <c r="F568" s="560">
        <v>2.0313000000000003</v>
      </c>
      <c r="G568" s="46">
        <v>1.83</v>
      </c>
      <c r="H568" s="208" t="s">
        <v>308</v>
      </c>
      <c r="I568" s="48">
        <v>814992004461</v>
      </c>
      <c r="J568" s="563" t="s">
        <v>183</v>
      </c>
      <c r="K568" s="65"/>
    </row>
    <row r="569" spans="1:11" ht="15.75" customHeight="1">
      <c r="A569" s="45" t="s">
        <v>1051</v>
      </c>
      <c r="B569" s="45" t="s">
        <v>208</v>
      </c>
      <c r="C569" s="59" t="s">
        <v>208</v>
      </c>
      <c r="D569" s="49"/>
      <c r="E569" s="560">
        <v>2.2547430000000004</v>
      </c>
      <c r="F569" s="560">
        <v>2.0313000000000003</v>
      </c>
      <c r="G569" s="46">
        <v>1.83</v>
      </c>
      <c r="H569" s="208" t="s">
        <v>308</v>
      </c>
      <c r="I569" s="48">
        <v>814992004867</v>
      </c>
      <c r="J569" s="563" t="s">
        <v>183</v>
      </c>
      <c r="K569" s="65"/>
    </row>
    <row r="570" spans="1:11" ht="15.75" customHeight="1">
      <c r="A570" s="45" t="s">
        <v>1052</v>
      </c>
      <c r="B570" s="45" t="s">
        <v>210</v>
      </c>
      <c r="C570" s="59" t="s">
        <v>211</v>
      </c>
      <c r="D570" s="49"/>
      <c r="E570" s="560">
        <v>1.7742240000000002</v>
      </c>
      <c r="F570" s="560">
        <v>1.5984</v>
      </c>
      <c r="G570" s="46">
        <v>1.44</v>
      </c>
      <c r="H570" s="208" t="s">
        <v>308</v>
      </c>
      <c r="I570" s="48">
        <v>814992004874</v>
      </c>
      <c r="J570" s="563" t="s">
        <v>183</v>
      </c>
      <c r="K570" s="65"/>
    </row>
    <row r="571" spans="1:11" ht="15.75" customHeight="1">
      <c r="A571" s="69" t="s">
        <v>1053</v>
      </c>
      <c r="B571" s="69" t="s">
        <v>981</v>
      </c>
      <c r="C571" s="93" t="s">
        <v>981</v>
      </c>
      <c r="D571" s="94"/>
      <c r="E571" s="86">
        <v>2.2547430000000004</v>
      </c>
      <c r="F571" s="86">
        <v>2.0313000000000003</v>
      </c>
      <c r="G571" s="192">
        <v>1.83</v>
      </c>
      <c r="H571" s="209" t="s">
        <v>308</v>
      </c>
      <c r="I571" s="576">
        <v>814992004478</v>
      </c>
      <c r="J571" s="51" t="s">
        <v>183</v>
      </c>
      <c r="K571" s="597"/>
    </row>
    <row r="572" spans="1:11" ht="15.75" customHeight="1">
      <c r="A572" s="53" t="s">
        <v>1054</v>
      </c>
      <c r="B572" s="53" t="s">
        <v>1055</v>
      </c>
      <c r="C572" s="568" t="s">
        <v>1056</v>
      </c>
      <c r="D572" s="54"/>
      <c r="E572" s="560">
        <v>4.0659300000000007</v>
      </c>
      <c r="F572" s="560">
        <v>3.6630000000000003</v>
      </c>
      <c r="G572" s="55">
        <v>3.3</v>
      </c>
      <c r="H572" s="99" t="s">
        <v>308</v>
      </c>
      <c r="I572" s="57">
        <v>811907025191</v>
      </c>
      <c r="J572" s="57" t="s">
        <v>183</v>
      </c>
      <c r="K572" s="58"/>
    </row>
    <row r="573" spans="1:11" ht="15.75" customHeight="1">
      <c r="A573" s="566" t="s">
        <v>1057</v>
      </c>
      <c r="B573" s="566" t="s">
        <v>1055</v>
      </c>
      <c r="C573" s="567" t="s">
        <v>1058</v>
      </c>
      <c r="D573" s="573"/>
      <c r="E573" s="560">
        <v>4.0659300000000007</v>
      </c>
      <c r="F573" s="560">
        <v>3.6630000000000003</v>
      </c>
      <c r="G573" s="624">
        <v>3.3</v>
      </c>
      <c r="H573" s="590" t="s">
        <v>308</v>
      </c>
      <c r="I573" s="576">
        <v>811907025207</v>
      </c>
      <c r="J573" s="51" t="s">
        <v>183</v>
      </c>
      <c r="K573" s="597"/>
    </row>
    <row r="574" spans="1:11" ht="15.75" customHeight="1">
      <c r="A574" s="45" t="s">
        <v>1059</v>
      </c>
      <c r="B574" s="45" t="s">
        <v>1055</v>
      </c>
      <c r="C574" s="59" t="s">
        <v>1060</v>
      </c>
      <c r="D574" s="49"/>
      <c r="E574" s="560">
        <v>8.6986260000000009</v>
      </c>
      <c r="F574" s="560">
        <v>7.8366000000000007</v>
      </c>
      <c r="G574" s="46">
        <v>7.06</v>
      </c>
      <c r="H574" s="64" t="s">
        <v>182</v>
      </c>
      <c r="I574" s="48">
        <v>814992012312</v>
      </c>
      <c r="J574" s="48" t="s">
        <v>183</v>
      </c>
      <c r="K574" s="65"/>
    </row>
    <row r="575" spans="1:11" ht="15.75" customHeight="1">
      <c r="A575" s="581" t="s">
        <v>1061</v>
      </c>
      <c r="B575" s="582"/>
      <c r="C575" s="582"/>
      <c r="D575" s="582"/>
      <c r="E575" s="582"/>
      <c r="F575" s="582"/>
      <c r="G575" s="582"/>
      <c r="H575" s="555"/>
      <c r="I575" s="555" t="s">
        <v>765</v>
      </c>
      <c r="J575" s="555"/>
      <c r="K575" s="596"/>
    </row>
    <row r="576" spans="1:11" ht="15.75" customHeight="1">
      <c r="A576" s="627" t="s">
        <v>1062</v>
      </c>
      <c r="B576" s="627" t="s">
        <v>199</v>
      </c>
      <c r="C576" s="609" t="s">
        <v>631</v>
      </c>
      <c r="D576" s="610"/>
      <c r="E576" s="560">
        <v>4.9037580000000007</v>
      </c>
      <c r="F576" s="560">
        <v>4.4178000000000006</v>
      </c>
      <c r="G576" s="560">
        <v>3.98</v>
      </c>
      <c r="H576" s="595" t="s">
        <v>632</v>
      </c>
      <c r="I576" s="563">
        <v>814992008421</v>
      </c>
      <c r="J576" s="563" t="s">
        <v>183</v>
      </c>
      <c r="K576" s="564"/>
    </row>
    <row r="577" spans="1:11" ht="15.75" customHeight="1">
      <c r="A577" s="188" t="s">
        <v>1063</v>
      </c>
      <c r="B577" s="188" t="s">
        <v>199</v>
      </c>
      <c r="C577" s="151" t="s">
        <v>634</v>
      </c>
      <c r="D577" s="152"/>
      <c r="E577" s="560">
        <v>4.9037580000000007</v>
      </c>
      <c r="F577" s="560">
        <v>4.4178000000000006</v>
      </c>
      <c r="G577" s="46">
        <v>3.98</v>
      </c>
      <c r="H577" s="64" t="s">
        <v>632</v>
      </c>
      <c r="I577" s="48">
        <v>814992008438</v>
      </c>
      <c r="J577" s="563" t="s">
        <v>183</v>
      </c>
      <c r="K577" s="65"/>
    </row>
    <row r="578" spans="1:11" ht="15.75" customHeight="1">
      <c r="A578" s="191" t="s">
        <v>1064</v>
      </c>
      <c r="B578" s="191" t="s">
        <v>199</v>
      </c>
      <c r="C578" s="183" t="s">
        <v>636</v>
      </c>
      <c r="D578" s="184"/>
      <c r="E578" s="50">
        <v>4.9037580000000007</v>
      </c>
      <c r="F578" s="50">
        <v>4.4178000000000006</v>
      </c>
      <c r="G578" s="192">
        <v>3.98</v>
      </c>
      <c r="H578" s="73" t="s">
        <v>632</v>
      </c>
      <c r="I578" s="74">
        <v>814992008445</v>
      </c>
      <c r="J578" s="51" t="s">
        <v>183</v>
      </c>
      <c r="K578" s="97"/>
    </row>
    <row r="579" spans="1:11" ht="15.75" customHeight="1">
      <c r="A579" s="189" t="s">
        <v>1065</v>
      </c>
      <c r="B579" s="53" t="s">
        <v>1038</v>
      </c>
      <c r="C579" s="568" t="s">
        <v>1066</v>
      </c>
      <c r="D579" s="54"/>
      <c r="E579" s="55">
        <v>8.1811440000000015</v>
      </c>
      <c r="F579" s="55">
        <v>7.3704000000000001</v>
      </c>
      <c r="G579" s="55">
        <v>6.64</v>
      </c>
      <c r="H579" s="99" t="s">
        <v>632</v>
      </c>
      <c r="I579" s="57">
        <v>811907025160</v>
      </c>
      <c r="J579" s="57" t="s">
        <v>183</v>
      </c>
      <c r="K579" s="58"/>
    </row>
    <row r="580" spans="1:11" ht="15.75" customHeight="1">
      <c r="A580" s="191" t="s">
        <v>1067</v>
      </c>
      <c r="B580" s="69" t="s">
        <v>1038</v>
      </c>
      <c r="C580" s="93" t="s">
        <v>1068</v>
      </c>
      <c r="D580" s="94"/>
      <c r="E580" s="86">
        <v>8.1811440000000015</v>
      </c>
      <c r="F580" s="86">
        <v>7.3704000000000001</v>
      </c>
      <c r="G580" s="192">
        <v>6.64</v>
      </c>
      <c r="H580" s="95" t="s">
        <v>632</v>
      </c>
      <c r="I580" s="74">
        <v>811907025184</v>
      </c>
      <c r="J580" s="96" t="s">
        <v>183</v>
      </c>
      <c r="K580" s="97"/>
    </row>
    <row r="581" spans="1:11" ht="15.75" customHeight="1">
      <c r="A581" s="189" t="s">
        <v>1069</v>
      </c>
      <c r="B581" s="189" t="s">
        <v>203</v>
      </c>
      <c r="C581" s="628" t="s">
        <v>937</v>
      </c>
      <c r="D581" s="190"/>
      <c r="E581" s="560">
        <v>5.2364250000000006</v>
      </c>
      <c r="F581" s="560">
        <v>4.7175000000000002</v>
      </c>
      <c r="G581" s="55">
        <v>4.25</v>
      </c>
      <c r="H581" s="99" t="s">
        <v>632</v>
      </c>
      <c r="I581" s="210">
        <v>814992008933</v>
      </c>
      <c r="J581" s="563" t="s">
        <v>183</v>
      </c>
      <c r="K581" s="211"/>
    </row>
    <row r="582" spans="1:11" ht="15.75" customHeight="1">
      <c r="A582" s="188" t="s">
        <v>1070</v>
      </c>
      <c r="B582" s="188" t="s">
        <v>203</v>
      </c>
      <c r="C582" s="151" t="s">
        <v>939</v>
      </c>
      <c r="D582" s="152"/>
      <c r="E582" s="560">
        <v>5.2364250000000006</v>
      </c>
      <c r="F582" s="560">
        <v>4.7175000000000002</v>
      </c>
      <c r="G582" s="46">
        <v>4.25</v>
      </c>
      <c r="H582" s="90" t="s">
        <v>632</v>
      </c>
      <c r="I582" s="43">
        <v>814992008995</v>
      </c>
      <c r="J582" s="563" t="s">
        <v>183</v>
      </c>
      <c r="K582" s="212"/>
    </row>
    <row r="583" spans="1:11" ht="15.75" customHeight="1">
      <c r="A583" s="188" t="s">
        <v>1071</v>
      </c>
      <c r="B583" s="188" t="s">
        <v>203</v>
      </c>
      <c r="C583" s="151" t="s">
        <v>941</v>
      </c>
      <c r="D583" s="152"/>
      <c r="E583" s="560">
        <v>5.2364250000000006</v>
      </c>
      <c r="F583" s="560">
        <v>4.7175000000000002</v>
      </c>
      <c r="G583" s="46">
        <v>4.25</v>
      </c>
      <c r="H583" s="90" t="s">
        <v>632</v>
      </c>
      <c r="I583" s="607">
        <v>814992009008</v>
      </c>
      <c r="J583" s="563" t="s">
        <v>183</v>
      </c>
      <c r="K583" s="637"/>
    </row>
    <row r="584" spans="1:11" ht="15.75" customHeight="1">
      <c r="A584" s="581" t="s">
        <v>1072</v>
      </c>
      <c r="B584" s="582"/>
      <c r="C584" s="582"/>
      <c r="D584" s="582"/>
      <c r="E584" s="582"/>
      <c r="F584" s="582"/>
      <c r="G584" s="591"/>
      <c r="H584" s="555"/>
      <c r="I584" s="555" t="s">
        <v>784</v>
      </c>
      <c r="J584" s="555"/>
      <c r="K584" s="596"/>
    </row>
    <row r="585" spans="1:11" ht="15.75" customHeight="1">
      <c r="A585" s="557" t="s">
        <v>1073</v>
      </c>
      <c r="B585" s="557" t="s">
        <v>199</v>
      </c>
      <c r="C585" s="558" t="s">
        <v>199</v>
      </c>
      <c r="D585" s="559"/>
      <c r="E585" s="560">
        <v>1.5524460000000002</v>
      </c>
      <c r="F585" s="560">
        <v>1.3986000000000001</v>
      </c>
      <c r="G585" s="560">
        <v>1.26</v>
      </c>
      <c r="H585" s="595" t="s">
        <v>182</v>
      </c>
      <c r="I585" s="563">
        <v>814992007509</v>
      </c>
      <c r="J585" s="563" t="s">
        <v>183</v>
      </c>
      <c r="K585" s="564"/>
    </row>
    <row r="586" spans="1:11" ht="15.75" customHeight="1">
      <c r="A586" s="557" t="s">
        <v>1074</v>
      </c>
      <c r="B586" s="557" t="s">
        <v>199</v>
      </c>
      <c r="C586" s="558" t="s">
        <v>887</v>
      </c>
      <c r="D586" s="559"/>
      <c r="E586" s="560">
        <v>1.9836810000000005</v>
      </c>
      <c r="F586" s="560">
        <v>1.7871000000000004</v>
      </c>
      <c r="G586" s="46">
        <v>1.61</v>
      </c>
      <c r="H586" s="595" t="s">
        <v>182</v>
      </c>
      <c r="I586" s="48">
        <v>814992009848</v>
      </c>
      <c r="J586" s="563" t="s">
        <v>183</v>
      </c>
      <c r="K586" s="564"/>
    </row>
    <row r="587" spans="1:11" ht="15.75" customHeight="1">
      <c r="A587" s="557" t="s">
        <v>1075</v>
      </c>
      <c r="B587" s="557" t="s">
        <v>1076</v>
      </c>
      <c r="C587" s="558" t="s">
        <v>1076</v>
      </c>
      <c r="D587" s="559"/>
      <c r="E587" s="560">
        <v>1.7742240000000002</v>
      </c>
      <c r="F587" s="560">
        <v>1.5984</v>
      </c>
      <c r="G587" s="46">
        <v>1.44</v>
      </c>
      <c r="H587" s="64" t="s">
        <v>182</v>
      </c>
      <c r="I587" s="48">
        <v>814992003877</v>
      </c>
      <c r="J587" s="563" t="s">
        <v>183</v>
      </c>
      <c r="K587" s="564"/>
    </row>
    <row r="588" spans="1:11" ht="15.75" customHeight="1">
      <c r="A588" s="45" t="s">
        <v>1077</v>
      </c>
      <c r="B588" s="45" t="s">
        <v>203</v>
      </c>
      <c r="C588" s="59" t="s">
        <v>203</v>
      </c>
      <c r="D588" s="49"/>
      <c r="E588" s="560">
        <v>1.7742240000000002</v>
      </c>
      <c r="F588" s="560">
        <v>1.5984</v>
      </c>
      <c r="G588" s="46">
        <v>1.44</v>
      </c>
      <c r="H588" s="64" t="s">
        <v>182</v>
      </c>
      <c r="I588" s="48">
        <v>814992007516</v>
      </c>
      <c r="J588" s="563" t="s">
        <v>183</v>
      </c>
      <c r="K588" s="564"/>
    </row>
    <row r="589" spans="1:11" ht="15.75" customHeight="1">
      <c r="A589" s="45" t="s">
        <v>1078</v>
      </c>
      <c r="B589" s="45" t="s">
        <v>219</v>
      </c>
      <c r="C589" s="59" t="s">
        <v>219</v>
      </c>
      <c r="D589" s="49"/>
      <c r="E589" s="560">
        <v>1.7742240000000002</v>
      </c>
      <c r="F589" s="560">
        <v>1.5984</v>
      </c>
      <c r="G589" s="46">
        <v>1.44</v>
      </c>
      <c r="H589" s="64" t="s">
        <v>182</v>
      </c>
      <c r="I589" s="48">
        <v>814992007929</v>
      </c>
      <c r="J589" s="563" t="s">
        <v>183</v>
      </c>
      <c r="K589" s="564"/>
    </row>
    <row r="590" spans="1:11" ht="15.75" customHeight="1">
      <c r="A590" s="45" t="s">
        <v>1079</v>
      </c>
      <c r="B590" s="45" t="s">
        <v>205</v>
      </c>
      <c r="C590" s="59" t="s">
        <v>205</v>
      </c>
      <c r="D590" s="49"/>
      <c r="E590" s="560">
        <v>1.7742240000000002</v>
      </c>
      <c r="F590" s="560">
        <v>1.5984</v>
      </c>
      <c r="G590" s="46">
        <v>1.44</v>
      </c>
      <c r="H590" s="64" t="s">
        <v>182</v>
      </c>
      <c r="I590" s="48">
        <v>814992007523</v>
      </c>
      <c r="J590" s="563" t="s">
        <v>183</v>
      </c>
      <c r="K590" s="564"/>
    </row>
    <row r="591" spans="1:11" ht="15.75" customHeight="1">
      <c r="A591" s="45" t="s">
        <v>1080</v>
      </c>
      <c r="B591" s="45" t="s">
        <v>208</v>
      </c>
      <c r="C591" s="59" t="s">
        <v>208</v>
      </c>
      <c r="D591" s="49"/>
      <c r="E591" s="560">
        <v>2.2547430000000004</v>
      </c>
      <c r="F591" s="560">
        <v>2.0313000000000003</v>
      </c>
      <c r="G591" s="46">
        <v>1.83</v>
      </c>
      <c r="H591" s="64" t="s">
        <v>182</v>
      </c>
      <c r="I591" s="48">
        <v>814992007530</v>
      </c>
      <c r="J591" s="563" t="s">
        <v>183</v>
      </c>
      <c r="K591" s="564"/>
    </row>
    <row r="592" spans="1:11" ht="15.75" customHeight="1">
      <c r="A592" s="566" t="s">
        <v>1081</v>
      </c>
      <c r="B592" s="566" t="s">
        <v>210</v>
      </c>
      <c r="C592" s="567" t="s">
        <v>211</v>
      </c>
      <c r="D592" s="573"/>
      <c r="E592" s="560">
        <v>1.7742240000000002</v>
      </c>
      <c r="F592" s="560">
        <v>1.5984</v>
      </c>
      <c r="G592" s="624">
        <v>1.44</v>
      </c>
      <c r="H592" s="586" t="s">
        <v>182</v>
      </c>
      <c r="I592" s="48">
        <v>814992007547</v>
      </c>
      <c r="J592" s="563" t="s">
        <v>183</v>
      </c>
      <c r="K592" s="564"/>
    </row>
    <row r="593" spans="1:11" ht="15.75" customHeight="1">
      <c r="A593" s="581" t="s">
        <v>1082</v>
      </c>
      <c r="B593" s="582"/>
      <c r="C593" s="582"/>
      <c r="D593" s="582"/>
      <c r="E593" s="591"/>
      <c r="F593" s="591"/>
      <c r="G593" s="591"/>
      <c r="H593" s="555"/>
      <c r="I593" s="555" t="s">
        <v>1083</v>
      </c>
      <c r="J593" s="555"/>
      <c r="K593" s="556"/>
    </row>
    <row r="594" spans="1:11" ht="15.75" customHeight="1">
      <c r="A594" s="557" t="s">
        <v>1084</v>
      </c>
      <c r="B594" s="557" t="s">
        <v>199</v>
      </c>
      <c r="C594" s="558" t="s">
        <v>1085</v>
      </c>
      <c r="D594" s="559"/>
      <c r="E594" s="560">
        <v>2.09457</v>
      </c>
      <c r="F594" s="560">
        <v>1.887</v>
      </c>
      <c r="G594" s="560">
        <v>1.7</v>
      </c>
      <c r="H594" s="128" t="s">
        <v>554</v>
      </c>
      <c r="I594" s="563">
        <v>814992007110</v>
      </c>
      <c r="J594" s="563" t="s">
        <v>183</v>
      </c>
      <c r="K594" s="65"/>
    </row>
    <row r="595" spans="1:11" ht="15.75" customHeight="1">
      <c r="A595" s="45" t="s">
        <v>1086</v>
      </c>
      <c r="B595" s="1" t="s">
        <v>199</v>
      </c>
      <c r="C595" s="59" t="s">
        <v>1087</v>
      </c>
      <c r="D595" s="49"/>
      <c r="E595" s="560">
        <v>1.3429890000000004</v>
      </c>
      <c r="F595" s="560">
        <v>1.2099000000000002</v>
      </c>
      <c r="G595" s="46">
        <v>1.0900000000000001</v>
      </c>
      <c r="H595" s="60" t="s">
        <v>554</v>
      </c>
      <c r="I595" s="48">
        <v>814992004010</v>
      </c>
      <c r="J595" s="563" t="s">
        <v>227</v>
      </c>
      <c r="K595" s="65"/>
    </row>
    <row r="596" spans="1:11" ht="15.75" customHeight="1">
      <c r="A596" s="45" t="s">
        <v>1088</v>
      </c>
      <c r="B596" s="59" t="s">
        <v>181</v>
      </c>
      <c r="C596" s="59" t="s">
        <v>1089</v>
      </c>
      <c r="D596" s="49"/>
      <c r="E596" s="560">
        <v>2.3902740000000002</v>
      </c>
      <c r="F596" s="560">
        <v>2.1534</v>
      </c>
      <c r="G596" s="46">
        <v>1.94</v>
      </c>
      <c r="H596" s="60" t="s">
        <v>554</v>
      </c>
      <c r="I596" s="48">
        <v>814992004027</v>
      </c>
      <c r="J596" s="563" t="s">
        <v>227</v>
      </c>
      <c r="K596" s="65"/>
    </row>
    <row r="597" spans="1:11" ht="15.75" customHeight="1">
      <c r="A597" s="45" t="s">
        <v>1090</v>
      </c>
      <c r="B597" s="45" t="s">
        <v>199</v>
      </c>
      <c r="C597" s="59" t="s">
        <v>1091</v>
      </c>
      <c r="D597" s="49"/>
      <c r="E597" s="560">
        <f t="shared" ref="E597:F597" si="2">SUM(F597*111%)</f>
        <v>1.0965689999999999</v>
      </c>
      <c r="F597" s="560">
        <f t="shared" si="2"/>
        <v>0.9879</v>
      </c>
      <c r="G597" s="46">
        <v>0.89</v>
      </c>
      <c r="H597" s="60" t="s">
        <v>554</v>
      </c>
      <c r="I597" s="48" t="s">
        <v>1092</v>
      </c>
      <c r="J597" s="563" t="s">
        <v>227</v>
      </c>
      <c r="K597" s="65">
        <v>-0.23280000000000001</v>
      </c>
    </row>
    <row r="598" spans="1:11" ht="15.75" customHeight="1">
      <c r="A598" s="45" t="s">
        <v>1093</v>
      </c>
      <c r="B598" s="45" t="s">
        <v>181</v>
      </c>
      <c r="C598" s="59" t="s">
        <v>1094</v>
      </c>
      <c r="D598" s="49"/>
      <c r="E598" s="560">
        <f t="shared" ref="E598:F598" si="3">SUM(F598*111%)</f>
        <v>1.5894090000000001</v>
      </c>
      <c r="F598" s="560">
        <f t="shared" si="3"/>
        <v>1.4319</v>
      </c>
      <c r="G598" s="46">
        <v>1.29</v>
      </c>
      <c r="H598" s="60" t="s">
        <v>554</v>
      </c>
      <c r="I598" s="48" t="s">
        <v>1095</v>
      </c>
      <c r="J598" s="563" t="s">
        <v>227</v>
      </c>
      <c r="K598" s="65">
        <v>-0.3175</v>
      </c>
    </row>
    <row r="599" spans="1:11" ht="15.75" customHeight="1">
      <c r="A599" s="45" t="s">
        <v>1096</v>
      </c>
      <c r="B599" s="45" t="s">
        <v>199</v>
      </c>
      <c r="C599" s="59" t="s">
        <v>1097</v>
      </c>
      <c r="D599" s="49"/>
      <c r="E599" s="560">
        <v>3.363633000000001</v>
      </c>
      <c r="F599" s="560">
        <v>3.0303000000000004</v>
      </c>
      <c r="G599" s="46">
        <v>2.73</v>
      </c>
      <c r="H599" s="60" t="s">
        <v>554</v>
      </c>
      <c r="I599" s="48">
        <v>814992004058</v>
      </c>
      <c r="J599" s="563" t="s">
        <v>183</v>
      </c>
      <c r="K599" s="65"/>
    </row>
    <row r="600" spans="1:11" ht="15.75" customHeight="1">
      <c r="A600" s="45" t="s">
        <v>1098</v>
      </c>
      <c r="B600" s="557" t="s">
        <v>1099</v>
      </c>
      <c r="C600" s="558" t="s">
        <v>1100</v>
      </c>
      <c r="D600" s="49"/>
      <c r="E600" s="560">
        <v>4.1028929999999999</v>
      </c>
      <c r="F600" s="560">
        <v>3.6962999999999999</v>
      </c>
      <c r="G600" s="46">
        <v>3.3299999999999996</v>
      </c>
      <c r="H600" s="60" t="s">
        <v>554</v>
      </c>
      <c r="I600" s="48">
        <v>814992004065</v>
      </c>
      <c r="J600" s="563" t="s">
        <v>183</v>
      </c>
      <c r="K600" s="65"/>
    </row>
    <row r="601" spans="1:11" ht="15.75" customHeight="1">
      <c r="A601" s="566" t="s">
        <v>1101</v>
      </c>
      <c r="B601" s="557" t="s">
        <v>1099</v>
      </c>
      <c r="C601" s="567" t="s">
        <v>1102</v>
      </c>
      <c r="D601" s="573"/>
      <c r="E601" s="560">
        <v>4.1028929999999999</v>
      </c>
      <c r="F601" s="560">
        <v>3.6962999999999999</v>
      </c>
      <c r="G601" s="46">
        <v>3.3299999999999996</v>
      </c>
      <c r="H601" s="60" t="s">
        <v>554</v>
      </c>
      <c r="I601" s="48">
        <v>814992003747</v>
      </c>
      <c r="J601" s="563" t="s">
        <v>183</v>
      </c>
      <c r="K601" s="65"/>
    </row>
    <row r="602" spans="1:11" ht="15.75" customHeight="1">
      <c r="A602" s="566" t="s">
        <v>1103</v>
      </c>
      <c r="B602" s="557" t="s">
        <v>1099</v>
      </c>
      <c r="C602" s="567" t="s">
        <v>1104</v>
      </c>
      <c r="D602" s="573"/>
      <c r="E602" s="560">
        <v>5.0639310000000002</v>
      </c>
      <c r="F602" s="560">
        <v>4.5621</v>
      </c>
      <c r="G602" s="624">
        <v>4.1099999999999994</v>
      </c>
      <c r="H602" s="575" t="s">
        <v>554</v>
      </c>
      <c r="I602" s="48">
        <v>814992007103</v>
      </c>
      <c r="J602" s="563" t="s">
        <v>183</v>
      </c>
      <c r="K602" s="65"/>
    </row>
    <row r="603" spans="1:11" ht="15.75" customHeight="1">
      <c r="A603" s="566" t="s">
        <v>1105</v>
      </c>
      <c r="B603" s="566" t="s">
        <v>199</v>
      </c>
      <c r="C603" s="567" t="s">
        <v>1106</v>
      </c>
      <c r="D603" s="573"/>
      <c r="E603" s="560">
        <v>3.6593370000000003</v>
      </c>
      <c r="F603" s="560">
        <v>3.2967</v>
      </c>
      <c r="G603" s="624">
        <v>2.9699999999999998</v>
      </c>
      <c r="H603" s="575" t="s">
        <v>554</v>
      </c>
      <c r="I603" s="576">
        <v>814992001125</v>
      </c>
      <c r="J603" s="563" t="s">
        <v>245</v>
      </c>
      <c r="K603" s="65"/>
    </row>
    <row r="604" spans="1:11" ht="15.75" customHeight="1">
      <c r="A604" s="45" t="s">
        <v>1107</v>
      </c>
      <c r="B604" s="566" t="s">
        <v>203</v>
      </c>
      <c r="C604" s="59" t="s">
        <v>1108</v>
      </c>
      <c r="D604" s="49"/>
      <c r="E604" s="560">
        <v>4.0166460000000006</v>
      </c>
      <c r="F604" s="560">
        <v>3.6186000000000003</v>
      </c>
      <c r="G604" s="46">
        <v>3.26</v>
      </c>
      <c r="H604" s="62" t="s">
        <v>554</v>
      </c>
      <c r="I604" s="48">
        <v>814992001897</v>
      </c>
      <c r="J604" s="563" t="s">
        <v>245</v>
      </c>
      <c r="K604" s="65"/>
    </row>
    <row r="605" spans="1:11" ht="15.75" customHeight="1">
      <c r="A605" s="45" t="s">
        <v>1109</v>
      </c>
      <c r="B605" s="45" t="s">
        <v>868</v>
      </c>
      <c r="C605" s="59" t="s">
        <v>1110</v>
      </c>
      <c r="D605" s="49"/>
      <c r="E605" s="560">
        <v>3.8934360000000003</v>
      </c>
      <c r="F605" s="560">
        <v>3.5076000000000001</v>
      </c>
      <c r="G605" s="46">
        <v>3.1599999999999997</v>
      </c>
      <c r="H605" s="62" t="s">
        <v>554</v>
      </c>
      <c r="I605" s="48">
        <v>811907027652</v>
      </c>
      <c r="J605" s="563" t="s">
        <v>183</v>
      </c>
      <c r="K605" s="65"/>
    </row>
    <row r="606" spans="1:11" ht="15.75" customHeight="1">
      <c r="A606" s="581" t="s">
        <v>1111</v>
      </c>
      <c r="B606" s="582"/>
      <c r="C606" s="582"/>
      <c r="D606" s="582"/>
      <c r="E606" s="582"/>
      <c r="F606" s="582"/>
      <c r="G606" s="582"/>
      <c r="H606" s="555"/>
      <c r="I606" s="555" t="s">
        <v>257</v>
      </c>
      <c r="J606" s="555"/>
      <c r="K606" s="596"/>
    </row>
    <row r="607" spans="1:11" ht="15.75" customHeight="1">
      <c r="A607" s="557" t="s">
        <v>1112</v>
      </c>
      <c r="B607" s="557" t="s">
        <v>199</v>
      </c>
      <c r="C607" s="558" t="s">
        <v>1099</v>
      </c>
      <c r="D607" s="49"/>
      <c r="E607" s="560">
        <v>9.0805770000000035</v>
      </c>
      <c r="F607" s="560">
        <v>8.1807000000000016</v>
      </c>
      <c r="G607" s="560">
        <v>7.37</v>
      </c>
      <c r="H607" s="180" t="s">
        <v>272</v>
      </c>
      <c r="I607" s="563">
        <v>810048732524</v>
      </c>
      <c r="J607" s="563" t="s">
        <v>183</v>
      </c>
      <c r="K607" s="65"/>
    </row>
    <row r="608" spans="1:11" ht="15.75" customHeight="1">
      <c r="A608" s="45" t="s">
        <v>1113</v>
      </c>
      <c r="B608" s="1" t="s">
        <v>199</v>
      </c>
      <c r="C608" s="59" t="s">
        <v>1114</v>
      </c>
      <c r="D608" s="49"/>
      <c r="E608" s="560">
        <v>9.4009230000000006</v>
      </c>
      <c r="F608" s="560">
        <v>8.4693000000000005</v>
      </c>
      <c r="G608" s="46">
        <v>7.63</v>
      </c>
      <c r="H608" s="180" t="s">
        <v>272</v>
      </c>
      <c r="I608" s="48">
        <v>810048732531</v>
      </c>
      <c r="J608" s="563" t="s">
        <v>183</v>
      </c>
      <c r="K608" s="65"/>
    </row>
    <row r="609" spans="1:11" ht="15.75" customHeight="1">
      <c r="A609" s="581" t="s">
        <v>1115</v>
      </c>
      <c r="B609" s="582"/>
      <c r="C609" s="582"/>
      <c r="D609" s="582"/>
      <c r="E609" s="582"/>
      <c r="F609" s="582"/>
      <c r="G609" s="591"/>
      <c r="H609" s="555"/>
      <c r="I609" s="555" t="s">
        <v>1116</v>
      </c>
      <c r="J609" s="555"/>
      <c r="K609" s="596"/>
    </row>
    <row r="610" spans="1:11" ht="15.75" customHeight="1">
      <c r="A610" s="45" t="s">
        <v>1117</v>
      </c>
      <c r="B610" s="45" t="s">
        <v>1118</v>
      </c>
      <c r="C610" s="59" t="s">
        <v>1119</v>
      </c>
      <c r="D610" s="49"/>
      <c r="E610" s="560">
        <v>6.6163770000000017</v>
      </c>
      <c r="F610" s="560">
        <v>5.960700000000001</v>
      </c>
      <c r="G610" s="46">
        <v>5.37</v>
      </c>
      <c r="H610" s="60" t="s">
        <v>554</v>
      </c>
      <c r="I610" s="48">
        <v>814992010882</v>
      </c>
      <c r="J610" s="563" t="s">
        <v>183</v>
      </c>
      <c r="K610" s="65"/>
    </row>
    <row r="611" spans="1:11" ht="15.75" customHeight="1">
      <c r="A611" s="566" t="s">
        <v>1120</v>
      </c>
      <c r="B611" s="45" t="s">
        <v>1118</v>
      </c>
      <c r="C611" s="59" t="s">
        <v>1121</v>
      </c>
      <c r="D611" s="573"/>
      <c r="E611" s="560">
        <v>7.8238350000000016</v>
      </c>
      <c r="F611" s="560">
        <v>7.0485000000000007</v>
      </c>
      <c r="G611" s="624">
        <v>6.35</v>
      </c>
      <c r="H611" s="60" t="s">
        <v>554</v>
      </c>
      <c r="I611" s="576">
        <v>810170030512</v>
      </c>
      <c r="J611" s="563" t="s">
        <v>183</v>
      </c>
      <c r="K611" s="597"/>
    </row>
    <row r="612" spans="1:11" ht="15.75" customHeight="1">
      <c r="A612" s="45" t="s">
        <v>1122</v>
      </c>
      <c r="B612" s="45" t="s">
        <v>1118</v>
      </c>
      <c r="C612" s="59" t="s">
        <v>1123</v>
      </c>
      <c r="D612" s="49"/>
      <c r="E612" s="560">
        <v>9.7582320000000013</v>
      </c>
      <c r="F612" s="560">
        <v>8.7911999999999999</v>
      </c>
      <c r="G612" s="46">
        <v>7.92</v>
      </c>
      <c r="H612" s="60" t="s">
        <v>554</v>
      </c>
      <c r="I612" s="48">
        <v>810048733248</v>
      </c>
      <c r="J612" s="563" t="s">
        <v>183</v>
      </c>
      <c r="K612" s="65"/>
    </row>
    <row r="613" spans="1:11" ht="15.75" customHeight="1">
      <c r="A613" s="566" t="s">
        <v>1124</v>
      </c>
      <c r="B613" s="45" t="s">
        <v>1118</v>
      </c>
      <c r="C613" s="59" t="s">
        <v>1125</v>
      </c>
      <c r="D613" s="573"/>
      <c r="E613" s="560">
        <v>9.7582320000000013</v>
      </c>
      <c r="F613" s="560">
        <v>8.7911999999999999</v>
      </c>
      <c r="G613" s="624">
        <v>7.92</v>
      </c>
      <c r="H613" s="60" t="s">
        <v>554</v>
      </c>
      <c r="I613" s="576">
        <v>810048733255</v>
      </c>
      <c r="J613" s="563" t="s">
        <v>183</v>
      </c>
      <c r="K613" s="65"/>
    </row>
    <row r="614" spans="1:11" ht="15.75" customHeight="1">
      <c r="A614" s="566" t="s">
        <v>1126</v>
      </c>
      <c r="B614" s="566" t="s">
        <v>1118</v>
      </c>
      <c r="C614" s="638" t="s">
        <v>1127</v>
      </c>
      <c r="D614" s="639"/>
      <c r="E614" s="50">
        <v>15.462855000000001</v>
      </c>
      <c r="F614" s="50">
        <v>13.9305</v>
      </c>
      <c r="G614" s="624">
        <v>12.549999999999999</v>
      </c>
      <c r="H614" s="625" t="s">
        <v>1128</v>
      </c>
      <c r="I614" s="576">
        <v>814992003921</v>
      </c>
      <c r="J614" s="51" t="s">
        <v>183</v>
      </c>
      <c r="K614" s="597"/>
    </row>
    <row r="615" spans="1:11" ht="15.75" customHeight="1">
      <c r="A615" s="557"/>
      <c r="B615" s="557"/>
      <c r="C615" s="630"/>
      <c r="D615" s="631"/>
      <c r="E615" s="560"/>
      <c r="F615" s="560"/>
      <c r="G615" s="560"/>
      <c r="H615" s="626"/>
      <c r="I615" s="563"/>
      <c r="J615" s="563"/>
      <c r="K615" s="564"/>
    </row>
    <row r="616" spans="1:11" ht="15.75" customHeight="1">
      <c r="A616" s="38" t="s">
        <v>1129</v>
      </c>
      <c r="B616" s="45" t="s">
        <v>1118</v>
      </c>
      <c r="C616" s="558" t="s">
        <v>1130</v>
      </c>
      <c r="D616" s="22"/>
      <c r="E616" s="560">
        <v>18.284364000000004</v>
      </c>
      <c r="F616" s="560">
        <v>16.4724</v>
      </c>
      <c r="G616" s="624">
        <v>14.84</v>
      </c>
      <c r="H616" s="625" t="s">
        <v>1128</v>
      </c>
      <c r="I616" s="563">
        <v>811907023449</v>
      </c>
      <c r="J616" s="563" t="s">
        <v>183</v>
      </c>
      <c r="K616" s="65"/>
    </row>
    <row r="617" spans="1:11" ht="15.75" customHeight="1">
      <c r="A617" s="566" t="s">
        <v>1131</v>
      </c>
      <c r="B617" s="566" t="s">
        <v>1118</v>
      </c>
      <c r="C617" s="558" t="s">
        <v>1132</v>
      </c>
      <c r="D617" s="152"/>
      <c r="E617" s="560">
        <v>23.286690000000004</v>
      </c>
      <c r="F617" s="560">
        <v>20.979000000000003</v>
      </c>
      <c r="G617" s="46">
        <v>18.900000000000002</v>
      </c>
      <c r="H617" s="625" t="s">
        <v>1128</v>
      </c>
      <c r="I617" s="48">
        <v>814992005123</v>
      </c>
      <c r="J617" s="563" t="s">
        <v>183</v>
      </c>
      <c r="K617" s="65"/>
    </row>
    <row r="618" spans="1:11" ht="15.75" customHeight="1">
      <c r="A618" s="566" t="s">
        <v>1133</v>
      </c>
      <c r="B618" s="566" t="s">
        <v>1118</v>
      </c>
      <c r="C618" s="558" t="s">
        <v>1134</v>
      </c>
      <c r="D618" s="610"/>
      <c r="E618" s="560">
        <v>23.286690000000004</v>
      </c>
      <c r="F618" s="560">
        <v>20.979000000000003</v>
      </c>
      <c r="G618" s="560">
        <v>18.900000000000002</v>
      </c>
      <c r="H618" s="180" t="s">
        <v>1128</v>
      </c>
      <c r="I618" s="48">
        <v>814992005130</v>
      </c>
      <c r="J618" s="563" t="s">
        <v>183</v>
      </c>
      <c r="K618" s="65"/>
    </row>
    <row r="619" spans="1:11" ht="15" customHeight="1">
      <c r="A619" s="566" t="s">
        <v>1135</v>
      </c>
      <c r="B619" s="566" t="s">
        <v>1118</v>
      </c>
      <c r="C619" s="638" t="s">
        <v>1136</v>
      </c>
      <c r="D619" s="639"/>
      <c r="E619" s="50">
        <v>18.777204000000005</v>
      </c>
      <c r="F619" s="50">
        <v>16.916400000000003</v>
      </c>
      <c r="G619" s="624">
        <v>15.24</v>
      </c>
      <c r="H619" s="625" t="s">
        <v>1128</v>
      </c>
      <c r="I619" s="51">
        <v>810170031144</v>
      </c>
      <c r="J619" s="51" t="s">
        <v>183</v>
      </c>
      <c r="K619" s="52"/>
    </row>
    <row r="620" spans="1:11" ht="15.75" customHeight="1">
      <c r="A620" s="557"/>
      <c r="B620" s="557"/>
      <c r="C620" s="630"/>
      <c r="D620" s="631"/>
      <c r="E620" s="560"/>
      <c r="F620" s="560"/>
      <c r="G620" s="560"/>
      <c r="H620" s="626"/>
      <c r="I620" s="563"/>
      <c r="J620" s="563"/>
      <c r="K620" s="564"/>
    </row>
    <row r="621" spans="1:11" ht="15.75" customHeight="1">
      <c r="A621" s="45" t="s">
        <v>1137</v>
      </c>
      <c r="B621" s="45" t="s">
        <v>199</v>
      </c>
      <c r="C621" s="59" t="s">
        <v>1138</v>
      </c>
      <c r="D621" s="610"/>
      <c r="E621" s="560">
        <v>4.0289669999999997</v>
      </c>
      <c r="F621" s="560">
        <v>3.6296999999999997</v>
      </c>
      <c r="G621" s="560">
        <v>3.2699999999999996</v>
      </c>
      <c r="H621" s="626" t="s">
        <v>387</v>
      </c>
      <c r="I621" s="563">
        <v>814992004416</v>
      </c>
      <c r="J621" s="563" t="s">
        <v>183</v>
      </c>
      <c r="K621" s="564"/>
    </row>
    <row r="622" spans="1:11" ht="15.75" customHeight="1">
      <c r="A622" s="566" t="s">
        <v>1139</v>
      </c>
      <c r="B622" s="45"/>
      <c r="C622" s="59" t="s">
        <v>1140</v>
      </c>
      <c r="D622" s="610"/>
      <c r="E622" s="560">
        <v>8.8957620000000013</v>
      </c>
      <c r="F622" s="560">
        <v>8.0142000000000007</v>
      </c>
      <c r="G622" s="560">
        <v>7.22</v>
      </c>
      <c r="H622" s="635" t="s">
        <v>1128</v>
      </c>
      <c r="I622" s="563">
        <v>814992007639</v>
      </c>
      <c r="J622" s="563" t="s">
        <v>183</v>
      </c>
      <c r="K622" s="65"/>
    </row>
    <row r="623" spans="1:11" ht="15.75" customHeight="1">
      <c r="A623" s="566" t="s">
        <v>1141</v>
      </c>
      <c r="B623" s="45" t="s">
        <v>1118</v>
      </c>
      <c r="C623" s="59" t="s">
        <v>1142</v>
      </c>
      <c r="D623" s="152"/>
      <c r="E623" s="560">
        <v>6.6163770000000017</v>
      </c>
      <c r="F623" s="560">
        <v>5.960700000000001</v>
      </c>
      <c r="G623" s="46">
        <v>5.37</v>
      </c>
      <c r="H623" s="60" t="s">
        <v>554</v>
      </c>
      <c r="I623" s="48">
        <v>814992011742</v>
      </c>
      <c r="J623" s="563" t="s">
        <v>183</v>
      </c>
      <c r="K623" s="65"/>
    </row>
    <row r="624" spans="1:11" ht="15" customHeight="1">
      <c r="A624" s="566" t="s">
        <v>1143</v>
      </c>
      <c r="B624" s="45" t="s">
        <v>1118</v>
      </c>
      <c r="C624" s="640" t="s">
        <v>1144</v>
      </c>
      <c r="D624" s="616"/>
      <c r="E624" s="560">
        <v>9.4994910000000026</v>
      </c>
      <c r="F624" s="560">
        <v>8.5581000000000014</v>
      </c>
      <c r="G624" s="624">
        <v>7.71</v>
      </c>
      <c r="H624" s="60" t="s">
        <v>554</v>
      </c>
      <c r="I624" s="48">
        <v>814992008278</v>
      </c>
      <c r="J624" s="563" t="s">
        <v>183</v>
      </c>
      <c r="K624" s="65"/>
    </row>
    <row r="625" spans="1:26" ht="15.75" customHeight="1">
      <c r="A625" s="45" t="s">
        <v>1145</v>
      </c>
      <c r="B625" s="45" t="s">
        <v>1146</v>
      </c>
      <c r="C625" s="59" t="s">
        <v>1147</v>
      </c>
      <c r="D625" s="49"/>
      <c r="E625" s="560">
        <v>8.9943299999999997</v>
      </c>
      <c r="F625" s="560">
        <v>8.1029999999999998</v>
      </c>
      <c r="G625" s="46">
        <v>7.3</v>
      </c>
      <c r="H625" s="206" t="s">
        <v>1148</v>
      </c>
      <c r="I625" s="48">
        <v>814992001095</v>
      </c>
      <c r="J625" s="48" t="s">
        <v>183</v>
      </c>
      <c r="K625" s="65"/>
    </row>
    <row r="626" spans="1:26" ht="15.75" customHeight="1">
      <c r="A626" s="6"/>
      <c r="B626" s="1"/>
      <c r="C626" s="1"/>
      <c r="D626" s="1"/>
      <c r="E626" s="1"/>
      <c r="F626" s="1"/>
      <c r="G626" s="1"/>
      <c r="H626" s="2"/>
      <c r="I626" s="2"/>
      <c r="J626" s="1"/>
      <c r="K626" s="1"/>
    </row>
    <row r="627" spans="1:26" ht="15.75" customHeight="1">
      <c r="A627" s="546" t="s">
        <v>1149</v>
      </c>
      <c r="B627" s="582"/>
      <c r="C627" s="582"/>
      <c r="D627" s="582"/>
      <c r="E627" s="582"/>
      <c r="F627" s="582"/>
      <c r="G627" s="582"/>
      <c r="H627" s="555"/>
      <c r="I627" s="555"/>
      <c r="J627" s="555"/>
      <c r="K627" s="556"/>
    </row>
    <row r="628" spans="1:26" ht="15.75" customHeight="1">
      <c r="A628" s="31" t="s">
        <v>167</v>
      </c>
      <c r="B628" s="32" t="s">
        <v>1150</v>
      </c>
      <c r="C628" s="1"/>
      <c r="D628" s="1"/>
      <c r="E628" s="33" t="s">
        <v>170</v>
      </c>
      <c r="F628" s="33" t="s">
        <v>171</v>
      </c>
      <c r="G628" s="33" t="s">
        <v>172</v>
      </c>
      <c r="H628" s="35" t="s">
        <v>173</v>
      </c>
      <c r="I628" s="34" t="s">
        <v>174</v>
      </c>
      <c r="J628" s="550" t="s">
        <v>175</v>
      </c>
      <c r="K628" s="34" t="s">
        <v>176</v>
      </c>
    </row>
    <row r="629" spans="1:26" ht="15.75" customHeight="1">
      <c r="A629" s="551" t="s">
        <v>1151</v>
      </c>
      <c r="B629" s="641"/>
      <c r="C629" s="642"/>
      <c r="D629" s="642"/>
      <c r="E629" s="641"/>
      <c r="F629" s="641"/>
      <c r="G629" s="641"/>
      <c r="H629" s="643"/>
      <c r="I629" s="555" t="s">
        <v>1152</v>
      </c>
      <c r="J629" s="555"/>
      <c r="K629" s="556"/>
    </row>
    <row r="630" spans="1:26" ht="15.75" customHeight="1">
      <c r="A630" s="38" t="s">
        <v>1153</v>
      </c>
      <c r="B630" s="23" t="s">
        <v>1154</v>
      </c>
      <c r="C630" s="63"/>
      <c r="D630" s="63"/>
      <c r="E630" s="560">
        <v>2.2424220000000008</v>
      </c>
      <c r="F630" s="560">
        <v>2.0202000000000004</v>
      </c>
      <c r="G630" s="50">
        <v>1.82</v>
      </c>
      <c r="H630" s="128" t="s">
        <v>1155</v>
      </c>
      <c r="I630" s="51">
        <v>814992010158</v>
      </c>
      <c r="J630" s="563" t="s">
        <v>183</v>
      </c>
      <c r="K630" s="65"/>
    </row>
    <row r="631" spans="1:26" ht="15.75" customHeight="1">
      <c r="A631" s="551" t="s">
        <v>1156</v>
      </c>
      <c r="B631" s="641"/>
      <c r="C631" s="642"/>
      <c r="D631" s="642"/>
      <c r="E631" s="644"/>
      <c r="F631" s="644"/>
      <c r="G631" s="644"/>
      <c r="H631" s="643"/>
      <c r="I631" s="555" t="s">
        <v>1152</v>
      </c>
      <c r="J631" s="555"/>
      <c r="K631" s="596"/>
    </row>
    <row r="632" spans="1:26" ht="15.75" customHeight="1">
      <c r="A632" s="38" t="s">
        <v>1157</v>
      </c>
      <c r="B632" s="23" t="s">
        <v>1158</v>
      </c>
      <c r="C632" s="63"/>
      <c r="D632" s="63"/>
      <c r="E632" s="46">
        <v>0.41</v>
      </c>
      <c r="F632" s="46">
        <v>0.41</v>
      </c>
      <c r="G632" s="46">
        <v>0.41</v>
      </c>
      <c r="H632" s="128" t="s">
        <v>1159</v>
      </c>
      <c r="I632" s="51">
        <v>810170031601</v>
      </c>
      <c r="J632" s="563" t="s">
        <v>183</v>
      </c>
      <c r="K632" s="103"/>
    </row>
    <row r="633" spans="1:26" ht="15.75" customHeight="1">
      <c r="A633" s="551" t="s">
        <v>1160</v>
      </c>
      <c r="B633" s="582"/>
      <c r="C633" s="582"/>
      <c r="D633" s="582"/>
      <c r="E633" s="591"/>
      <c r="F633" s="591"/>
      <c r="G633" s="591"/>
      <c r="H633" s="589"/>
      <c r="I633" s="555" t="s">
        <v>1152</v>
      </c>
      <c r="J633" s="555"/>
      <c r="K633" s="596"/>
    </row>
    <row r="634" spans="1:26" ht="15.75" customHeight="1">
      <c r="A634" s="557" t="s">
        <v>1161</v>
      </c>
      <c r="B634" s="558" t="s">
        <v>1162</v>
      </c>
      <c r="C634" s="559"/>
      <c r="D634" s="559"/>
      <c r="E634" s="560">
        <v>2.7352620000000001</v>
      </c>
      <c r="F634" s="560">
        <v>2.4641999999999999</v>
      </c>
      <c r="G634" s="560">
        <v>2.2199999999999998</v>
      </c>
      <c r="H634" s="635" t="s">
        <v>1163</v>
      </c>
      <c r="I634" s="563">
        <v>814992004621</v>
      </c>
      <c r="J634" s="563" t="s">
        <v>183</v>
      </c>
      <c r="K634" s="65"/>
    </row>
    <row r="635" spans="1:26" ht="15.75" customHeight="1">
      <c r="A635" s="45" t="s">
        <v>1164</v>
      </c>
      <c r="B635" s="59" t="s">
        <v>1165</v>
      </c>
      <c r="C635" s="49"/>
      <c r="D635" s="49"/>
      <c r="E635" s="560">
        <v>5.1624990000000004</v>
      </c>
      <c r="F635" s="560">
        <v>4.6509</v>
      </c>
      <c r="G635" s="46">
        <v>4.1899999999999995</v>
      </c>
      <c r="H635" s="635" t="s">
        <v>1163</v>
      </c>
      <c r="I635" s="48">
        <v>814992012275</v>
      </c>
      <c r="J635" s="563" t="s">
        <v>183</v>
      </c>
      <c r="K635" s="65"/>
    </row>
    <row r="636" spans="1:26" ht="15.75" customHeight="1">
      <c r="A636" s="45" t="s">
        <v>1166</v>
      </c>
      <c r="B636" s="59" t="s">
        <v>1167</v>
      </c>
      <c r="C636" s="49"/>
      <c r="D636" s="49"/>
      <c r="E636" s="560">
        <v>2.685978</v>
      </c>
      <c r="F636" s="560">
        <v>2.4198</v>
      </c>
      <c r="G636" s="46">
        <v>2.1799999999999997</v>
      </c>
      <c r="H636" s="635" t="s">
        <v>387</v>
      </c>
      <c r="I636" s="48">
        <v>814992007592</v>
      </c>
      <c r="J636" s="563" t="s">
        <v>183</v>
      </c>
      <c r="K636" s="65"/>
    </row>
    <row r="637" spans="1:26" ht="16.5" customHeight="1">
      <c r="A637" s="45" t="s">
        <v>1168</v>
      </c>
      <c r="B637" s="59" t="s">
        <v>1169</v>
      </c>
      <c r="C637" s="49"/>
      <c r="D637" s="49"/>
      <c r="E637" s="560">
        <v>1.5031620000000001</v>
      </c>
      <c r="F637" s="560">
        <v>1.3542000000000001</v>
      </c>
      <c r="G637" s="46">
        <v>1.22</v>
      </c>
      <c r="H637" s="635" t="s">
        <v>1163</v>
      </c>
      <c r="I637" s="48">
        <v>814992004638</v>
      </c>
      <c r="J637" s="563" t="s">
        <v>183</v>
      </c>
      <c r="K637" s="65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45" t="s">
        <v>1170</v>
      </c>
      <c r="B638" s="59" t="s">
        <v>1171</v>
      </c>
      <c r="C638" s="49"/>
      <c r="D638" s="49"/>
      <c r="E638" s="560">
        <v>1.5031620000000001</v>
      </c>
      <c r="F638" s="560">
        <v>1.3542000000000001</v>
      </c>
      <c r="G638" s="46">
        <v>1.22</v>
      </c>
      <c r="H638" s="635" t="s">
        <v>1163</v>
      </c>
      <c r="I638" s="48">
        <v>811907023364</v>
      </c>
      <c r="J638" s="563" t="s">
        <v>183</v>
      </c>
      <c r="K638" s="65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45" t="s">
        <v>1172</v>
      </c>
      <c r="B639" s="59" t="s">
        <v>1173</v>
      </c>
      <c r="C639" s="49"/>
      <c r="D639" s="49"/>
      <c r="E639" s="46">
        <v>0.77</v>
      </c>
      <c r="F639" s="46">
        <v>0.77</v>
      </c>
      <c r="G639" s="46">
        <v>0.77</v>
      </c>
      <c r="H639" s="635" t="s">
        <v>1163</v>
      </c>
      <c r="I639" s="48">
        <v>810170030987</v>
      </c>
      <c r="J639" s="563" t="s">
        <v>183</v>
      </c>
      <c r="K639" s="103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customHeight="1">
      <c r="A640" s="551" t="s">
        <v>1174</v>
      </c>
      <c r="B640" s="582"/>
      <c r="C640" s="582"/>
      <c r="D640" s="582"/>
      <c r="E640" s="591"/>
      <c r="F640" s="591"/>
      <c r="G640" s="591"/>
      <c r="H640" s="589"/>
      <c r="I640" s="555" t="s">
        <v>660</v>
      </c>
      <c r="J640" s="555"/>
      <c r="K640" s="596"/>
    </row>
    <row r="641" spans="1:26" ht="15.75" customHeight="1">
      <c r="A641" s="557" t="s">
        <v>1175</v>
      </c>
      <c r="B641" s="558" t="s">
        <v>1176</v>
      </c>
      <c r="C641" s="49"/>
      <c r="D641" s="559"/>
      <c r="E641" s="560">
        <v>7.4172420000000008</v>
      </c>
      <c r="F641" s="560">
        <v>6.6821999999999999</v>
      </c>
      <c r="G641" s="560">
        <v>6.02</v>
      </c>
      <c r="H641" s="577">
        <v>1</v>
      </c>
      <c r="I641" s="563">
        <v>814992008704</v>
      </c>
      <c r="J641" s="563" t="s">
        <v>1177</v>
      </c>
      <c r="K641" s="65"/>
    </row>
    <row r="642" spans="1:26" ht="15" customHeight="1">
      <c r="A642" s="45" t="s">
        <v>1178</v>
      </c>
      <c r="B642" s="45" t="s">
        <v>1179</v>
      </c>
      <c r="C642" s="59"/>
      <c r="D642" s="49"/>
      <c r="E642" s="560">
        <v>19.775205000000007</v>
      </c>
      <c r="F642" s="560">
        <v>17.815500000000004</v>
      </c>
      <c r="G642" s="46">
        <v>16.05</v>
      </c>
      <c r="H642" s="62">
        <v>1</v>
      </c>
      <c r="I642" s="48"/>
      <c r="J642" s="563" t="s">
        <v>1177</v>
      </c>
      <c r="K642" s="65"/>
    </row>
    <row r="643" spans="1:26" ht="12.75" customHeight="1">
      <c r="A643" s="551" t="s">
        <v>1180</v>
      </c>
      <c r="B643" s="582"/>
      <c r="C643" s="582"/>
      <c r="D643" s="582"/>
      <c r="E643" s="591"/>
      <c r="F643" s="591"/>
      <c r="G643" s="591"/>
      <c r="H643" s="589"/>
      <c r="I643" s="555" t="s">
        <v>1181</v>
      </c>
      <c r="J643" s="555"/>
      <c r="K643" s="596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557" t="s">
        <v>1182</v>
      </c>
      <c r="B644" s="558" t="s">
        <v>1183</v>
      </c>
      <c r="C644" s="559"/>
      <c r="D644" s="559"/>
      <c r="E644" s="560">
        <v>88.883694000000006</v>
      </c>
      <c r="F644" s="560">
        <v>80.075400000000002</v>
      </c>
      <c r="G644" s="560">
        <v>72.14</v>
      </c>
      <c r="H644" s="572">
        <v>1</v>
      </c>
      <c r="I644" s="563">
        <v>814992004683</v>
      </c>
      <c r="J644" s="563" t="s">
        <v>183</v>
      </c>
      <c r="K644" s="65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customHeight="1">
      <c r="A645" s="45" t="s">
        <v>1184</v>
      </c>
      <c r="B645" s="59" t="s">
        <v>1185</v>
      </c>
      <c r="C645" s="49"/>
      <c r="D645" s="49"/>
      <c r="E645" s="560">
        <v>44.454168000000003</v>
      </c>
      <c r="F645" s="560">
        <v>40.0488</v>
      </c>
      <c r="G645" s="46">
        <v>36.08</v>
      </c>
      <c r="H645" s="60">
        <v>1</v>
      </c>
      <c r="I645" s="48">
        <v>814992010189</v>
      </c>
      <c r="J645" s="563" t="s">
        <v>183</v>
      </c>
      <c r="K645" s="65"/>
    </row>
    <row r="646" spans="1:26" ht="15.75" customHeight="1">
      <c r="A646" s="45" t="s">
        <v>1186</v>
      </c>
      <c r="B646" s="59" t="s">
        <v>1187</v>
      </c>
      <c r="C646" s="49"/>
      <c r="D646" s="49"/>
      <c r="E646" s="560">
        <v>40.006287</v>
      </c>
      <c r="F646" s="560">
        <v>36.041699999999999</v>
      </c>
      <c r="G646" s="46">
        <v>32.47</v>
      </c>
      <c r="H646" s="47">
        <v>1</v>
      </c>
      <c r="I646" s="48">
        <v>814992012329</v>
      </c>
      <c r="J646" s="563" t="s">
        <v>183</v>
      </c>
      <c r="K646" s="65"/>
    </row>
    <row r="647" spans="1:26" ht="15" customHeight="1">
      <c r="A647" s="45" t="s">
        <v>1188</v>
      </c>
      <c r="B647" s="59" t="s">
        <v>1189</v>
      </c>
      <c r="C647" s="49"/>
      <c r="D647" s="49"/>
      <c r="E647" s="46">
        <v>5.25</v>
      </c>
      <c r="F647" s="46">
        <v>5.25</v>
      </c>
      <c r="G647" s="46">
        <v>5.25</v>
      </c>
      <c r="H647" s="60">
        <v>1</v>
      </c>
      <c r="I647" s="48">
        <v>814992003969</v>
      </c>
      <c r="J647" s="563" t="s">
        <v>183</v>
      </c>
      <c r="K647" s="103"/>
    </row>
    <row r="648" spans="1:26" ht="15.75" customHeight="1">
      <c r="A648" s="566" t="s">
        <v>1190</v>
      </c>
      <c r="B648" s="567" t="s">
        <v>1191</v>
      </c>
      <c r="C648" s="573"/>
      <c r="D648" s="573"/>
      <c r="E648" s="46">
        <v>95.72184900000002</v>
      </c>
      <c r="F648" s="46">
        <v>86.235900000000015</v>
      </c>
      <c r="G648" s="645">
        <v>77.690000000000012</v>
      </c>
      <c r="H648" s="575">
        <v>1</v>
      </c>
      <c r="I648" s="576" t="s">
        <v>1192</v>
      </c>
      <c r="J648" s="563" t="s">
        <v>183</v>
      </c>
      <c r="K648" s="65"/>
    </row>
    <row r="649" spans="1:26" ht="15.75" customHeight="1">
      <c r="A649" s="551" t="s">
        <v>1193</v>
      </c>
      <c r="B649" s="582"/>
      <c r="C649" s="582"/>
      <c r="D649" s="582"/>
      <c r="E649" s="591"/>
      <c r="F649" s="591"/>
      <c r="G649" s="591"/>
      <c r="H649" s="589"/>
      <c r="I649" s="555" t="s">
        <v>1181</v>
      </c>
      <c r="J649" s="555"/>
      <c r="K649" s="596"/>
    </row>
    <row r="650" spans="1:26" ht="15" customHeight="1">
      <c r="A650" s="557" t="s">
        <v>1194</v>
      </c>
      <c r="B650" s="557" t="s">
        <v>1195</v>
      </c>
      <c r="C650" s="558"/>
      <c r="D650" s="559"/>
      <c r="E650" s="560">
        <v>0.48051900000000008</v>
      </c>
      <c r="F650" s="560">
        <v>0.43290000000000006</v>
      </c>
      <c r="G650" s="560">
        <v>0.39</v>
      </c>
      <c r="H650" s="577" t="s">
        <v>1196</v>
      </c>
      <c r="I650" s="563">
        <v>814992002634</v>
      </c>
      <c r="J650" s="563" t="s">
        <v>183</v>
      </c>
      <c r="K650" s="65"/>
    </row>
    <row r="651" spans="1:26" ht="15.75" customHeight="1">
      <c r="A651" s="45" t="s">
        <v>1197</v>
      </c>
      <c r="B651" s="59" t="s">
        <v>1198</v>
      </c>
      <c r="C651" s="49"/>
      <c r="D651" s="49"/>
      <c r="E651" s="560">
        <v>11.569419000000003</v>
      </c>
      <c r="F651" s="560">
        <v>10.422900000000002</v>
      </c>
      <c r="G651" s="46">
        <v>9.39</v>
      </c>
      <c r="H651" s="62">
        <v>60</v>
      </c>
      <c r="I651" s="213" t="s">
        <v>1199</v>
      </c>
      <c r="J651" s="563" t="s">
        <v>1177</v>
      </c>
      <c r="K651" s="65"/>
    </row>
    <row r="652" spans="1:26" ht="15.75" customHeight="1">
      <c r="A652" s="45" t="s">
        <v>1200</v>
      </c>
      <c r="B652" s="59" t="s">
        <v>1201</v>
      </c>
      <c r="C652" s="49"/>
      <c r="D652" s="49"/>
      <c r="E652" s="560">
        <v>5.2117829999999996</v>
      </c>
      <c r="F652" s="560">
        <v>4.6952999999999996</v>
      </c>
      <c r="G652" s="46">
        <v>4.2299999999999995</v>
      </c>
      <c r="H652" s="635" t="s">
        <v>1163</v>
      </c>
      <c r="I652" s="48">
        <v>814992008711</v>
      </c>
      <c r="J652" s="563" t="s">
        <v>1177</v>
      </c>
      <c r="K652" s="65"/>
    </row>
    <row r="653" spans="1:26" ht="15.75" customHeight="1">
      <c r="A653" s="45" t="s">
        <v>1202</v>
      </c>
      <c r="B653" s="59" t="s">
        <v>1203</v>
      </c>
      <c r="C653" s="49"/>
      <c r="D653" s="49"/>
      <c r="E653" s="560">
        <v>6.1974629999999999</v>
      </c>
      <c r="F653" s="560">
        <v>5.5832999999999995</v>
      </c>
      <c r="G653" s="46">
        <v>5.0299999999999994</v>
      </c>
      <c r="H653" s="635" t="s">
        <v>1204</v>
      </c>
      <c r="I653" s="48">
        <v>814992004690</v>
      </c>
      <c r="J653" s="563" t="s">
        <v>1177</v>
      </c>
      <c r="K653" s="65"/>
    </row>
    <row r="654" spans="1:26" ht="15.75" customHeight="1">
      <c r="A654" s="45" t="s">
        <v>1205</v>
      </c>
      <c r="B654" s="59" t="s">
        <v>1206</v>
      </c>
      <c r="C654" s="49"/>
      <c r="D654" s="49"/>
      <c r="E654" s="560">
        <v>11.569419000000003</v>
      </c>
      <c r="F654" s="560">
        <v>10.422900000000002</v>
      </c>
      <c r="G654" s="46">
        <v>9.39</v>
      </c>
      <c r="H654" s="635" t="s">
        <v>1207</v>
      </c>
      <c r="I654" s="48">
        <v>814992008490</v>
      </c>
      <c r="J654" s="563" t="s">
        <v>1177</v>
      </c>
      <c r="K654" s="65"/>
    </row>
    <row r="655" spans="1:26" ht="15.75" customHeight="1">
      <c r="A655" s="45" t="s">
        <v>1208</v>
      </c>
      <c r="B655" s="59" t="s">
        <v>1209</v>
      </c>
      <c r="C655" s="49"/>
      <c r="D655" s="49"/>
      <c r="E655" s="560">
        <v>2.1931380000000003</v>
      </c>
      <c r="F655" s="560">
        <v>1.9758000000000002</v>
      </c>
      <c r="G655" s="46">
        <v>1.78</v>
      </c>
      <c r="H655" s="635" t="s">
        <v>1163</v>
      </c>
      <c r="I655" s="48">
        <v>814992008728</v>
      </c>
      <c r="J655" s="563" t="s">
        <v>1177</v>
      </c>
      <c r="K655" s="65"/>
    </row>
    <row r="656" spans="1:26" ht="15.75" customHeight="1">
      <c r="A656" s="45" t="s">
        <v>1210</v>
      </c>
      <c r="B656" s="59" t="s">
        <v>1211</v>
      </c>
      <c r="C656" s="49"/>
      <c r="D656" s="49"/>
      <c r="E656" s="560">
        <v>5.5198080000000012</v>
      </c>
      <c r="F656" s="560">
        <v>4.9728000000000003</v>
      </c>
      <c r="G656" s="46">
        <v>4.4799999999999995</v>
      </c>
      <c r="H656" s="635" t="s">
        <v>1212</v>
      </c>
      <c r="I656" s="48">
        <v>814992004706</v>
      </c>
      <c r="J656" s="563" t="s">
        <v>1177</v>
      </c>
      <c r="K656" s="65"/>
    </row>
    <row r="657" spans="1:26" ht="15.75" customHeight="1">
      <c r="A657" s="45" t="s">
        <v>1213</v>
      </c>
      <c r="B657" s="59" t="s">
        <v>1214</v>
      </c>
      <c r="C657" s="49"/>
      <c r="D657" s="49"/>
      <c r="E657" s="560">
        <v>4.3123500000000003</v>
      </c>
      <c r="F657" s="560">
        <v>3.8850000000000002</v>
      </c>
      <c r="G657" s="46">
        <v>3.5</v>
      </c>
      <c r="H657" s="635" t="s">
        <v>1204</v>
      </c>
      <c r="I657" s="48" t="s">
        <v>1215</v>
      </c>
      <c r="J657" s="563" t="s">
        <v>1177</v>
      </c>
      <c r="K657" s="65"/>
    </row>
    <row r="658" spans="1:26" ht="12.75" customHeight="1">
      <c r="A658" s="45" t="s">
        <v>1216</v>
      </c>
      <c r="B658" s="59" t="s">
        <v>1217</v>
      </c>
      <c r="C658" s="49"/>
      <c r="D658" s="49"/>
      <c r="E658" s="214">
        <f t="shared" ref="E658:F658" si="4">F658*1.09</f>
        <v>6.4751450000000004</v>
      </c>
      <c r="F658" s="46">
        <f t="shared" si="4"/>
        <v>5.9405000000000001</v>
      </c>
      <c r="G658" s="560">
        <v>5.45</v>
      </c>
      <c r="H658" s="635" t="s">
        <v>618</v>
      </c>
      <c r="I658" s="48">
        <v>810048736317</v>
      </c>
      <c r="J658" s="563" t="s">
        <v>227</v>
      </c>
      <c r="K658" s="65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45" t="s">
        <v>1218</v>
      </c>
      <c r="B659" s="59" t="s">
        <v>1219</v>
      </c>
      <c r="C659" s="49"/>
      <c r="D659" s="49"/>
      <c r="E659" s="560">
        <v>1.2567420000000002</v>
      </c>
      <c r="F659" s="560">
        <v>1.1322000000000001</v>
      </c>
      <c r="G659" s="46">
        <v>1.02</v>
      </c>
      <c r="H659" s="635" t="s">
        <v>272</v>
      </c>
      <c r="I659" s="48">
        <v>814992003211</v>
      </c>
      <c r="J659" s="563" t="s">
        <v>1177</v>
      </c>
      <c r="K659" s="65"/>
    </row>
    <row r="660" spans="1:26" ht="15.75" customHeight="1">
      <c r="A660" s="45" t="s">
        <v>1220</v>
      </c>
      <c r="B660" s="59" t="s">
        <v>1221</v>
      </c>
      <c r="C660" s="49"/>
      <c r="D660" s="49"/>
      <c r="E660" s="560">
        <v>3.0063240000000002</v>
      </c>
      <c r="F660" s="560">
        <v>2.7084000000000001</v>
      </c>
      <c r="G660" s="46">
        <v>2.44</v>
      </c>
      <c r="H660" s="635" t="s">
        <v>1222</v>
      </c>
      <c r="I660" s="48">
        <v>811907021063</v>
      </c>
      <c r="J660" s="563" t="s">
        <v>1177</v>
      </c>
      <c r="K660" s="65"/>
    </row>
    <row r="661" spans="1:26" ht="15.75" customHeight="1">
      <c r="A661" s="45" t="s">
        <v>1223</v>
      </c>
      <c r="B661" s="59" t="s">
        <v>1224</v>
      </c>
      <c r="C661" s="49"/>
      <c r="D661" s="49"/>
      <c r="E661" s="560">
        <v>8.1934650000000016</v>
      </c>
      <c r="F661" s="560">
        <v>7.3815</v>
      </c>
      <c r="G661" s="46">
        <v>6.6499999999999995</v>
      </c>
      <c r="H661" s="635" t="s">
        <v>1207</v>
      </c>
      <c r="I661" s="48">
        <v>814992008506</v>
      </c>
      <c r="J661" s="563" t="s">
        <v>1177</v>
      </c>
      <c r="K661" s="65"/>
    </row>
    <row r="662" spans="1:26" ht="15.75" customHeight="1">
      <c r="A662" s="566" t="s">
        <v>1225</v>
      </c>
      <c r="B662" s="567" t="s">
        <v>1226</v>
      </c>
      <c r="C662" s="49"/>
      <c r="D662" s="573"/>
      <c r="E662" s="560">
        <v>6.2960310000000002</v>
      </c>
      <c r="F662" s="560">
        <v>5.6720999999999995</v>
      </c>
      <c r="G662" s="624">
        <v>5.1099999999999994</v>
      </c>
      <c r="H662" s="635" t="s">
        <v>1204</v>
      </c>
      <c r="I662" s="576">
        <v>814992003228</v>
      </c>
      <c r="J662" s="563" t="s">
        <v>1177</v>
      </c>
      <c r="K662" s="65"/>
    </row>
    <row r="663" spans="1:26" ht="15.75" customHeight="1">
      <c r="A663" s="566" t="s">
        <v>1227</v>
      </c>
      <c r="B663" s="566" t="s">
        <v>1228</v>
      </c>
      <c r="C663" s="567"/>
      <c r="D663" s="573"/>
      <c r="E663" s="560">
        <v>6.2960310000000002</v>
      </c>
      <c r="F663" s="560">
        <v>5.6720999999999995</v>
      </c>
      <c r="G663" s="624">
        <v>5.1099999999999994</v>
      </c>
      <c r="H663" s="635" t="s">
        <v>1204</v>
      </c>
      <c r="I663" s="576">
        <v>810170031311</v>
      </c>
      <c r="J663" s="563" t="s">
        <v>1177</v>
      </c>
      <c r="K663" s="65"/>
    </row>
    <row r="664" spans="1:26" ht="15.75" customHeight="1">
      <c r="A664" s="567" t="s">
        <v>1229</v>
      </c>
      <c r="B664" s="59" t="s">
        <v>1230</v>
      </c>
      <c r="C664" s="49"/>
      <c r="D664" s="49"/>
      <c r="E664" s="560">
        <v>7.8484770000000008</v>
      </c>
      <c r="F664" s="560">
        <v>7.0707000000000004</v>
      </c>
      <c r="G664" s="46">
        <v>6.37</v>
      </c>
      <c r="H664" s="635" t="s">
        <v>1204</v>
      </c>
      <c r="I664" s="580">
        <v>810170034282</v>
      </c>
      <c r="J664" s="563" t="s">
        <v>1177</v>
      </c>
      <c r="K664" s="65"/>
    </row>
    <row r="665" spans="1:26" ht="15.75" customHeight="1">
      <c r="A665" s="551" t="s">
        <v>1231</v>
      </c>
      <c r="B665" s="582"/>
      <c r="C665" s="582"/>
      <c r="D665" s="582"/>
      <c r="E665" s="591"/>
      <c r="F665" s="591"/>
      <c r="G665" s="591"/>
      <c r="H665" s="589"/>
      <c r="I665" s="555" t="s">
        <v>1152</v>
      </c>
      <c r="J665" s="555"/>
      <c r="K665" s="596"/>
    </row>
    <row r="666" spans="1:26" ht="15.75" customHeight="1">
      <c r="A666" s="557" t="s">
        <v>1232</v>
      </c>
      <c r="B666" s="558" t="s">
        <v>1233</v>
      </c>
      <c r="C666" s="559"/>
      <c r="D666" s="559"/>
      <c r="E666" s="560">
        <v>0.48051900000000008</v>
      </c>
      <c r="F666" s="560">
        <v>0.43290000000000006</v>
      </c>
      <c r="G666" s="560">
        <v>0.39</v>
      </c>
      <c r="H666" s="635" t="s">
        <v>1234</v>
      </c>
      <c r="I666" s="563">
        <v>814992004515</v>
      </c>
      <c r="J666" s="563" t="s">
        <v>227</v>
      </c>
      <c r="K666" s="65"/>
    </row>
    <row r="667" spans="1:26" ht="15.75" customHeight="1">
      <c r="A667" s="45" t="s">
        <v>1235</v>
      </c>
      <c r="B667" s="59" t="s">
        <v>1236</v>
      </c>
      <c r="C667" s="49"/>
      <c r="D667" s="49"/>
      <c r="E667" s="560">
        <v>0.89943300000000015</v>
      </c>
      <c r="F667" s="560">
        <v>0.81030000000000002</v>
      </c>
      <c r="G667" s="46">
        <v>0.73</v>
      </c>
      <c r="H667" s="635" t="s">
        <v>1237</v>
      </c>
      <c r="I667" s="48">
        <v>814992004522</v>
      </c>
      <c r="J667" s="563" t="s">
        <v>227</v>
      </c>
      <c r="K667" s="65"/>
    </row>
    <row r="668" spans="1:26" ht="15.75" customHeight="1">
      <c r="A668" s="45" t="s">
        <v>1238</v>
      </c>
      <c r="B668" s="59" t="s">
        <v>1239</v>
      </c>
      <c r="C668" s="49"/>
      <c r="D668" s="49"/>
      <c r="E668" s="560">
        <v>1.4292360000000002</v>
      </c>
      <c r="F668" s="560">
        <v>1.2876000000000001</v>
      </c>
      <c r="G668" s="46">
        <v>1.1599999999999999</v>
      </c>
      <c r="H668" s="635" t="s">
        <v>1237</v>
      </c>
      <c r="I668" s="48">
        <v>814992004539</v>
      </c>
      <c r="J668" s="563" t="s">
        <v>183</v>
      </c>
      <c r="K668" s="65"/>
    </row>
    <row r="669" spans="1:26" ht="15.75" customHeight="1">
      <c r="A669" s="45" t="s">
        <v>1240</v>
      </c>
      <c r="B669" s="59" t="s">
        <v>1241</v>
      </c>
      <c r="C669" s="49"/>
      <c r="D669" s="49"/>
      <c r="E669" s="560">
        <v>1.5031620000000001</v>
      </c>
      <c r="F669" s="560">
        <v>1.3542000000000001</v>
      </c>
      <c r="G669" s="46">
        <v>1.22</v>
      </c>
      <c r="H669" s="635" t="s">
        <v>1237</v>
      </c>
      <c r="I669" s="48">
        <v>814992008735</v>
      </c>
      <c r="J669" s="563" t="s">
        <v>183</v>
      </c>
      <c r="K669" s="65"/>
    </row>
    <row r="670" spans="1:26" ht="15.75" customHeight="1">
      <c r="A670" s="45" t="s">
        <v>1242</v>
      </c>
      <c r="B670" s="59" t="s">
        <v>1243</v>
      </c>
      <c r="C670" s="49"/>
      <c r="D670" s="49"/>
      <c r="E670" s="560">
        <v>1.5031620000000001</v>
      </c>
      <c r="F670" s="560">
        <v>1.3542000000000001</v>
      </c>
      <c r="G670" s="46">
        <v>1.22</v>
      </c>
      <c r="H670" s="635" t="s">
        <v>1237</v>
      </c>
      <c r="I670" s="48">
        <v>814992008513</v>
      </c>
      <c r="J670" s="563" t="s">
        <v>183</v>
      </c>
      <c r="K670" s="65"/>
    </row>
    <row r="671" spans="1:26" ht="15.75" customHeight="1">
      <c r="A671" s="45" t="s">
        <v>1244</v>
      </c>
      <c r="B671" s="59" t="s">
        <v>1245</v>
      </c>
      <c r="C671" s="49"/>
      <c r="D671" s="49"/>
      <c r="E671" s="560">
        <v>1.5031620000000001</v>
      </c>
      <c r="F671" s="560">
        <v>1.3542000000000001</v>
      </c>
      <c r="G671" s="46">
        <v>1.22</v>
      </c>
      <c r="H671" s="635" t="s">
        <v>1237</v>
      </c>
      <c r="I671" s="48">
        <v>814992008773</v>
      </c>
      <c r="J671" s="563" t="s">
        <v>183</v>
      </c>
      <c r="K671" s="65"/>
    </row>
    <row r="672" spans="1:26" ht="15.75" customHeight="1">
      <c r="A672" s="45" t="s">
        <v>1246</v>
      </c>
      <c r="B672" s="59" t="s">
        <v>1247</v>
      </c>
      <c r="C672" s="49"/>
      <c r="D672" s="49"/>
      <c r="E672" s="560">
        <v>1.5031620000000001</v>
      </c>
      <c r="F672" s="560">
        <v>1.3542000000000001</v>
      </c>
      <c r="G672" s="46">
        <v>1.22</v>
      </c>
      <c r="H672" s="635" t="s">
        <v>1237</v>
      </c>
      <c r="I672" s="48">
        <v>814992008780</v>
      </c>
      <c r="J672" s="563" t="s">
        <v>183</v>
      </c>
      <c r="K672" s="65"/>
    </row>
    <row r="673" spans="1:11" ht="15.75" customHeight="1">
      <c r="A673" s="45" t="s">
        <v>1248</v>
      </c>
      <c r="B673" s="59" t="s">
        <v>1249</v>
      </c>
      <c r="C673" s="49"/>
      <c r="D673" s="49"/>
      <c r="E673" s="560">
        <v>2.2424220000000008</v>
      </c>
      <c r="F673" s="560">
        <v>2.0202000000000004</v>
      </c>
      <c r="G673" s="46">
        <v>1.82</v>
      </c>
      <c r="H673" s="635" t="s">
        <v>1237</v>
      </c>
      <c r="I673" s="48">
        <v>811907021070</v>
      </c>
      <c r="J673" s="563" t="s">
        <v>183</v>
      </c>
      <c r="K673" s="65"/>
    </row>
    <row r="674" spans="1:11" ht="15.75" customHeight="1">
      <c r="A674" s="45" t="s">
        <v>1250</v>
      </c>
      <c r="B674" s="59" t="s">
        <v>1251</v>
      </c>
      <c r="C674" s="49"/>
      <c r="D674" s="163"/>
      <c r="E674" s="46">
        <v>0.27</v>
      </c>
      <c r="F674" s="46">
        <v>0.27</v>
      </c>
      <c r="G674" s="46">
        <v>0.27</v>
      </c>
      <c r="H674" s="62" t="s">
        <v>1252</v>
      </c>
      <c r="I674" s="215" t="s">
        <v>1253</v>
      </c>
      <c r="J674" s="48"/>
      <c r="K674" s="44"/>
    </row>
    <row r="675" spans="1:11" ht="15.75" customHeight="1">
      <c r="A675" s="107" t="s">
        <v>1254</v>
      </c>
      <c r="B675" s="107" t="s">
        <v>1255</v>
      </c>
      <c r="C675" s="49"/>
      <c r="D675" s="49"/>
      <c r="E675" s="46">
        <v>1.6</v>
      </c>
      <c r="F675" s="46">
        <v>1.6</v>
      </c>
      <c r="G675" s="214">
        <v>1.6</v>
      </c>
      <c r="H675" s="62" t="s">
        <v>182</v>
      </c>
      <c r="I675" s="43">
        <v>811907025238</v>
      </c>
      <c r="J675" s="48"/>
      <c r="K675" s="44"/>
    </row>
    <row r="676" spans="1:11" ht="15.75" customHeight="1">
      <c r="A676" s="45" t="s">
        <v>1256</v>
      </c>
      <c r="B676" s="558" t="s">
        <v>1257</v>
      </c>
      <c r="C676" s="559"/>
      <c r="D676" s="559"/>
      <c r="E676" s="46">
        <v>0.46</v>
      </c>
      <c r="F676" s="46">
        <v>0.46</v>
      </c>
      <c r="G676" s="214">
        <v>0.46</v>
      </c>
      <c r="H676" s="60" t="s">
        <v>1258</v>
      </c>
      <c r="I676" s="43">
        <v>811907021308</v>
      </c>
      <c r="J676" s="48"/>
      <c r="K676" s="44"/>
    </row>
    <row r="677" spans="1:11" ht="15.75" customHeight="1"/>
    <row r="678" spans="1:11" ht="15.75" customHeight="1"/>
    <row r="679" spans="1:11" ht="15.75" customHeight="1"/>
    <row r="680" spans="1:11" ht="15.75" customHeight="1"/>
    <row r="681" spans="1:11" ht="15.75" customHeight="1"/>
    <row r="682" spans="1:11" ht="15.75" customHeight="1"/>
    <row r="683" spans="1:11" ht="15.75" customHeight="1"/>
    <row r="684" spans="1:11" ht="15.75" customHeight="1"/>
    <row r="685" spans="1:11" ht="15.75" customHeight="1"/>
    <row r="686" spans="1:11" ht="15.75" customHeight="1"/>
    <row r="687" spans="1:11" ht="15.75" customHeight="1"/>
    <row r="688" spans="1:11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537:D538"/>
    <mergeCell ref="C614:D615"/>
    <mergeCell ref="C619:D620"/>
  </mergeCells>
  <pageMargins left="0.7" right="0.7" top="0.75" bottom="0.75" header="0" footer="0"/>
  <pageSetup fitToHeight="0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workbookViewId="0"/>
  </sheetViews>
  <sheetFormatPr defaultColWidth="14.42578125" defaultRowHeight="15" customHeight="1"/>
  <cols>
    <col min="1" max="1" width="25.140625" customWidth="1"/>
    <col min="2" max="2" width="26.85546875" customWidth="1"/>
    <col min="3" max="3" width="38.28515625" customWidth="1"/>
    <col min="4" max="4" width="18.140625" customWidth="1"/>
    <col min="5" max="8" width="8.7109375" customWidth="1"/>
    <col min="9" max="9" width="12.140625" customWidth="1"/>
    <col min="10" max="10" width="13.140625" customWidth="1"/>
    <col min="11" max="11" width="9.5703125" customWidth="1"/>
    <col min="12" max="26" width="8.7109375" customWidth="1"/>
  </cols>
  <sheetData>
    <row r="1" spans="1:11">
      <c r="B1" s="4" t="s">
        <v>0</v>
      </c>
      <c r="C1" s="1"/>
      <c r="D1" s="1"/>
      <c r="E1" s="1"/>
      <c r="F1" s="5"/>
      <c r="G1" s="6" t="str">
        <f>Master!F81</f>
        <v>Pricing Effective 10/13/2023</v>
      </c>
      <c r="H1" s="1"/>
    </row>
    <row r="2" spans="1:11" ht="30" customHeight="1"/>
    <row r="4" spans="1:11">
      <c r="A4" s="546" t="s">
        <v>1259</v>
      </c>
      <c r="B4" s="582"/>
      <c r="C4" s="582"/>
      <c r="D4" s="582"/>
      <c r="E4" s="582"/>
      <c r="F4" s="582"/>
      <c r="G4" s="582"/>
      <c r="H4" s="555"/>
      <c r="I4" s="555"/>
      <c r="J4" s="555"/>
      <c r="K4" s="556"/>
    </row>
    <row r="5" spans="1:11">
      <c r="A5" s="31" t="s">
        <v>167</v>
      </c>
      <c r="B5" s="31" t="s">
        <v>1260</v>
      </c>
      <c r="C5" s="32" t="s">
        <v>1261</v>
      </c>
      <c r="D5" s="11"/>
      <c r="E5" s="33" t="s">
        <v>170</v>
      </c>
      <c r="F5" s="33" t="s">
        <v>171</v>
      </c>
      <c r="G5" s="33" t="s">
        <v>172</v>
      </c>
      <c r="H5" s="35" t="s">
        <v>173</v>
      </c>
      <c r="I5" s="34" t="s">
        <v>174</v>
      </c>
      <c r="J5" s="550" t="s">
        <v>175</v>
      </c>
      <c r="K5" s="34" t="s">
        <v>176</v>
      </c>
    </row>
    <row r="6" spans="1:11">
      <c r="A6" s="581" t="s">
        <v>1262</v>
      </c>
      <c r="B6" s="582"/>
      <c r="C6" s="582"/>
      <c r="D6" s="582"/>
      <c r="E6" s="582"/>
      <c r="F6" s="582"/>
      <c r="G6" s="582"/>
      <c r="H6" s="555"/>
      <c r="I6" s="555" t="s">
        <v>1263</v>
      </c>
      <c r="J6" s="555"/>
      <c r="K6" s="556"/>
    </row>
    <row r="7" spans="1:11">
      <c r="A7" s="557" t="s">
        <v>1264</v>
      </c>
      <c r="B7" s="557" t="s">
        <v>519</v>
      </c>
      <c r="C7" s="558" t="s">
        <v>1265</v>
      </c>
      <c r="D7" s="22"/>
      <c r="E7" s="560">
        <v>49.628988000000014</v>
      </c>
      <c r="F7" s="560">
        <v>44.710800000000006</v>
      </c>
      <c r="G7" s="50">
        <v>40.28</v>
      </c>
      <c r="H7" s="626" t="s">
        <v>1266</v>
      </c>
      <c r="I7" s="563">
        <v>810170038761</v>
      </c>
      <c r="J7" s="563" t="s">
        <v>227</v>
      </c>
      <c r="K7" s="65"/>
    </row>
    <row r="8" spans="1:11">
      <c r="A8" s="557" t="s">
        <v>1267</v>
      </c>
      <c r="B8" s="557" t="s">
        <v>991</v>
      </c>
      <c r="C8" s="59" t="s">
        <v>1268</v>
      </c>
      <c r="D8" s="152"/>
      <c r="E8" s="560">
        <v>49.628988000000014</v>
      </c>
      <c r="F8" s="560">
        <v>44.710800000000006</v>
      </c>
      <c r="G8" s="46">
        <v>40.28</v>
      </c>
      <c r="H8" s="626" t="s">
        <v>1266</v>
      </c>
      <c r="I8" s="563">
        <v>810170038778</v>
      </c>
      <c r="J8" s="563" t="s">
        <v>227</v>
      </c>
      <c r="K8" s="65"/>
    </row>
    <row r="9" spans="1:11">
      <c r="A9" s="557" t="s">
        <v>1269</v>
      </c>
      <c r="B9" s="557" t="s">
        <v>1270</v>
      </c>
      <c r="C9" s="558" t="s">
        <v>1271</v>
      </c>
      <c r="D9" s="22"/>
      <c r="E9" s="560">
        <v>56.701242000000008</v>
      </c>
      <c r="F9" s="560">
        <v>51.0822</v>
      </c>
      <c r="G9" s="46">
        <v>46.019999999999996</v>
      </c>
      <c r="H9" s="626" t="s">
        <v>1266</v>
      </c>
      <c r="I9" s="563">
        <v>810048730520</v>
      </c>
      <c r="J9" s="563" t="s">
        <v>227</v>
      </c>
      <c r="K9" s="65"/>
    </row>
    <row r="10" spans="1:11">
      <c r="A10" s="45" t="s">
        <v>1272</v>
      </c>
      <c r="B10" s="45" t="s">
        <v>1273</v>
      </c>
      <c r="C10" s="59" t="s">
        <v>1274</v>
      </c>
      <c r="D10" s="152"/>
      <c r="E10" s="560">
        <v>56.701242000000008</v>
      </c>
      <c r="F10" s="560">
        <v>51.0822</v>
      </c>
      <c r="G10" s="46">
        <v>46.019999999999996</v>
      </c>
      <c r="H10" s="626" t="s">
        <v>1266</v>
      </c>
      <c r="I10" s="48">
        <v>810170038785</v>
      </c>
      <c r="J10" s="563" t="s">
        <v>227</v>
      </c>
      <c r="K10" s="65"/>
    </row>
    <row r="11" spans="1:11">
      <c r="A11" s="45" t="s">
        <v>1275</v>
      </c>
      <c r="B11" s="45" t="s">
        <v>569</v>
      </c>
      <c r="C11" s="59" t="s">
        <v>1276</v>
      </c>
      <c r="D11" s="152"/>
      <c r="E11" s="560">
        <v>49.628988000000014</v>
      </c>
      <c r="F11" s="560">
        <v>44.710800000000006</v>
      </c>
      <c r="G11" s="46">
        <v>40.28</v>
      </c>
      <c r="H11" s="626" t="s">
        <v>1266</v>
      </c>
      <c r="I11" s="48">
        <v>810048733330</v>
      </c>
      <c r="J11" s="563" t="s">
        <v>227</v>
      </c>
      <c r="K11" s="65"/>
    </row>
    <row r="12" spans="1:11">
      <c r="A12" s="45" t="s">
        <v>1277</v>
      </c>
      <c r="B12" s="45" t="s">
        <v>1278</v>
      </c>
      <c r="C12" s="59" t="s">
        <v>1279</v>
      </c>
      <c r="D12" s="152"/>
      <c r="E12" s="560">
        <v>49.628988000000014</v>
      </c>
      <c r="F12" s="560">
        <v>44.710800000000006</v>
      </c>
      <c r="G12" s="46">
        <v>40.28</v>
      </c>
      <c r="H12" s="626" t="s">
        <v>1266</v>
      </c>
      <c r="I12" s="48">
        <v>810170038792</v>
      </c>
      <c r="J12" s="563" t="s">
        <v>227</v>
      </c>
      <c r="K12" s="65"/>
    </row>
    <row r="13" spans="1:11">
      <c r="A13" s="45" t="s">
        <v>1280</v>
      </c>
      <c r="B13" s="45" t="s">
        <v>1281</v>
      </c>
      <c r="C13" s="59" t="s">
        <v>1282</v>
      </c>
      <c r="D13" s="152"/>
      <c r="E13" s="560">
        <v>49.628988000000014</v>
      </c>
      <c r="F13" s="560">
        <v>44.710800000000006</v>
      </c>
      <c r="G13" s="46">
        <v>40.28</v>
      </c>
      <c r="H13" s="626" t="s">
        <v>1266</v>
      </c>
      <c r="I13" s="48">
        <v>810170038808</v>
      </c>
      <c r="J13" s="563" t="s">
        <v>227</v>
      </c>
      <c r="K13" s="65"/>
    </row>
    <row r="14" spans="1:11">
      <c r="A14" s="45" t="s">
        <v>1283</v>
      </c>
      <c r="B14" s="45" t="s">
        <v>825</v>
      </c>
      <c r="C14" s="59" t="s">
        <v>1284</v>
      </c>
      <c r="D14" s="152"/>
      <c r="E14" s="560">
        <v>49.628988000000014</v>
      </c>
      <c r="F14" s="560">
        <v>44.710800000000006</v>
      </c>
      <c r="G14" s="46">
        <v>40.28</v>
      </c>
      <c r="H14" s="626" t="s">
        <v>1266</v>
      </c>
      <c r="I14" s="48">
        <v>810048733347</v>
      </c>
      <c r="J14" s="563" t="s">
        <v>227</v>
      </c>
      <c r="K14" s="65"/>
    </row>
    <row r="15" spans="1:11">
      <c r="A15" s="45" t="s">
        <v>1285</v>
      </c>
      <c r="B15" s="45" t="s">
        <v>567</v>
      </c>
      <c r="C15" s="59" t="s">
        <v>1286</v>
      </c>
      <c r="D15" s="152"/>
      <c r="E15" s="560">
        <v>49.628988000000014</v>
      </c>
      <c r="F15" s="560">
        <v>44.710800000000006</v>
      </c>
      <c r="G15" s="46">
        <v>40.28</v>
      </c>
      <c r="H15" s="626" t="s">
        <v>1266</v>
      </c>
      <c r="I15" s="48">
        <v>810170038815</v>
      </c>
      <c r="J15" s="563" t="s">
        <v>227</v>
      </c>
      <c r="K15" s="65"/>
    </row>
    <row r="16" spans="1:11">
      <c r="A16" s="581" t="s">
        <v>1287</v>
      </c>
      <c r="B16" s="582"/>
      <c r="C16" s="582"/>
      <c r="D16" s="582"/>
      <c r="E16" s="591"/>
      <c r="F16" s="591"/>
      <c r="G16" s="591"/>
      <c r="H16" s="555"/>
      <c r="I16" s="555" t="s">
        <v>1288</v>
      </c>
      <c r="J16" s="555"/>
      <c r="K16" s="596"/>
    </row>
    <row r="17" spans="1:11">
      <c r="A17" s="106" t="s">
        <v>1289</v>
      </c>
      <c r="B17" s="45" t="s">
        <v>1290</v>
      </c>
      <c r="C17" s="59" t="s">
        <v>1291</v>
      </c>
      <c r="D17" s="49"/>
      <c r="E17" s="560">
        <v>21.27836700000001</v>
      </c>
      <c r="F17" s="560">
        <v>19.169700000000006</v>
      </c>
      <c r="G17" s="624">
        <v>17.270000000000003</v>
      </c>
      <c r="H17" s="62">
        <v>16</v>
      </c>
      <c r="I17" s="48">
        <v>854857007039</v>
      </c>
      <c r="J17" s="563" t="s">
        <v>183</v>
      </c>
      <c r="K17" s="65"/>
    </row>
    <row r="18" spans="1:11">
      <c r="A18" s="106" t="s">
        <v>1292</v>
      </c>
      <c r="B18" s="45" t="s">
        <v>1293</v>
      </c>
      <c r="C18" s="59" t="s">
        <v>1291</v>
      </c>
      <c r="D18" s="49"/>
      <c r="E18" s="560">
        <v>21.27836700000001</v>
      </c>
      <c r="F18" s="560">
        <v>19.169700000000006</v>
      </c>
      <c r="G18" s="624">
        <v>17.270000000000003</v>
      </c>
      <c r="H18" s="62">
        <v>16</v>
      </c>
      <c r="I18" s="48">
        <v>857676007518</v>
      </c>
      <c r="J18" s="563" t="s">
        <v>183</v>
      </c>
      <c r="K18" s="65"/>
    </row>
    <row r="19" spans="1:11">
      <c r="A19" s="106" t="s">
        <v>1294</v>
      </c>
      <c r="B19" s="45" t="s">
        <v>1293</v>
      </c>
      <c r="C19" s="59" t="s">
        <v>1295</v>
      </c>
      <c r="D19" s="49"/>
      <c r="E19" s="560">
        <v>21.623355000000004</v>
      </c>
      <c r="F19" s="560">
        <v>19.480500000000003</v>
      </c>
      <c r="G19" s="624">
        <v>17.55</v>
      </c>
      <c r="H19" s="62">
        <v>16</v>
      </c>
      <c r="I19" s="48">
        <v>857676007990</v>
      </c>
      <c r="J19" s="563" t="s">
        <v>183</v>
      </c>
      <c r="K19" s="65"/>
    </row>
    <row r="20" spans="1:11">
      <c r="A20" s="106" t="s">
        <v>1296</v>
      </c>
      <c r="B20" s="45" t="s">
        <v>1273</v>
      </c>
      <c r="C20" s="59" t="s">
        <v>1291</v>
      </c>
      <c r="D20" s="49"/>
      <c r="E20" s="560">
        <v>21.27836700000001</v>
      </c>
      <c r="F20" s="560">
        <v>19.169700000000006</v>
      </c>
      <c r="G20" s="624">
        <v>17.270000000000003</v>
      </c>
      <c r="H20" s="62">
        <v>16</v>
      </c>
      <c r="I20" s="48">
        <v>811907025016</v>
      </c>
      <c r="J20" s="563" t="s">
        <v>183</v>
      </c>
      <c r="K20" s="65"/>
    </row>
    <row r="21" spans="1:11" ht="15.75" customHeight="1">
      <c r="A21" s="106" t="s">
        <v>1297</v>
      </c>
      <c r="B21" s="45" t="s">
        <v>1298</v>
      </c>
      <c r="C21" s="59" t="s">
        <v>1291</v>
      </c>
      <c r="D21" s="49"/>
      <c r="E21" s="560">
        <v>21.27836700000001</v>
      </c>
      <c r="F21" s="560">
        <v>19.169700000000006</v>
      </c>
      <c r="G21" s="624">
        <v>17.270000000000003</v>
      </c>
      <c r="H21" s="62">
        <v>16</v>
      </c>
      <c r="I21" s="48">
        <v>854857007015</v>
      </c>
      <c r="J21" s="563" t="s">
        <v>183</v>
      </c>
      <c r="K21" s="65"/>
    </row>
    <row r="22" spans="1:11" ht="15.75" customHeight="1">
      <c r="A22" s="600" t="s">
        <v>1299</v>
      </c>
      <c r="B22" s="45" t="s">
        <v>1273</v>
      </c>
      <c r="C22" s="59" t="s">
        <v>1295</v>
      </c>
      <c r="D22" s="573"/>
      <c r="E22" s="560">
        <v>21.623355000000004</v>
      </c>
      <c r="F22" s="560">
        <v>19.480500000000003</v>
      </c>
      <c r="G22" s="624">
        <v>17.55</v>
      </c>
      <c r="H22" s="62">
        <v>16</v>
      </c>
      <c r="I22" s="576">
        <v>857676007983</v>
      </c>
      <c r="J22" s="563" t="s">
        <v>183</v>
      </c>
      <c r="K22" s="597"/>
    </row>
    <row r="23" spans="1:11" ht="15.75" customHeight="1">
      <c r="A23" s="600" t="s">
        <v>1300</v>
      </c>
      <c r="B23" s="566" t="s">
        <v>1301</v>
      </c>
      <c r="C23" s="567" t="s">
        <v>1291</v>
      </c>
      <c r="D23" s="573"/>
      <c r="E23" s="560">
        <v>21.27836700000001</v>
      </c>
      <c r="F23" s="560">
        <v>19.169700000000006</v>
      </c>
      <c r="G23" s="624">
        <v>17.270000000000003</v>
      </c>
      <c r="H23" s="578">
        <v>16</v>
      </c>
      <c r="I23" s="576">
        <v>811907026884</v>
      </c>
      <c r="J23" s="563" t="s">
        <v>183</v>
      </c>
      <c r="K23" s="597"/>
    </row>
    <row r="24" spans="1:11" ht="15.75" customHeight="1">
      <c r="A24" s="600" t="s">
        <v>1302</v>
      </c>
      <c r="B24" s="566" t="s">
        <v>1303</v>
      </c>
      <c r="C24" s="567" t="s">
        <v>1291</v>
      </c>
      <c r="D24" s="573"/>
      <c r="E24" s="560">
        <v>22.695282000000006</v>
      </c>
      <c r="F24" s="560">
        <v>20.446200000000005</v>
      </c>
      <c r="G24" s="624">
        <v>18.420000000000002</v>
      </c>
      <c r="H24" s="578">
        <v>16</v>
      </c>
      <c r="I24" s="646" t="s">
        <v>1304</v>
      </c>
      <c r="J24" s="51" t="s">
        <v>183</v>
      </c>
      <c r="K24" s="597"/>
    </row>
    <row r="25" spans="1:11" ht="15.75" customHeight="1">
      <c r="A25" s="106" t="s">
        <v>1305</v>
      </c>
      <c r="B25" s="45" t="s">
        <v>1306</v>
      </c>
      <c r="C25" s="59" t="s">
        <v>1307</v>
      </c>
      <c r="D25" s="49"/>
      <c r="E25" s="560">
        <v>21.27836700000001</v>
      </c>
      <c r="F25" s="560">
        <v>19.169700000000006</v>
      </c>
      <c r="G25" s="46">
        <v>17.270000000000003</v>
      </c>
      <c r="H25" s="62">
        <v>16</v>
      </c>
      <c r="I25" s="48" t="s">
        <v>1308</v>
      </c>
      <c r="J25" s="48" t="s">
        <v>183</v>
      </c>
      <c r="K25" s="597"/>
    </row>
    <row r="26" spans="1:11" ht="15.75" customHeight="1">
      <c r="A26" s="114" t="s">
        <v>1309</v>
      </c>
      <c r="B26" s="45" t="s">
        <v>1310</v>
      </c>
      <c r="C26" s="93" t="s">
        <v>1311</v>
      </c>
      <c r="D26" s="94"/>
      <c r="E26" s="50">
        <v>21.27836700000001</v>
      </c>
      <c r="F26" s="50">
        <v>19.169700000000006</v>
      </c>
      <c r="G26" s="624">
        <v>17.270000000000003</v>
      </c>
      <c r="H26" s="144">
        <v>16</v>
      </c>
      <c r="I26" s="220" t="s">
        <v>1312</v>
      </c>
      <c r="J26" s="51" t="s">
        <v>183</v>
      </c>
      <c r="K26" s="597"/>
    </row>
    <row r="27" spans="1:11" ht="15.75" customHeight="1">
      <c r="A27" s="109" t="s">
        <v>1313</v>
      </c>
      <c r="B27" s="53" t="s">
        <v>1290</v>
      </c>
      <c r="C27" s="568" t="s">
        <v>1314</v>
      </c>
      <c r="D27" s="54"/>
      <c r="E27" s="55">
        <v>22.695282000000006</v>
      </c>
      <c r="F27" s="55">
        <v>20.446200000000005</v>
      </c>
      <c r="G27" s="55">
        <v>18.420000000000002</v>
      </c>
      <c r="H27" s="124">
        <v>12</v>
      </c>
      <c r="I27" s="57">
        <v>854857007022</v>
      </c>
      <c r="J27" s="57" t="s">
        <v>183</v>
      </c>
      <c r="K27" s="58"/>
    </row>
    <row r="28" spans="1:11" ht="15.75" customHeight="1">
      <c r="A28" s="594" t="s">
        <v>1315</v>
      </c>
      <c r="B28" s="557" t="s">
        <v>1316</v>
      </c>
      <c r="C28" s="59" t="s">
        <v>1314</v>
      </c>
      <c r="D28" s="559"/>
      <c r="E28" s="560">
        <v>22.695282000000006</v>
      </c>
      <c r="F28" s="560">
        <v>20.446200000000005</v>
      </c>
      <c r="G28" s="46">
        <v>18.420000000000002</v>
      </c>
      <c r="H28" s="62">
        <v>12</v>
      </c>
      <c r="I28" s="563">
        <v>854857007954</v>
      </c>
      <c r="J28" s="563" t="s">
        <v>183</v>
      </c>
      <c r="K28" s="597"/>
    </row>
    <row r="29" spans="1:11" ht="15.75" customHeight="1">
      <c r="A29" s="106" t="s">
        <v>1317</v>
      </c>
      <c r="B29" s="45" t="s">
        <v>1273</v>
      </c>
      <c r="C29" s="59" t="s">
        <v>1314</v>
      </c>
      <c r="D29" s="49"/>
      <c r="E29" s="560">
        <v>22.695282000000006</v>
      </c>
      <c r="F29" s="560">
        <v>20.446200000000005</v>
      </c>
      <c r="G29" s="46">
        <v>18.420000000000002</v>
      </c>
      <c r="H29" s="62">
        <v>12</v>
      </c>
      <c r="I29" s="48">
        <v>811907025023</v>
      </c>
      <c r="J29" s="563" t="s">
        <v>183</v>
      </c>
      <c r="K29" s="597"/>
    </row>
    <row r="30" spans="1:11" ht="15.75" customHeight="1">
      <c r="A30" s="106" t="s">
        <v>1318</v>
      </c>
      <c r="B30" s="45" t="s">
        <v>1298</v>
      </c>
      <c r="C30" s="59" t="s">
        <v>1314</v>
      </c>
      <c r="D30" s="49"/>
      <c r="E30" s="560">
        <v>22.695282000000006</v>
      </c>
      <c r="F30" s="560">
        <v>20.446200000000005</v>
      </c>
      <c r="G30" s="46">
        <v>18.420000000000002</v>
      </c>
      <c r="H30" s="62">
        <v>12</v>
      </c>
      <c r="I30" s="48">
        <v>854857007008</v>
      </c>
      <c r="J30" s="563" t="s">
        <v>183</v>
      </c>
      <c r="K30" s="597"/>
    </row>
    <row r="31" spans="1:11" ht="15.75" customHeight="1">
      <c r="A31" s="106" t="s">
        <v>1319</v>
      </c>
      <c r="B31" s="45" t="s">
        <v>1273</v>
      </c>
      <c r="C31" s="59" t="s">
        <v>1320</v>
      </c>
      <c r="D31" s="49"/>
      <c r="E31" s="560">
        <v>23.052591000000007</v>
      </c>
      <c r="F31" s="560">
        <v>20.768100000000004</v>
      </c>
      <c r="G31" s="46">
        <v>18.71</v>
      </c>
      <c r="H31" s="62">
        <v>12</v>
      </c>
      <c r="I31" s="48">
        <v>810170031489</v>
      </c>
      <c r="J31" s="563" t="s">
        <v>183</v>
      </c>
      <c r="K31" s="597"/>
    </row>
    <row r="32" spans="1:11" ht="15.75" customHeight="1">
      <c r="A32" s="106" t="s">
        <v>1321</v>
      </c>
      <c r="B32" s="45" t="s">
        <v>1301</v>
      </c>
      <c r="C32" s="59" t="s">
        <v>1314</v>
      </c>
      <c r="D32" s="49"/>
      <c r="E32" s="560">
        <v>22.695282000000006</v>
      </c>
      <c r="F32" s="560">
        <v>20.446200000000005</v>
      </c>
      <c r="G32" s="46">
        <v>18.420000000000002</v>
      </c>
      <c r="H32" s="62">
        <v>12</v>
      </c>
      <c r="I32" s="48">
        <v>811907026877</v>
      </c>
      <c r="J32" s="563" t="s">
        <v>183</v>
      </c>
      <c r="K32" s="597"/>
    </row>
    <row r="33" spans="1:26" ht="15.75" customHeight="1">
      <c r="A33" s="107" t="s">
        <v>1322</v>
      </c>
      <c r="B33" s="45" t="s">
        <v>1303</v>
      </c>
      <c r="C33" s="59" t="s">
        <v>1314</v>
      </c>
      <c r="D33" s="49"/>
      <c r="E33" s="560">
        <v>24.112197000000005</v>
      </c>
      <c r="F33" s="560">
        <v>21.722700000000003</v>
      </c>
      <c r="G33" s="46">
        <v>19.57</v>
      </c>
      <c r="H33" s="62">
        <v>12</v>
      </c>
      <c r="I33" s="647" t="s">
        <v>1323</v>
      </c>
      <c r="J33" s="563" t="s">
        <v>183</v>
      </c>
      <c r="K33" s="597"/>
    </row>
    <row r="34" spans="1:26" ht="15.75" customHeight="1">
      <c r="A34" s="106" t="s">
        <v>1324</v>
      </c>
      <c r="B34" s="45" t="s">
        <v>1306</v>
      </c>
      <c r="C34" s="221" t="s">
        <v>1325</v>
      </c>
      <c r="D34" s="49"/>
      <c r="E34" s="560">
        <v>22.695282000000006</v>
      </c>
      <c r="F34" s="560">
        <v>20.446200000000005</v>
      </c>
      <c r="G34" s="46">
        <v>18.420000000000002</v>
      </c>
      <c r="H34" s="62">
        <v>12</v>
      </c>
      <c r="I34" s="48" t="s">
        <v>1326</v>
      </c>
      <c r="J34" s="48" t="s">
        <v>183</v>
      </c>
      <c r="K34" s="597"/>
    </row>
    <row r="35" spans="1:26" ht="15.75" customHeight="1">
      <c r="A35" s="600" t="s">
        <v>1327</v>
      </c>
      <c r="B35" s="566" t="s">
        <v>1310</v>
      </c>
      <c r="C35" s="567" t="s">
        <v>1328</v>
      </c>
      <c r="D35" s="573"/>
      <c r="E35" s="560">
        <v>22.695282000000006</v>
      </c>
      <c r="F35" s="560">
        <v>20.446200000000005</v>
      </c>
      <c r="G35" s="624">
        <v>18.420000000000002</v>
      </c>
      <c r="H35" s="578">
        <v>12</v>
      </c>
      <c r="I35" s="646" t="s">
        <v>1329</v>
      </c>
      <c r="J35" s="51" t="s">
        <v>183</v>
      </c>
      <c r="K35" s="597"/>
    </row>
    <row r="36" spans="1:26" ht="12.75" customHeight="1">
      <c r="A36" s="106" t="s">
        <v>1330</v>
      </c>
      <c r="B36" s="45" t="s">
        <v>1331</v>
      </c>
      <c r="C36" s="59" t="s">
        <v>1314</v>
      </c>
      <c r="D36" s="49"/>
      <c r="E36" s="560">
        <v>22.695282000000006</v>
      </c>
      <c r="F36" s="560">
        <v>20.446200000000005</v>
      </c>
      <c r="G36" s="46">
        <v>18.420000000000002</v>
      </c>
      <c r="H36" s="62">
        <v>12</v>
      </c>
      <c r="I36" s="48">
        <v>810048730360</v>
      </c>
      <c r="J36" s="48" t="s">
        <v>183</v>
      </c>
      <c r="K36" s="597"/>
      <c r="L36" s="1"/>
      <c r="M36" s="3"/>
      <c r="N36" s="3"/>
      <c r="O36" s="3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81" t="s">
        <v>1332</v>
      </c>
      <c r="B37" s="82"/>
      <c r="C37" s="82"/>
      <c r="D37" s="82"/>
      <c r="E37" s="591"/>
      <c r="F37" s="591"/>
      <c r="G37" s="83"/>
      <c r="H37" s="85"/>
      <c r="I37" s="555" t="s">
        <v>1333</v>
      </c>
      <c r="J37" s="85"/>
      <c r="K37" s="596"/>
    </row>
    <row r="38" spans="1:26" ht="15.75" customHeight="1">
      <c r="A38" s="106" t="s">
        <v>1334</v>
      </c>
      <c r="B38" s="45" t="s">
        <v>519</v>
      </c>
      <c r="C38" s="59" t="s">
        <v>1291</v>
      </c>
      <c r="D38" s="49"/>
      <c r="E38" s="560">
        <v>8.4522060000000003</v>
      </c>
      <c r="F38" s="560">
        <v>7.6146000000000003</v>
      </c>
      <c r="G38" s="46">
        <v>6.8599999999999994</v>
      </c>
      <c r="H38" s="62">
        <v>16</v>
      </c>
      <c r="I38" s="48">
        <v>814992001460</v>
      </c>
      <c r="J38" s="48" t="s">
        <v>183</v>
      </c>
      <c r="K38" s="564"/>
    </row>
    <row r="39" spans="1:26" ht="15.75" customHeight="1">
      <c r="A39" s="594" t="s">
        <v>1335</v>
      </c>
      <c r="B39" s="557" t="s">
        <v>519</v>
      </c>
      <c r="C39" s="59" t="s">
        <v>1295</v>
      </c>
      <c r="D39" s="49"/>
      <c r="E39" s="560">
        <v>8.8095150000000011</v>
      </c>
      <c r="F39" s="560">
        <v>7.9364999999999997</v>
      </c>
      <c r="G39" s="46">
        <v>7.1499999999999995</v>
      </c>
      <c r="H39" s="577">
        <v>16</v>
      </c>
      <c r="I39" s="563">
        <v>811907020455</v>
      </c>
      <c r="J39" s="563" t="s">
        <v>183</v>
      </c>
      <c r="K39" s="564"/>
    </row>
    <row r="40" spans="1:26" ht="15.75" customHeight="1">
      <c r="A40" s="106" t="s">
        <v>1336</v>
      </c>
      <c r="B40" s="45" t="s">
        <v>203</v>
      </c>
      <c r="C40" s="59" t="s">
        <v>1291</v>
      </c>
      <c r="D40" s="49"/>
      <c r="E40" s="560">
        <v>8.4522060000000003</v>
      </c>
      <c r="F40" s="560">
        <v>7.6146000000000003</v>
      </c>
      <c r="G40" s="624">
        <v>6.8599999999999994</v>
      </c>
      <c r="H40" s="62">
        <v>16</v>
      </c>
      <c r="I40" s="48">
        <v>814992001583</v>
      </c>
      <c r="J40" s="563" t="s">
        <v>183</v>
      </c>
      <c r="K40" s="65"/>
    </row>
    <row r="41" spans="1:26" ht="15.75" customHeight="1">
      <c r="A41" s="106" t="s">
        <v>1337</v>
      </c>
      <c r="B41" s="45" t="s">
        <v>203</v>
      </c>
      <c r="C41" s="59" t="s">
        <v>1295</v>
      </c>
      <c r="D41" s="49"/>
      <c r="E41" s="560">
        <v>8.8095150000000011</v>
      </c>
      <c r="F41" s="560">
        <v>7.9364999999999997</v>
      </c>
      <c r="G41" s="624">
        <v>7.1499999999999995</v>
      </c>
      <c r="H41" s="62">
        <v>16</v>
      </c>
      <c r="I41" s="48">
        <v>811907020462</v>
      </c>
      <c r="J41" s="563" t="s">
        <v>183</v>
      </c>
      <c r="K41" s="65"/>
    </row>
    <row r="42" spans="1:26" ht="15.75" customHeight="1">
      <c r="A42" s="106" t="s">
        <v>1338</v>
      </c>
      <c r="B42" s="45" t="s">
        <v>991</v>
      </c>
      <c r="C42" s="59" t="s">
        <v>1291</v>
      </c>
      <c r="D42" s="49"/>
      <c r="E42" s="560">
        <v>8.4522060000000003</v>
      </c>
      <c r="F42" s="560">
        <v>7.6146000000000003</v>
      </c>
      <c r="G42" s="624">
        <v>6.8599999999999994</v>
      </c>
      <c r="H42" s="62">
        <v>16</v>
      </c>
      <c r="I42" s="48">
        <v>811907020257</v>
      </c>
      <c r="J42" s="563" t="s">
        <v>183</v>
      </c>
      <c r="K42" s="65"/>
    </row>
    <row r="43" spans="1:26" ht="15.75" customHeight="1">
      <c r="A43" s="45" t="s">
        <v>1339</v>
      </c>
      <c r="B43" s="45" t="s">
        <v>569</v>
      </c>
      <c r="C43" s="59" t="s">
        <v>1291</v>
      </c>
      <c r="D43" s="49"/>
      <c r="E43" s="560">
        <v>8.4522060000000003</v>
      </c>
      <c r="F43" s="560">
        <v>7.6146000000000003</v>
      </c>
      <c r="G43" s="46">
        <v>6.8599999999999994</v>
      </c>
      <c r="H43" s="62">
        <v>16</v>
      </c>
      <c r="I43" s="48">
        <v>814992001477</v>
      </c>
      <c r="J43" s="563" t="s">
        <v>183</v>
      </c>
      <c r="K43" s="65"/>
    </row>
    <row r="44" spans="1:26" ht="15.75" customHeight="1">
      <c r="A44" s="45" t="s">
        <v>1340</v>
      </c>
      <c r="B44" s="45" t="s">
        <v>569</v>
      </c>
      <c r="C44" s="59" t="s">
        <v>1295</v>
      </c>
      <c r="D44" s="49"/>
      <c r="E44" s="560">
        <v>8.8095150000000011</v>
      </c>
      <c r="F44" s="560">
        <v>7.9364999999999997</v>
      </c>
      <c r="G44" s="46">
        <v>7.1499999999999995</v>
      </c>
      <c r="H44" s="62">
        <v>16</v>
      </c>
      <c r="I44" s="48">
        <v>811907020479</v>
      </c>
      <c r="J44" s="563" t="s">
        <v>183</v>
      </c>
      <c r="K44" s="65"/>
    </row>
    <row r="45" spans="1:26" ht="15.75" customHeight="1">
      <c r="A45" s="106" t="s">
        <v>1341</v>
      </c>
      <c r="B45" s="45" t="s">
        <v>1278</v>
      </c>
      <c r="C45" s="59" t="s">
        <v>1291</v>
      </c>
      <c r="D45" s="49"/>
      <c r="E45" s="560">
        <v>8.4522060000000003</v>
      </c>
      <c r="F45" s="560">
        <v>7.6146000000000003</v>
      </c>
      <c r="G45" s="46">
        <v>6.8599999999999994</v>
      </c>
      <c r="H45" s="62">
        <v>16</v>
      </c>
      <c r="I45" s="48">
        <v>814992001538</v>
      </c>
      <c r="J45" s="563" t="s">
        <v>183</v>
      </c>
      <c r="K45" s="65"/>
    </row>
    <row r="46" spans="1:26" ht="15.75" customHeight="1">
      <c r="A46" s="106" t="s">
        <v>1342</v>
      </c>
      <c r="B46" s="45" t="s">
        <v>1278</v>
      </c>
      <c r="C46" s="59" t="s">
        <v>1295</v>
      </c>
      <c r="D46" s="49"/>
      <c r="E46" s="560">
        <v>8.8095150000000011</v>
      </c>
      <c r="F46" s="560">
        <v>7.9364999999999997</v>
      </c>
      <c r="G46" s="46">
        <v>7.1499999999999995</v>
      </c>
      <c r="H46" s="62">
        <v>16</v>
      </c>
      <c r="I46" s="48">
        <v>811907020486</v>
      </c>
      <c r="J46" s="563" t="s">
        <v>183</v>
      </c>
      <c r="K46" s="65"/>
    </row>
    <row r="47" spans="1:26" ht="15.75" customHeight="1">
      <c r="A47" s="106" t="s">
        <v>1343</v>
      </c>
      <c r="B47" s="45" t="s">
        <v>1281</v>
      </c>
      <c r="C47" s="59" t="s">
        <v>1291</v>
      </c>
      <c r="D47" s="49"/>
      <c r="E47" s="560">
        <v>9.1668240000000001</v>
      </c>
      <c r="F47" s="560">
        <v>8.2584</v>
      </c>
      <c r="G47" s="46">
        <v>7.4399999999999995</v>
      </c>
      <c r="H47" s="62">
        <v>16</v>
      </c>
      <c r="I47" s="48">
        <v>814992001590</v>
      </c>
      <c r="J47" s="563" t="s">
        <v>183</v>
      </c>
      <c r="K47" s="65"/>
    </row>
    <row r="48" spans="1:26" ht="15.75" customHeight="1">
      <c r="A48" s="106" t="s">
        <v>1344</v>
      </c>
      <c r="B48" s="45" t="s">
        <v>1281</v>
      </c>
      <c r="C48" s="59" t="s">
        <v>1295</v>
      </c>
      <c r="D48" s="49"/>
      <c r="E48" s="560">
        <v>9.5241330000000008</v>
      </c>
      <c r="F48" s="560">
        <v>8.5802999999999994</v>
      </c>
      <c r="G48" s="46">
        <v>7.7299999999999995</v>
      </c>
      <c r="H48" s="62">
        <v>16</v>
      </c>
      <c r="I48" s="48">
        <v>811907020493</v>
      </c>
      <c r="J48" s="563" t="s">
        <v>183</v>
      </c>
      <c r="K48" s="65"/>
    </row>
    <row r="49" spans="1:26" ht="15.75" customHeight="1">
      <c r="A49" s="106" t="s">
        <v>1345</v>
      </c>
      <c r="B49" s="45" t="s">
        <v>1346</v>
      </c>
      <c r="C49" s="59" t="s">
        <v>1291</v>
      </c>
      <c r="D49" s="49"/>
      <c r="E49" s="560">
        <v>8.4522060000000003</v>
      </c>
      <c r="F49" s="560">
        <v>7.6146000000000003</v>
      </c>
      <c r="G49" s="46">
        <v>6.8599999999999994</v>
      </c>
      <c r="H49" s="62">
        <v>16</v>
      </c>
      <c r="I49" s="48">
        <v>814992005390</v>
      </c>
      <c r="J49" s="563" t="s">
        <v>183</v>
      </c>
      <c r="K49" s="65"/>
    </row>
    <row r="50" spans="1:26" ht="15.75" customHeight="1">
      <c r="A50" s="106" t="s">
        <v>1347</v>
      </c>
      <c r="B50" s="45" t="s">
        <v>1348</v>
      </c>
      <c r="C50" s="59" t="s">
        <v>1291</v>
      </c>
      <c r="D50" s="49"/>
      <c r="E50" s="560">
        <v>9.1668240000000001</v>
      </c>
      <c r="F50" s="560">
        <v>8.2584</v>
      </c>
      <c r="G50" s="46">
        <v>7.4399999999999995</v>
      </c>
      <c r="H50" s="62">
        <v>16</v>
      </c>
      <c r="I50" s="48">
        <v>814992001620</v>
      </c>
      <c r="J50" s="563" t="s">
        <v>183</v>
      </c>
      <c r="K50" s="65"/>
    </row>
    <row r="51" spans="1:26" ht="15.75" customHeight="1">
      <c r="A51" s="106" t="s">
        <v>1349</v>
      </c>
      <c r="B51" s="45" t="s">
        <v>1348</v>
      </c>
      <c r="C51" s="59" t="s">
        <v>1295</v>
      </c>
      <c r="D51" s="49"/>
      <c r="E51" s="560">
        <v>9.5241330000000008</v>
      </c>
      <c r="F51" s="560">
        <v>8.5802999999999994</v>
      </c>
      <c r="G51" s="46">
        <v>7.7299999999999995</v>
      </c>
      <c r="H51" s="62">
        <v>16</v>
      </c>
      <c r="I51" s="48">
        <v>811907020509</v>
      </c>
      <c r="J51" s="563" t="s">
        <v>183</v>
      </c>
      <c r="K51" s="65"/>
    </row>
    <row r="52" spans="1:26" ht="15.75" customHeight="1">
      <c r="A52" s="600" t="s">
        <v>1350</v>
      </c>
      <c r="B52" s="566" t="s">
        <v>567</v>
      </c>
      <c r="C52" s="567" t="s">
        <v>1291</v>
      </c>
      <c r="D52" s="573"/>
      <c r="E52" s="560">
        <v>8.4522060000000003</v>
      </c>
      <c r="F52" s="560">
        <v>7.6146000000000003</v>
      </c>
      <c r="G52" s="624">
        <v>6.8599999999999994</v>
      </c>
      <c r="H52" s="578">
        <v>16</v>
      </c>
      <c r="I52" s="576">
        <v>814992001545</v>
      </c>
      <c r="J52" s="563" t="s">
        <v>183</v>
      </c>
      <c r="K52" s="597"/>
    </row>
    <row r="53" spans="1:26" ht="15.75" customHeight="1">
      <c r="A53" s="106" t="s">
        <v>1351</v>
      </c>
      <c r="B53" s="45" t="s">
        <v>567</v>
      </c>
      <c r="C53" s="59" t="s">
        <v>1295</v>
      </c>
      <c r="D53" s="573"/>
      <c r="E53" s="560">
        <v>8.8095150000000011</v>
      </c>
      <c r="F53" s="560">
        <v>7.9364999999999997</v>
      </c>
      <c r="G53" s="624">
        <v>7.1499999999999995</v>
      </c>
      <c r="H53" s="578">
        <v>16</v>
      </c>
      <c r="I53" s="576">
        <v>811907020516</v>
      </c>
      <c r="J53" s="563" t="s">
        <v>183</v>
      </c>
      <c r="K53" s="597"/>
    </row>
    <row r="54" spans="1:26" ht="15.75" customHeight="1">
      <c r="A54" s="600" t="s">
        <v>1352</v>
      </c>
      <c r="B54" s="566" t="s">
        <v>1353</v>
      </c>
      <c r="C54" s="567" t="s">
        <v>1291</v>
      </c>
      <c r="D54" s="573"/>
      <c r="E54" s="560">
        <v>8.4522060000000003</v>
      </c>
      <c r="F54" s="560">
        <v>7.6146000000000003</v>
      </c>
      <c r="G54" s="624">
        <v>6.8599999999999994</v>
      </c>
      <c r="H54" s="578">
        <v>16</v>
      </c>
      <c r="I54" s="576">
        <v>811907020240</v>
      </c>
      <c r="J54" s="563" t="s">
        <v>183</v>
      </c>
      <c r="K54" s="597"/>
    </row>
    <row r="55" spans="1:26" ht="15.75" customHeight="1">
      <c r="A55" s="114" t="s">
        <v>1354</v>
      </c>
      <c r="B55" s="69" t="s">
        <v>1355</v>
      </c>
      <c r="C55" s="93" t="s">
        <v>1291</v>
      </c>
      <c r="D55" s="94"/>
      <c r="E55" s="50">
        <v>8.4522060000000003</v>
      </c>
      <c r="F55" s="50">
        <v>7.6146000000000003</v>
      </c>
      <c r="G55" s="192">
        <v>6.8599999999999994</v>
      </c>
      <c r="H55" s="144">
        <v>16</v>
      </c>
      <c r="I55" s="74">
        <v>810170033872</v>
      </c>
      <c r="J55" s="51" t="s">
        <v>183</v>
      </c>
      <c r="K55" s="97"/>
    </row>
    <row r="56" spans="1:26" ht="15.75" customHeight="1">
      <c r="A56" s="109" t="s">
        <v>1356</v>
      </c>
      <c r="B56" s="53" t="s">
        <v>519</v>
      </c>
      <c r="C56" s="568" t="s">
        <v>1357</v>
      </c>
      <c r="D56" s="54"/>
      <c r="E56" s="55">
        <v>8.8095150000000011</v>
      </c>
      <c r="F56" s="55">
        <v>7.9364999999999997</v>
      </c>
      <c r="G56" s="55">
        <v>7.1499999999999995</v>
      </c>
      <c r="H56" s="124">
        <v>16</v>
      </c>
      <c r="I56" s="57">
        <v>814992003662</v>
      </c>
      <c r="J56" s="57" t="s">
        <v>183</v>
      </c>
      <c r="K56" s="58"/>
    </row>
    <row r="57" spans="1:26" ht="15.75" customHeight="1">
      <c r="A57" s="106" t="s">
        <v>1358</v>
      </c>
      <c r="B57" s="45" t="s">
        <v>569</v>
      </c>
      <c r="C57" s="59" t="s">
        <v>1357</v>
      </c>
      <c r="D57" s="49"/>
      <c r="E57" s="560">
        <v>8.8095150000000011</v>
      </c>
      <c r="F57" s="560">
        <v>7.9364999999999997</v>
      </c>
      <c r="G57" s="46">
        <v>7.1499999999999995</v>
      </c>
      <c r="H57" s="62">
        <v>16</v>
      </c>
      <c r="I57" s="48">
        <v>814992004904</v>
      </c>
      <c r="J57" s="563" t="s">
        <v>183</v>
      </c>
      <c r="K57" s="65"/>
    </row>
    <row r="58" spans="1:26" ht="15.75" customHeight="1">
      <c r="A58" s="106" t="s">
        <v>1359</v>
      </c>
      <c r="B58" s="45" t="s">
        <v>1278</v>
      </c>
      <c r="C58" s="59" t="s">
        <v>1357</v>
      </c>
      <c r="D58" s="49"/>
      <c r="E58" s="560">
        <v>8.8095150000000011</v>
      </c>
      <c r="F58" s="560">
        <v>7.9364999999999997</v>
      </c>
      <c r="G58" s="46">
        <v>7.1499999999999995</v>
      </c>
      <c r="H58" s="62">
        <v>16</v>
      </c>
      <c r="I58" s="48">
        <v>814992005024</v>
      </c>
      <c r="J58" s="563" t="s">
        <v>183</v>
      </c>
      <c r="K58" s="65"/>
    </row>
    <row r="59" spans="1:26" ht="15.75" customHeight="1">
      <c r="A59" s="106" t="s">
        <v>1360</v>
      </c>
      <c r="B59" s="45" t="s">
        <v>1281</v>
      </c>
      <c r="C59" s="59" t="s">
        <v>1357</v>
      </c>
      <c r="D59" s="49"/>
      <c r="E59" s="560">
        <v>9.5241330000000008</v>
      </c>
      <c r="F59" s="560">
        <v>8.5802999999999994</v>
      </c>
      <c r="G59" s="560">
        <v>7.7299999999999995</v>
      </c>
      <c r="H59" s="62">
        <v>16</v>
      </c>
      <c r="I59" s="48">
        <v>814992005109</v>
      </c>
      <c r="J59" s="563" t="s">
        <v>183</v>
      </c>
      <c r="K59" s="65"/>
    </row>
    <row r="60" spans="1:26" ht="15.75" customHeight="1">
      <c r="A60" s="106" t="s">
        <v>1361</v>
      </c>
      <c r="B60" s="45" t="s">
        <v>1346</v>
      </c>
      <c r="C60" s="59" t="s">
        <v>1357</v>
      </c>
      <c r="D60" s="49"/>
      <c r="E60" s="560">
        <v>8.8095150000000011</v>
      </c>
      <c r="F60" s="560">
        <v>7.9364999999999997</v>
      </c>
      <c r="G60" s="46">
        <v>7.1499999999999995</v>
      </c>
      <c r="H60" s="62">
        <v>16</v>
      </c>
      <c r="I60" s="51">
        <v>814992005086</v>
      </c>
      <c r="J60" s="563" t="s">
        <v>183</v>
      </c>
      <c r="K60" s="52"/>
    </row>
    <row r="61" spans="1:26" ht="15.75" customHeight="1">
      <c r="A61" s="106" t="s">
        <v>1362</v>
      </c>
      <c r="B61" s="45" t="s">
        <v>1348</v>
      </c>
      <c r="C61" s="59" t="s">
        <v>1357</v>
      </c>
      <c r="D61" s="559"/>
      <c r="E61" s="560">
        <v>9.5241330000000008</v>
      </c>
      <c r="F61" s="560">
        <v>8.5802999999999994</v>
      </c>
      <c r="G61" s="560">
        <v>7.7299999999999995</v>
      </c>
      <c r="H61" s="62">
        <v>16</v>
      </c>
      <c r="I61" s="48">
        <v>814992005116</v>
      </c>
      <c r="J61" s="563" t="s">
        <v>183</v>
      </c>
      <c r="K61" s="65"/>
    </row>
    <row r="62" spans="1:26" ht="15.75" customHeight="1">
      <c r="A62" s="600" t="s">
        <v>1363</v>
      </c>
      <c r="B62" s="566" t="s">
        <v>567</v>
      </c>
      <c r="C62" s="567" t="s">
        <v>1357</v>
      </c>
      <c r="D62" s="573"/>
      <c r="E62" s="560">
        <v>8.8095150000000011</v>
      </c>
      <c r="F62" s="560">
        <v>7.9364999999999997</v>
      </c>
      <c r="G62" s="624">
        <v>7.1499999999999995</v>
      </c>
      <c r="H62" s="578">
        <v>16</v>
      </c>
      <c r="I62" s="576">
        <v>814992005093</v>
      </c>
      <c r="J62" s="563" t="s">
        <v>183</v>
      </c>
      <c r="K62" s="597"/>
    </row>
    <row r="63" spans="1:26" ht="12.75" customHeight="1">
      <c r="A63" s="581" t="s">
        <v>6164</v>
      </c>
      <c r="B63" s="582"/>
      <c r="C63" s="582"/>
      <c r="D63" s="582"/>
      <c r="E63" s="582"/>
      <c r="F63" s="582"/>
      <c r="G63" s="555"/>
      <c r="H63" s="555"/>
      <c r="I63" s="555"/>
      <c r="J63" s="555"/>
      <c r="K63" s="555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45" t="s">
        <v>1365</v>
      </c>
      <c r="B64" s="45" t="s">
        <v>567</v>
      </c>
      <c r="C64" s="59" t="s">
        <v>1366</v>
      </c>
      <c r="D64" s="49"/>
      <c r="E64" s="46">
        <v>5.6</v>
      </c>
      <c r="F64" s="46">
        <v>5.6</v>
      </c>
      <c r="G64" s="46">
        <v>5.6</v>
      </c>
      <c r="H64" s="180" t="s">
        <v>1367</v>
      </c>
      <c r="I64" s="43">
        <v>814992007011</v>
      </c>
      <c r="J64" s="649"/>
      <c r="K64" s="495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81" t="s">
        <v>1368</v>
      </c>
      <c r="B65" s="82"/>
      <c r="C65" s="82"/>
      <c r="D65" s="82"/>
      <c r="E65" s="591"/>
      <c r="F65" s="591"/>
      <c r="G65" s="83"/>
      <c r="H65" s="85"/>
      <c r="I65" s="555" t="s">
        <v>1333</v>
      </c>
      <c r="J65" s="85"/>
      <c r="K65" s="596"/>
    </row>
    <row r="66" spans="1:26" ht="15.75" customHeight="1">
      <c r="A66" s="106" t="s">
        <v>1369</v>
      </c>
      <c r="B66" s="45" t="s">
        <v>519</v>
      </c>
      <c r="C66" s="59" t="s">
        <v>1370</v>
      </c>
      <c r="D66" s="49"/>
      <c r="E66" s="560">
        <v>8.8711200000000012</v>
      </c>
      <c r="F66" s="560">
        <v>7.9920000000000009</v>
      </c>
      <c r="G66" s="46">
        <v>7.2</v>
      </c>
      <c r="H66" s="62">
        <v>16</v>
      </c>
      <c r="I66" s="563">
        <v>810170032325</v>
      </c>
      <c r="J66" s="48" t="s">
        <v>183</v>
      </c>
      <c r="K66" s="65"/>
    </row>
    <row r="67" spans="1:26" ht="12.75" customHeight="1">
      <c r="A67" s="106" t="s">
        <v>1371</v>
      </c>
      <c r="B67" s="45" t="s">
        <v>1270</v>
      </c>
      <c r="C67" s="59" t="s">
        <v>1370</v>
      </c>
      <c r="D67" s="49"/>
      <c r="E67" s="560">
        <v>21.697281000000007</v>
      </c>
      <c r="F67" s="560">
        <v>19.547100000000004</v>
      </c>
      <c r="G67" s="624">
        <v>17.610000000000003</v>
      </c>
      <c r="H67" s="62">
        <v>16</v>
      </c>
      <c r="I67" s="48">
        <v>810048730353</v>
      </c>
      <c r="J67" s="48" t="s">
        <v>183</v>
      </c>
      <c r="K67" s="65"/>
      <c r="L67" s="1"/>
      <c r="M67" s="1"/>
      <c r="N67" s="3"/>
      <c r="O67" s="3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06" t="s">
        <v>1372</v>
      </c>
      <c r="B68" s="45" t="s">
        <v>1273</v>
      </c>
      <c r="C68" s="59" t="s">
        <v>1370</v>
      </c>
      <c r="D68" s="559"/>
      <c r="E68" s="560">
        <v>21.697281000000007</v>
      </c>
      <c r="F68" s="560">
        <v>19.547100000000004</v>
      </c>
      <c r="G68" s="624">
        <v>17.610000000000003</v>
      </c>
      <c r="H68" s="62">
        <v>16</v>
      </c>
      <c r="I68" s="48">
        <v>810170032301</v>
      </c>
      <c r="J68" s="563" t="s">
        <v>183</v>
      </c>
      <c r="K68" s="65"/>
    </row>
    <row r="69" spans="1:26" ht="15.75" customHeight="1">
      <c r="A69" s="106" t="s">
        <v>1373</v>
      </c>
      <c r="B69" s="45" t="s">
        <v>1278</v>
      </c>
      <c r="C69" s="59" t="s">
        <v>1370</v>
      </c>
      <c r="D69" s="49"/>
      <c r="E69" s="560">
        <v>8.8711200000000012</v>
      </c>
      <c r="F69" s="560">
        <v>7.9920000000000009</v>
      </c>
      <c r="G69" s="624">
        <v>7.2</v>
      </c>
      <c r="H69" s="62">
        <v>16</v>
      </c>
      <c r="I69" s="48">
        <v>810170032349</v>
      </c>
      <c r="J69" s="563" t="s">
        <v>183</v>
      </c>
      <c r="K69" s="65"/>
    </row>
    <row r="70" spans="1:26" ht="15.75" customHeight="1">
      <c r="A70" s="45" t="s">
        <v>1374</v>
      </c>
      <c r="B70" s="45" t="s">
        <v>1281</v>
      </c>
      <c r="C70" s="59" t="s">
        <v>1370</v>
      </c>
      <c r="D70" s="49"/>
      <c r="E70" s="560">
        <v>9.598059000000001</v>
      </c>
      <c r="F70" s="560">
        <v>8.6469000000000005</v>
      </c>
      <c r="G70" s="46">
        <v>7.79</v>
      </c>
      <c r="H70" s="62">
        <v>16</v>
      </c>
      <c r="I70" s="48">
        <v>810170032363</v>
      </c>
      <c r="J70" s="563" t="s">
        <v>183</v>
      </c>
      <c r="K70" s="65"/>
    </row>
    <row r="71" spans="1:26" ht="15.75" customHeight="1">
      <c r="A71" s="45" t="s">
        <v>1375</v>
      </c>
      <c r="B71" s="45" t="s">
        <v>1376</v>
      </c>
      <c r="C71" s="59" t="s">
        <v>1370</v>
      </c>
      <c r="D71" s="49"/>
      <c r="E71" s="560">
        <v>8.8711200000000012</v>
      </c>
      <c r="F71" s="560">
        <v>7.9920000000000009</v>
      </c>
      <c r="G71" s="46">
        <v>7.2</v>
      </c>
      <c r="H71" s="62">
        <v>16</v>
      </c>
      <c r="I71" s="48">
        <v>810170032332</v>
      </c>
      <c r="J71" s="563" t="s">
        <v>183</v>
      </c>
      <c r="K71" s="65"/>
    </row>
    <row r="72" spans="1:26" ht="15.75" customHeight="1">
      <c r="A72" s="31" t="s">
        <v>167</v>
      </c>
      <c r="B72" s="31" t="s">
        <v>1260</v>
      </c>
      <c r="C72" s="32" t="s">
        <v>1261</v>
      </c>
      <c r="D72" s="11"/>
      <c r="E72" s="33" t="s">
        <v>170</v>
      </c>
      <c r="F72" s="33" t="s">
        <v>171</v>
      </c>
      <c r="G72" s="33" t="s">
        <v>172</v>
      </c>
      <c r="H72" s="35" t="s">
        <v>173</v>
      </c>
      <c r="I72" s="34" t="s">
        <v>174</v>
      </c>
      <c r="J72" s="550" t="s">
        <v>175</v>
      </c>
      <c r="K72" s="34" t="s">
        <v>176</v>
      </c>
    </row>
    <row r="73" spans="1:26" ht="15.75" customHeight="1">
      <c r="A73" s="581" t="s">
        <v>1377</v>
      </c>
      <c r="B73" s="582"/>
      <c r="C73" s="582"/>
      <c r="D73" s="582"/>
      <c r="E73" s="591"/>
      <c r="F73" s="591"/>
      <c r="G73" s="591"/>
      <c r="H73" s="555"/>
      <c r="I73" s="555" t="s">
        <v>1378</v>
      </c>
      <c r="J73" s="555"/>
      <c r="K73" s="556"/>
    </row>
    <row r="74" spans="1:26" ht="15.75" customHeight="1">
      <c r="A74" s="594" t="s">
        <v>1379</v>
      </c>
      <c r="B74" s="557" t="s">
        <v>519</v>
      </c>
      <c r="C74" s="558" t="s">
        <v>1314</v>
      </c>
      <c r="D74" s="559"/>
      <c r="E74" s="560">
        <v>10.583739000000001</v>
      </c>
      <c r="F74" s="560">
        <v>9.5349000000000004</v>
      </c>
      <c r="G74" s="560">
        <v>8.59</v>
      </c>
      <c r="H74" s="577">
        <v>12</v>
      </c>
      <c r="I74" s="563">
        <v>811907023517</v>
      </c>
      <c r="J74" s="563" t="s">
        <v>183</v>
      </c>
      <c r="K74" s="564"/>
    </row>
    <row r="75" spans="1:26" ht="15.75" customHeight="1">
      <c r="A75" s="594" t="s">
        <v>1380</v>
      </c>
      <c r="B75" s="557" t="s">
        <v>519</v>
      </c>
      <c r="C75" s="558" t="s">
        <v>1320</v>
      </c>
      <c r="D75" s="559"/>
      <c r="E75" s="560">
        <v>10.941048</v>
      </c>
      <c r="F75" s="560">
        <v>9.8567999999999998</v>
      </c>
      <c r="G75" s="560">
        <v>8.879999999999999</v>
      </c>
      <c r="H75" s="577">
        <v>12</v>
      </c>
      <c r="I75" s="563">
        <v>810170031496</v>
      </c>
      <c r="J75" s="563" t="s">
        <v>183</v>
      </c>
      <c r="K75" s="564"/>
    </row>
    <row r="76" spans="1:26" ht="15.75" customHeight="1">
      <c r="A76" s="106" t="s">
        <v>1381</v>
      </c>
      <c r="B76" s="45" t="s">
        <v>180</v>
      </c>
      <c r="C76" s="59" t="s">
        <v>1314</v>
      </c>
      <c r="D76" s="49"/>
      <c r="E76" s="560">
        <v>10.583739000000001</v>
      </c>
      <c r="F76" s="560">
        <v>9.5349000000000004</v>
      </c>
      <c r="G76" s="46">
        <v>8.59</v>
      </c>
      <c r="H76" s="577">
        <v>12</v>
      </c>
      <c r="I76" s="48">
        <v>811907023524</v>
      </c>
      <c r="J76" s="563" t="s">
        <v>183</v>
      </c>
      <c r="K76" s="564"/>
    </row>
    <row r="77" spans="1:26" ht="15.75" customHeight="1">
      <c r="A77" s="106" t="s">
        <v>1382</v>
      </c>
      <c r="B77" s="45" t="s">
        <v>180</v>
      </c>
      <c r="C77" s="59" t="s">
        <v>1320</v>
      </c>
      <c r="D77" s="49"/>
      <c r="E77" s="560">
        <v>10.941048</v>
      </c>
      <c r="F77" s="560">
        <v>9.8567999999999998</v>
      </c>
      <c r="G77" s="46">
        <v>8.879999999999999</v>
      </c>
      <c r="H77" s="62">
        <v>12</v>
      </c>
      <c r="I77" s="48">
        <v>810170039737</v>
      </c>
      <c r="J77" s="563" t="s">
        <v>183</v>
      </c>
      <c r="K77" s="564"/>
    </row>
    <row r="78" spans="1:26" ht="15.75" customHeight="1">
      <c r="A78" s="106" t="s">
        <v>1383</v>
      </c>
      <c r="B78" s="45" t="s">
        <v>203</v>
      </c>
      <c r="C78" s="59" t="s">
        <v>1314</v>
      </c>
      <c r="D78" s="49"/>
      <c r="E78" s="560">
        <v>10.583739000000001</v>
      </c>
      <c r="F78" s="560">
        <v>9.5349000000000004</v>
      </c>
      <c r="G78" s="46">
        <v>8.59</v>
      </c>
      <c r="H78" s="62">
        <v>12</v>
      </c>
      <c r="I78" s="48">
        <v>810170032042</v>
      </c>
      <c r="J78" s="563" t="s">
        <v>183</v>
      </c>
      <c r="K78" s="564"/>
    </row>
    <row r="79" spans="1:26" ht="15.75" customHeight="1">
      <c r="A79" s="106" t="s">
        <v>1384</v>
      </c>
      <c r="B79" s="45" t="s">
        <v>991</v>
      </c>
      <c r="C79" s="59" t="s">
        <v>1314</v>
      </c>
      <c r="D79" s="49"/>
      <c r="E79" s="560">
        <v>10.583739000000001</v>
      </c>
      <c r="F79" s="560">
        <v>9.5349000000000004</v>
      </c>
      <c r="G79" s="46">
        <v>8.59</v>
      </c>
      <c r="H79" s="577">
        <v>12</v>
      </c>
      <c r="I79" s="48">
        <v>811907023531</v>
      </c>
      <c r="J79" s="563" t="s">
        <v>183</v>
      </c>
      <c r="K79" s="65"/>
    </row>
    <row r="80" spans="1:26" ht="15.75" customHeight="1">
      <c r="A80" s="106" t="s">
        <v>1385</v>
      </c>
      <c r="B80" s="45" t="s">
        <v>991</v>
      </c>
      <c r="C80" s="59" t="s">
        <v>1320</v>
      </c>
      <c r="D80" s="49"/>
      <c r="E80" s="560">
        <v>10.941048</v>
      </c>
      <c r="F80" s="560">
        <v>9.8567999999999998</v>
      </c>
      <c r="G80" s="46">
        <v>8.879999999999999</v>
      </c>
      <c r="H80" s="577">
        <v>12</v>
      </c>
      <c r="I80" s="48">
        <v>810170031526</v>
      </c>
      <c r="J80" s="563" t="s">
        <v>183</v>
      </c>
      <c r="K80" s="65"/>
    </row>
    <row r="81" spans="1:11" ht="15.75" customHeight="1">
      <c r="A81" s="106" t="s">
        <v>1386</v>
      </c>
      <c r="B81" s="45" t="s">
        <v>569</v>
      </c>
      <c r="C81" s="59" t="s">
        <v>1314</v>
      </c>
      <c r="D81" s="49"/>
      <c r="E81" s="560">
        <v>10.583739000000001</v>
      </c>
      <c r="F81" s="560">
        <v>9.5349000000000004</v>
      </c>
      <c r="G81" s="46">
        <v>8.59</v>
      </c>
      <c r="H81" s="577">
        <v>12</v>
      </c>
      <c r="I81" s="48">
        <v>811907023548</v>
      </c>
      <c r="J81" s="563" t="s">
        <v>183</v>
      </c>
      <c r="K81" s="65"/>
    </row>
    <row r="82" spans="1:11" ht="15.75" customHeight="1">
      <c r="A82" s="106" t="s">
        <v>1387</v>
      </c>
      <c r="B82" s="45" t="s">
        <v>1278</v>
      </c>
      <c r="C82" s="59" t="s">
        <v>1314</v>
      </c>
      <c r="D82" s="49"/>
      <c r="E82" s="560">
        <v>10.583739000000001</v>
      </c>
      <c r="F82" s="560">
        <v>9.5349000000000004</v>
      </c>
      <c r="G82" s="46">
        <v>8.59</v>
      </c>
      <c r="H82" s="577">
        <v>12</v>
      </c>
      <c r="I82" s="48">
        <v>811907023555</v>
      </c>
      <c r="J82" s="563" t="s">
        <v>183</v>
      </c>
      <c r="K82" s="65"/>
    </row>
    <row r="83" spans="1:11" ht="15.75" customHeight="1">
      <c r="A83" s="106" t="s">
        <v>1388</v>
      </c>
      <c r="B83" s="45" t="s">
        <v>1278</v>
      </c>
      <c r="C83" s="59" t="s">
        <v>1320</v>
      </c>
      <c r="D83" s="49"/>
      <c r="E83" s="560">
        <v>10.941048</v>
      </c>
      <c r="F83" s="560">
        <v>9.8567999999999998</v>
      </c>
      <c r="G83" s="46">
        <v>8.879999999999999</v>
      </c>
      <c r="H83" s="577">
        <v>12</v>
      </c>
      <c r="I83" s="48">
        <v>810170031519</v>
      </c>
      <c r="J83" s="563" t="s">
        <v>183</v>
      </c>
      <c r="K83" s="65"/>
    </row>
    <row r="84" spans="1:11" ht="15.75" customHeight="1">
      <c r="A84" s="106" t="s">
        <v>1389</v>
      </c>
      <c r="B84" s="45" t="s">
        <v>1281</v>
      </c>
      <c r="C84" s="59" t="s">
        <v>1314</v>
      </c>
      <c r="D84" s="49"/>
      <c r="E84" s="560">
        <v>11.286036000000001</v>
      </c>
      <c r="F84" s="560">
        <v>10.1676</v>
      </c>
      <c r="G84" s="46">
        <v>9.16</v>
      </c>
      <c r="H84" s="577">
        <v>12</v>
      </c>
      <c r="I84" s="48">
        <v>811907023562</v>
      </c>
      <c r="J84" s="563" t="s">
        <v>183</v>
      </c>
      <c r="K84" s="65"/>
    </row>
    <row r="85" spans="1:11" ht="15.75" customHeight="1">
      <c r="A85" s="106" t="s">
        <v>1390</v>
      </c>
      <c r="B85" s="45" t="s">
        <v>1281</v>
      </c>
      <c r="C85" s="59" t="s">
        <v>1391</v>
      </c>
      <c r="D85" s="49"/>
      <c r="E85" s="560">
        <v>11.643345</v>
      </c>
      <c r="F85" s="560">
        <v>10.4895</v>
      </c>
      <c r="G85" s="46">
        <v>9.4499999999999993</v>
      </c>
      <c r="H85" s="577">
        <v>12</v>
      </c>
      <c r="I85" s="48">
        <v>810170035937</v>
      </c>
      <c r="J85" s="563" t="s">
        <v>183</v>
      </c>
      <c r="K85" s="65"/>
    </row>
    <row r="86" spans="1:11" ht="15.75" customHeight="1">
      <c r="A86" s="594" t="s">
        <v>1392</v>
      </c>
      <c r="B86" s="557" t="s">
        <v>1346</v>
      </c>
      <c r="C86" s="558" t="s">
        <v>1314</v>
      </c>
      <c r="D86" s="559"/>
      <c r="E86" s="560">
        <v>10.583739000000001</v>
      </c>
      <c r="F86" s="560">
        <v>9.5349000000000004</v>
      </c>
      <c r="G86" s="560">
        <v>8.59</v>
      </c>
      <c r="H86" s="577">
        <v>12</v>
      </c>
      <c r="I86" s="563">
        <v>811907023579</v>
      </c>
      <c r="J86" s="563" t="s">
        <v>183</v>
      </c>
      <c r="K86" s="65"/>
    </row>
    <row r="87" spans="1:11" ht="15.75" customHeight="1">
      <c r="A87" s="106" t="s">
        <v>1393</v>
      </c>
      <c r="B87" s="45" t="s">
        <v>1394</v>
      </c>
      <c r="C87" s="59" t="s">
        <v>1314</v>
      </c>
      <c r="D87" s="49"/>
      <c r="E87" s="560">
        <v>11.286036000000001</v>
      </c>
      <c r="F87" s="560">
        <v>10.1676</v>
      </c>
      <c r="G87" s="46">
        <v>9.16</v>
      </c>
      <c r="H87" s="577">
        <v>12</v>
      </c>
      <c r="I87" s="48">
        <v>811907023586</v>
      </c>
      <c r="J87" s="563" t="s">
        <v>183</v>
      </c>
      <c r="K87" s="65"/>
    </row>
    <row r="88" spans="1:11" ht="15.75" customHeight="1">
      <c r="A88" s="106" t="s">
        <v>1395</v>
      </c>
      <c r="B88" s="45" t="s">
        <v>1394</v>
      </c>
      <c r="C88" s="59" t="s">
        <v>1320</v>
      </c>
      <c r="D88" s="49"/>
      <c r="E88" s="560">
        <v>11.643345</v>
      </c>
      <c r="F88" s="560">
        <v>10.4895</v>
      </c>
      <c r="G88" s="46">
        <v>9.4499999999999993</v>
      </c>
      <c r="H88" s="577">
        <v>12</v>
      </c>
      <c r="I88" s="48">
        <v>810170034411</v>
      </c>
      <c r="J88" s="563" t="s">
        <v>183</v>
      </c>
      <c r="K88" s="65"/>
    </row>
    <row r="89" spans="1:11" ht="15.75" customHeight="1">
      <c r="A89" s="600" t="s">
        <v>1396</v>
      </c>
      <c r="B89" s="566" t="s">
        <v>567</v>
      </c>
      <c r="C89" s="567" t="s">
        <v>1314</v>
      </c>
      <c r="D89" s="573"/>
      <c r="E89" s="560">
        <v>10.583739000000001</v>
      </c>
      <c r="F89" s="560">
        <v>9.5349000000000004</v>
      </c>
      <c r="G89" s="624">
        <v>8.59</v>
      </c>
      <c r="H89" s="577">
        <v>12</v>
      </c>
      <c r="I89" s="576">
        <v>811907023593</v>
      </c>
      <c r="J89" s="563" t="s">
        <v>183</v>
      </c>
      <c r="K89" s="597"/>
    </row>
    <row r="90" spans="1:11" ht="15.75" customHeight="1">
      <c r="A90" s="600" t="s">
        <v>1397</v>
      </c>
      <c r="B90" s="566" t="s">
        <v>567</v>
      </c>
      <c r="C90" s="567" t="s">
        <v>1320</v>
      </c>
      <c r="D90" s="573"/>
      <c r="E90" s="560">
        <v>10.941048</v>
      </c>
      <c r="F90" s="560">
        <v>9.8567999999999998</v>
      </c>
      <c r="G90" s="624">
        <v>8.879999999999999</v>
      </c>
      <c r="H90" s="577">
        <v>12</v>
      </c>
      <c r="I90" s="576">
        <v>810170031502</v>
      </c>
      <c r="J90" s="563" t="s">
        <v>183</v>
      </c>
      <c r="K90" s="597"/>
    </row>
    <row r="91" spans="1:11" ht="15.75" customHeight="1">
      <c r="A91" s="114" t="s">
        <v>1398</v>
      </c>
      <c r="B91" s="69" t="s">
        <v>1399</v>
      </c>
      <c r="C91" s="93" t="s">
        <v>1314</v>
      </c>
      <c r="D91" s="94"/>
      <c r="E91" s="50">
        <v>11.286036000000001</v>
      </c>
      <c r="F91" s="50">
        <v>10.1676</v>
      </c>
      <c r="G91" s="192">
        <v>9.16</v>
      </c>
      <c r="H91" s="144">
        <v>12</v>
      </c>
      <c r="I91" s="74">
        <v>811907025030</v>
      </c>
      <c r="J91" s="51" t="s">
        <v>183</v>
      </c>
      <c r="K91" s="97"/>
    </row>
    <row r="92" spans="1:11" ht="15.75" customHeight="1">
      <c r="A92" s="600" t="s">
        <v>1400</v>
      </c>
      <c r="B92" s="566" t="s">
        <v>519</v>
      </c>
      <c r="C92" s="566" t="s">
        <v>1401</v>
      </c>
      <c r="D92" s="573"/>
      <c r="E92" s="55">
        <v>10.941048</v>
      </c>
      <c r="F92" s="55">
        <v>9.8567999999999998</v>
      </c>
      <c r="G92" s="624">
        <v>8.879999999999999</v>
      </c>
      <c r="H92" s="578">
        <v>12</v>
      </c>
      <c r="I92" s="576">
        <v>810170031977</v>
      </c>
      <c r="J92" s="57" t="s">
        <v>183</v>
      </c>
      <c r="K92" s="597"/>
    </row>
    <row r="93" spans="1:11" ht="15.75" customHeight="1">
      <c r="A93" s="600" t="s">
        <v>1402</v>
      </c>
      <c r="B93" s="566" t="s">
        <v>569</v>
      </c>
      <c r="C93" s="566" t="s">
        <v>1401</v>
      </c>
      <c r="D93" s="573"/>
      <c r="E93" s="560">
        <v>10.941048</v>
      </c>
      <c r="F93" s="560">
        <v>9.8567999999999998</v>
      </c>
      <c r="G93" s="624">
        <v>8.879999999999999</v>
      </c>
      <c r="H93" s="578">
        <v>12</v>
      </c>
      <c r="I93" s="576">
        <v>810170031984</v>
      </c>
      <c r="J93" s="563" t="s">
        <v>183</v>
      </c>
      <c r="K93" s="597"/>
    </row>
    <row r="94" spans="1:11" ht="15.75" customHeight="1">
      <c r="A94" s="600" t="s">
        <v>1403</v>
      </c>
      <c r="B94" s="566" t="s">
        <v>1278</v>
      </c>
      <c r="C94" s="566" t="s">
        <v>1401</v>
      </c>
      <c r="D94" s="573"/>
      <c r="E94" s="560">
        <v>10.941048</v>
      </c>
      <c r="F94" s="560">
        <v>9.8567999999999998</v>
      </c>
      <c r="G94" s="624">
        <v>8.879999999999999</v>
      </c>
      <c r="H94" s="578">
        <v>12</v>
      </c>
      <c r="I94" s="576">
        <v>810170031991</v>
      </c>
      <c r="J94" s="563" t="s">
        <v>183</v>
      </c>
      <c r="K94" s="597"/>
    </row>
    <row r="95" spans="1:11" ht="15.75" customHeight="1">
      <c r="A95" s="600" t="s">
        <v>1404</v>
      </c>
      <c r="B95" s="566" t="s">
        <v>1346</v>
      </c>
      <c r="C95" s="566" t="s">
        <v>1401</v>
      </c>
      <c r="D95" s="573"/>
      <c r="E95" s="560">
        <v>10.941048</v>
      </c>
      <c r="F95" s="560">
        <v>9.8567999999999998</v>
      </c>
      <c r="G95" s="624">
        <v>8.879999999999999</v>
      </c>
      <c r="H95" s="578">
        <v>12</v>
      </c>
      <c r="I95" s="576">
        <v>810170032011</v>
      </c>
      <c r="J95" s="563" t="s">
        <v>183</v>
      </c>
      <c r="K95" s="597"/>
    </row>
    <row r="96" spans="1:11" ht="15.75" customHeight="1">
      <c r="A96" s="600" t="s">
        <v>1405</v>
      </c>
      <c r="B96" s="566" t="s">
        <v>567</v>
      </c>
      <c r="C96" s="566" t="s">
        <v>1401</v>
      </c>
      <c r="D96" s="573"/>
      <c r="E96" s="86">
        <v>10.941048</v>
      </c>
      <c r="F96" s="86">
        <v>9.8567999999999998</v>
      </c>
      <c r="G96" s="624">
        <v>8.879999999999999</v>
      </c>
      <c r="H96" s="578">
        <v>12</v>
      </c>
      <c r="I96" s="576">
        <v>810170032004</v>
      </c>
      <c r="J96" s="51" t="s">
        <v>183</v>
      </c>
      <c r="K96" s="597"/>
    </row>
    <row r="97" spans="1:11" ht="15.75" customHeight="1">
      <c r="A97" s="109" t="s">
        <v>1406</v>
      </c>
      <c r="B97" s="53"/>
      <c r="C97" s="568" t="s">
        <v>1407</v>
      </c>
      <c r="D97" s="54"/>
      <c r="E97" s="560">
        <v>4.5587700000000009</v>
      </c>
      <c r="F97" s="560">
        <v>4.1070000000000002</v>
      </c>
      <c r="G97" s="55">
        <v>3.6999999999999997</v>
      </c>
      <c r="H97" s="124" t="s">
        <v>1408</v>
      </c>
      <c r="I97" s="57">
        <v>811907029915</v>
      </c>
      <c r="J97" s="57" t="s">
        <v>183</v>
      </c>
      <c r="K97" s="58"/>
    </row>
    <row r="98" spans="1:11" ht="15.75" customHeight="1">
      <c r="A98" s="106" t="s">
        <v>1409</v>
      </c>
      <c r="B98" s="557"/>
      <c r="C98" s="558" t="s">
        <v>1410</v>
      </c>
      <c r="D98" s="559"/>
      <c r="E98" s="560">
        <v>1.19</v>
      </c>
      <c r="F98" s="560">
        <v>1.19</v>
      </c>
      <c r="G98" s="560">
        <v>1.19</v>
      </c>
      <c r="H98" s="62" t="s">
        <v>1411</v>
      </c>
      <c r="I98" s="48">
        <v>810048731381</v>
      </c>
      <c r="J98" s="563" t="s">
        <v>183</v>
      </c>
      <c r="K98" s="103"/>
    </row>
    <row r="99" spans="1:11" ht="15.75" customHeight="1">
      <c r="A99" s="106" t="s">
        <v>1412</v>
      </c>
      <c r="B99" s="45"/>
      <c r="C99" s="59" t="s">
        <v>1413</v>
      </c>
      <c r="D99" s="49"/>
      <c r="E99" s="560">
        <v>4.5587700000000009</v>
      </c>
      <c r="F99" s="560">
        <v>4.1070000000000002</v>
      </c>
      <c r="G99" s="46">
        <v>3.6999999999999997</v>
      </c>
      <c r="H99" s="62" t="s">
        <v>1408</v>
      </c>
      <c r="I99" s="48">
        <v>811907029922</v>
      </c>
      <c r="J99" s="563" t="s">
        <v>183</v>
      </c>
      <c r="K99" s="65"/>
    </row>
    <row r="100" spans="1:11" ht="15.75" customHeight="1">
      <c r="A100" s="600" t="s">
        <v>1414</v>
      </c>
      <c r="B100" s="566"/>
      <c r="C100" s="567" t="s">
        <v>1415</v>
      </c>
      <c r="D100" s="612"/>
      <c r="E100" s="560">
        <v>4.5587700000000009</v>
      </c>
      <c r="F100" s="560">
        <v>4.1070000000000002</v>
      </c>
      <c r="G100" s="46">
        <v>3.6999999999999997</v>
      </c>
      <c r="H100" s="625" t="s">
        <v>1408</v>
      </c>
      <c r="I100" s="48">
        <v>811907025825</v>
      </c>
      <c r="J100" s="563" t="s">
        <v>183</v>
      </c>
      <c r="K100" s="65"/>
    </row>
    <row r="101" spans="1:11" ht="15.75" customHeight="1">
      <c r="A101" s="600" t="s">
        <v>1416</v>
      </c>
      <c r="B101" s="566"/>
      <c r="C101" s="567" t="s">
        <v>1417</v>
      </c>
      <c r="D101" s="612"/>
      <c r="E101" s="560">
        <v>0.99800100000000025</v>
      </c>
      <c r="F101" s="560">
        <v>0.89910000000000012</v>
      </c>
      <c r="G101" s="624">
        <v>0.81</v>
      </c>
      <c r="H101" s="62" t="s">
        <v>1418</v>
      </c>
      <c r="I101" s="576">
        <v>810048731398</v>
      </c>
      <c r="J101" s="563" t="s">
        <v>183</v>
      </c>
      <c r="K101" s="65"/>
    </row>
    <row r="102" spans="1:11" ht="15.75" customHeight="1">
      <c r="A102" s="600" t="s">
        <v>1419</v>
      </c>
      <c r="B102" s="566" t="s">
        <v>180</v>
      </c>
      <c r="C102" s="567" t="s">
        <v>1420</v>
      </c>
      <c r="D102" s="573"/>
      <c r="E102" s="560">
        <v>0.72693900000000011</v>
      </c>
      <c r="F102" s="560">
        <v>0.65490000000000004</v>
      </c>
      <c r="G102" s="624">
        <v>0.59</v>
      </c>
      <c r="H102" s="578" t="s">
        <v>1421</v>
      </c>
      <c r="I102" s="576">
        <v>811907023609</v>
      </c>
      <c r="J102" s="563" t="s">
        <v>183</v>
      </c>
      <c r="K102" s="65"/>
    </row>
    <row r="103" spans="1:11" ht="15.75" customHeight="1">
      <c r="A103" s="581" t="s">
        <v>1422</v>
      </c>
      <c r="B103" s="582"/>
      <c r="C103" s="582"/>
      <c r="D103" s="582"/>
      <c r="E103" s="582"/>
      <c r="F103" s="582"/>
      <c r="G103" s="582"/>
      <c r="H103" s="555"/>
      <c r="I103" s="555" t="s">
        <v>1378</v>
      </c>
      <c r="J103" s="555"/>
      <c r="K103" s="596"/>
    </row>
    <row r="104" spans="1:11" ht="15.75" customHeight="1">
      <c r="A104" s="557" t="s">
        <v>1423</v>
      </c>
      <c r="B104" s="557" t="s">
        <v>519</v>
      </c>
      <c r="C104" s="648" t="s">
        <v>1424</v>
      </c>
      <c r="D104" s="22"/>
      <c r="E104" s="560">
        <v>2.9940030000000002</v>
      </c>
      <c r="F104" s="560">
        <v>2.6972999999999998</v>
      </c>
      <c r="G104" s="50">
        <v>2.4299999999999997</v>
      </c>
      <c r="H104" s="626" t="s">
        <v>1425</v>
      </c>
      <c r="I104" s="563">
        <v>814992004935</v>
      </c>
      <c r="J104" s="563" t="s">
        <v>183</v>
      </c>
      <c r="K104" s="564"/>
    </row>
    <row r="105" spans="1:11" ht="15.75" customHeight="1">
      <c r="A105" s="557" t="s">
        <v>1426</v>
      </c>
      <c r="B105" s="557" t="s">
        <v>180</v>
      </c>
      <c r="C105" s="223" t="s">
        <v>1424</v>
      </c>
      <c r="D105" s="152"/>
      <c r="E105" s="560">
        <v>2.9940030000000002</v>
      </c>
      <c r="F105" s="560">
        <v>2.6972999999999998</v>
      </c>
      <c r="G105" s="46">
        <v>2.4299999999999997</v>
      </c>
      <c r="H105" s="180" t="s">
        <v>1425</v>
      </c>
      <c r="I105" s="563">
        <v>811907020264</v>
      </c>
      <c r="J105" s="563" t="s">
        <v>183</v>
      </c>
      <c r="K105" s="564"/>
    </row>
    <row r="106" spans="1:11" ht="15.75" customHeight="1">
      <c r="A106" s="45" t="s">
        <v>1427</v>
      </c>
      <c r="B106" s="45" t="s">
        <v>203</v>
      </c>
      <c r="C106" s="223" t="s">
        <v>1424</v>
      </c>
      <c r="D106" s="152"/>
      <c r="E106" s="560">
        <v>2.9940030000000002</v>
      </c>
      <c r="F106" s="560">
        <v>2.6972999999999998</v>
      </c>
      <c r="G106" s="46">
        <v>2.4299999999999997</v>
      </c>
      <c r="H106" s="180" t="s">
        <v>1425</v>
      </c>
      <c r="I106" s="48">
        <v>814992005406</v>
      </c>
      <c r="J106" s="563" t="s">
        <v>183</v>
      </c>
      <c r="K106" s="65"/>
    </row>
    <row r="107" spans="1:11" ht="15.75" customHeight="1">
      <c r="A107" s="45" t="s">
        <v>1428</v>
      </c>
      <c r="B107" s="45" t="s">
        <v>1429</v>
      </c>
      <c r="C107" s="223" t="s">
        <v>1424</v>
      </c>
      <c r="D107" s="152"/>
      <c r="E107" s="560">
        <v>2.9940030000000002</v>
      </c>
      <c r="F107" s="560">
        <v>2.6972999999999998</v>
      </c>
      <c r="G107" s="46">
        <v>2.4299999999999997</v>
      </c>
      <c r="H107" s="180" t="s">
        <v>1425</v>
      </c>
      <c r="I107" s="48">
        <v>811907023913</v>
      </c>
      <c r="J107" s="563" t="s">
        <v>183</v>
      </c>
      <c r="K107" s="65"/>
    </row>
    <row r="108" spans="1:11" ht="15.75" customHeight="1">
      <c r="A108" s="45" t="s">
        <v>1430</v>
      </c>
      <c r="B108" s="45" t="s">
        <v>569</v>
      </c>
      <c r="C108" s="223" t="s">
        <v>1424</v>
      </c>
      <c r="D108" s="152"/>
      <c r="E108" s="560">
        <v>2.9940030000000002</v>
      </c>
      <c r="F108" s="560">
        <v>2.6972999999999998</v>
      </c>
      <c r="G108" s="46">
        <v>2.4299999999999997</v>
      </c>
      <c r="H108" s="180" t="s">
        <v>1425</v>
      </c>
      <c r="I108" s="48">
        <v>814992005420</v>
      </c>
      <c r="J108" s="563" t="s">
        <v>183</v>
      </c>
      <c r="K108" s="65"/>
    </row>
    <row r="109" spans="1:11" ht="15.75" customHeight="1">
      <c r="A109" s="45" t="s">
        <v>1431</v>
      </c>
      <c r="B109" s="45" t="s">
        <v>1278</v>
      </c>
      <c r="C109" s="223" t="s">
        <v>1424</v>
      </c>
      <c r="D109" s="152"/>
      <c r="E109" s="560">
        <v>2.9940030000000002</v>
      </c>
      <c r="F109" s="560">
        <v>2.6972999999999998</v>
      </c>
      <c r="G109" s="46">
        <v>2.4299999999999997</v>
      </c>
      <c r="H109" s="180" t="s">
        <v>1425</v>
      </c>
      <c r="I109" s="48">
        <v>814992005444</v>
      </c>
      <c r="J109" s="563" t="s">
        <v>183</v>
      </c>
      <c r="K109" s="65"/>
    </row>
    <row r="110" spans="1:11" ht="15.75" customHeight="1">
      <c r="A110" s="45" t="s">
        <v>1432</v>
      </c>
      <c r="B110" s="45" t="s">
        <v>1281</v>
      </c>
      <c r="C110" s="223" t="s">
        <v>1424</v>
      </c>
      <c r="D110" s="152"/>
      <c r="E110" s="560">
        <v>3.3513120000000005</v>
      </c>
      <c r="F110" s="560">
        <v>3.0192000000000001</v>
      </c>
      <c r="G110" s="46">
        <v>2.7199999999999998</v>
      </c>
      <c r="H110" s="180" t="s">
        <v>1425</v>
      </c>
      <c r="I110" s="48">
        <v>810048734702</v>
      </c>
      <c r="J110" s="563" t="s">
        <v>183</v>
      </c>
      <c r="K110" s="65"/>
    </row>
    <row r="111" spans="1:11" ht="15.75" customHeight="1">
      <c r="A111" s="45" t="s">
        <v>1433</v>
      </c>
      <c r="B111" s="45" t="s">
        <v>1346</v>
      </c>
      <c r="C111" s="223" t="s">
        <v>1424</v>
      </c>
      <c r="D111" s="152"/>
      <c r="E111" s="560">
        <v>2.9940030000000002</v>
      </c>
      <c r="F111" s="560">
        <v>2.6972999999999998</v>
      </c>
      <c r="G111" s="46">
        <v>2.4299999999999997</v>
      </c>
      <c r="H111" s="180" t="s">
        <v>1425</v>
      </c>
      <c r="I111" s="48">
        <v>814992005468</v>
      </c>
      <c r="J111" s="563" t="s">
        <v>183</v>
      </c>
      <c r="K111" s="65"/>
    </row>
    <row r="112" spans="1:11" ht="15.75" customHeight="1">
      <c r="A112" s="45" t="s">
        <v>1434</v>
      </c>
      <c r="B112" s="45" t="s">
        <v>825</v>
      </c>
      <c r="C112" s="223" t="s">
        <v>1424</v>
      </c>
      <c r="D112" s="152"/>
      <c r="E112" s="560">
        <v>2.9940030000000002</v>
      </c>
      <c r="F112" s="560">
        <v>2.6972999999999998</v>
      </c>
      <c r="G112" s="46">
        <v>2.4299999999999997</v>
      </c>
      <c r="H112" s="180" t="s">
        <v>1425</v>
      </c>
      <c r="I112" s="48">
        <v>814992005475</v>
      </c>
      <c r="J112" s="563" t="s">
        <v>183</v>
      </c>
      <c r="K112" s="65"/>
    </row>
    <row r="113" spans="1:26" ht="15.75" customHeight="1">
      <c r="A113" s="69" t="s">
        <v>1435</v>
      </c>
      <c r="B113" s="69" t="s">
        <v>567</v>
      </c>
      <c r="C113" s="224" t="s">
        <v>1424</v>
      </c>
      <c r="D113" s="184"/>
      <c r="E113" s="50">
        <v>2.9940030000000002</v>
      </c>
      <c r="F113" s="50">
        <v>2.6972999999999998</v>
      </c>
      <c r="G113" s="192">
        <v>2.4299999999999997</v>
      </c>
      <c r="H113" s="225" t="s">
        <v>1425</v>
      </c>
      <c r="I113" s="576">
        <v>814992005482</v>
      </c>
      <c r="J113" s="51" t="s">
        <v>183</v>
      </c>
      <c r="K113" s="597"/>
    </row>
    <row r="114" spans="1:26" ht="15.75" customHeight="1">
      <c r="A114" s="53" t="s">
        <v>1436</v>
      </c>
      <c r="B114" s="53"/>
      <c r="C114" s="568" t="s">
        <v>1437</v>
      </c>
      <c r="D114" s="54"/>
      <c r="E114" s="55">
        <v>0.66533400000000009</v>
      </c>
      <c r="F114" s="55">
        <v>0.59940000000000004</v>
      </c>
      <c r="G114" s="55">
        <v>0.54</v>
      </c>
      <c r="H114" s="178" t="s">
        <v>1438</v>
      </c>
      <c r="I114" s="57">
        <v>814992007622</v>
      </c>
      <c r="J114" s="57" t="s">
        <v>183</v>
      </c>
      <c r="K114" s="58"/>
    </row>
    <row r="115" spans="1:26" ht="12.75" customHeight="1">
      <c r="A115" s="581" t="s">
        <v>1455</v>
      </c>
      <c r="B115" s="582"/>
      <c r="C115" s="582"/>
      <c r="D115" s="582"/>
      <c r="E115" s="582"/>
      <c r="F115" s="582"/>
      <c r="G115" s="582"/>
      <c r="H115" s="555"/>
      <c r="I115" s="555"/>
      <c r="J115" s="555"/>
      <c r="K115" s="555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45" t="s">
        <v>1456</v>
      </c>
      <c r="B116" s="45" t="s">
        <v>180</v>
      </c>
      <c r="C116" s="59" t="s">
        <v>1457</v>
      </c>
      <c r="D116" s="49"/>
      <c r="E116" s="46">
        <v>1.61</v>
      </c>
      <c r="F116" s="46">
        <v>1.61</v>
      </c>
      <c r="G116" s="46">
        <v>1.61</v>
      </c>
      <c r="H116" s="62">
        <v>12</v>
      </c>
      <c r="I116" s="215" t="s">
        <v>1253</v>
      </c>
      <c r="J116" s="649"/>
      <c r="K116" s="4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581" t="s">
        <v>1439</v>
      </c>
      <c r="B117" s="582"/>
      <c r="C117" s="582"/>
      <c r="D117" s="582"/>
      <c r="E117" s="582"/>
      <c r="F117" s="582"/>
      <c r="G117" s="582"/>
      <c r="H117" s="555"/>
      <c r="I117" s="555" t="s">
        <v>1440</v>
      </c>
      <c r="J117" s="555"/>
      <c r="K117" s="596"/>
    </row>
    <row r="118" spans="1:26" ht="15.75" customHeight="1">
      <c r="A118" s="557" t="s">
        <v>1441</v>
      </c>
      <c r="B118" s="557" t="s">
        <v>1442</v>
      </c>
      <c r="C118" s="558" t="s">
        <v>1443</v>
      </c>
      <c r="D118" s="63"/>
      <c r="E118" s="560">
        <v>9.1668240000000001</v>
      </c>
      <c r="F118" s="560">
        <v>8.2584</v>
      </c>
      <c r="G118" s="50">
        <v>7.4399999999999995</v>
      </c>
      <c r="H118" s="626" t="s">
        <v>1444</v>
      </c>
      <c r="I118" s="563">
        <v>811907027911</v>
      </c>
      <c r="J118" s="563" t="s">
        <v>183</v>
      </c>
      <c r="K118" s="564"/>
    </row>
    <row r="119" spans="1:26" ht="15.75" customHeight="1">
      <c r="A119" s="38" t="s">
        <v>1445</v>
      </c>
      <c r="B119" s="38" t="s">
        <v>1446</v>
      </c>
      <c r="C119" s="567" t="s">
        <v>1443</v>
      </c>
      <c r="D119" s="573"/>
      <c r="E119" s="560">
        <v>10.941048</v>
      </c>
      <c r="F119" s="560">
        <v>9.8567999999999998</v>
      </c>
      <c r="G119" s="624">
        <v>8.879999999999999</v>
      </c>
      <c r="H119" s="625" t="s">
        <v>1444</v>
      </c>
      <c r="I119" s="576">
        <v>811907027904</v>
      </c>
      <c r="J119" s="563" t="s">
        <v>183</v>
      </c>
      <c r="K119" s="597"/>
    </row>
    <row r="120" spans="1:26" ht="15.75" customHeight="1">
      <c r="A120" s="566" t="s">
        <v>1447</v>
      </c>
      <c r="B120" s="566" t="s">
        <v>1448</v>
      </c>
      <c r="C120" s="567" t="s">
        <v>1443</v>
      </c>
      <c r="D120" s="49"/>
      <c r="E120" s="560">
        <v>10.941048</v>
      </c>
      <c r="F120" s="560">
        <v>9.8567999999999998</v>
      </c>
      <c r="G120" s="624">
        <v>8.879999999999999</v>
      </c>
      <c r="H120" s="625" t="s">
        <v>1444</v>
      </c>
      <c r="I120" s="576">
        <v>810170032059</v>
      </c>
      <c r="J120" s="563" t="s">
        <v>183</v>
      </c>
      <c r="K120" s="597"/>
    </row>
    <row r="121" spans="1:26" ht="15.75" customHeight="1">
      <c r="A121" s="69" t="s">
        <v>1449</v>
      </c>
      <c r="B121" s="69" t="s">
        <v>1450</v>
      </c>
      <c r="C121" s="93" t="s">
        <v>1443</v>
      </c>
      <c r="D121" s="63"/>
      <c r="E121" s="86">
        <v>9.1668240000000001</v>
      </c>
      <c r="F121" s="86">
        <v>8.2584</v>
      </c>
      <c r="G121" s="192">
        <v>7.4399999999999995</v>
      </c>
      <c r="H121" s="625" t="s">
        <v>1444</v>
      </c>
      <c r="I121" s="576">
        <v>810170032066</v>
      </c>
      <c r="J121" s="51" t="s">
        <v>183</v>
      </c>
      <c r="K121" s="597"/>
    </row>
    <row r="122" spans="1:26" ht="15.75" customHeight="1">
      <c r="A122" s="53" t="s">
        <v>1451</v>
      </c>
      <c r="B122" s="53" t="s">
        <v>1452</v>
      </c>
      <c r="C122" s="53" t="s">
        <v>1453</v>
      </c>
      <c r="D122" s="54"/>
      <c r="E122" s="560">
        <v>4.4848440000000007</v>
      </c>
      <c r="F122" s="560">
        <v>4.0404</v>
      </c>
      <c r="G122" s="55">
        <v>3.6399999999999997</v>
      </c>
      <c r="H122" s="178" t="s">
        <v>1454</v>
      </c>
      <c r="I122" s="57">
        <v>810170033797</v>
      </c>
      <c r="J122" s="57" t="s">
        <v>183</v>
      </c>
      <c r="K122" s="117"/>
    </row>
    <row r="123" spans="1:26" ht="15.75" customHeight="1">
      <c r="A123" s="581" t="s">
        <v>1458</v>
      </c>
      <c r="B123" s="582"/>
      <c r="C123" s="582"/>
      <c r="D123" s="582"/>
      <c r="E123" s="591"/>
      <c r="F123" s="591"/>
      <c r="G123" s="591"/>
      <c r="H123" s="555"/>
      <c r="I123" s="555" t="s">
        <v>1459</v>
      </c>
      <c r="J123" s="555"/>
      <c r="K123" s="556"/>
    </row>
    <row r="124" spans="1:26" ht="15.75" customHeight="1">
      <c r="A124" s="557" t="s">
        <v>1460</v>
      </c>
      <c r="B124" s="557" t="s">
        <v>519</v>
      </c>
      <c r="C124" s="558" t="s">
        <v>1461</v>
      </c>
      <c r="D124" s="650"/>
      <c r="E124" s="560">
        <v>4.9037580000000007</v>
      </c>
      <c r="F124" s="560">
        <v>4.4178000000000006</v>
      </c>
      <c r="G124" s="560">
        <v>3.98</v>
      </c>
      <c r="H124" s="572">
        <v>16</v>
      </c>
      <c r="I124" s="563">
        <v>814992006236</v>
      </c>
      <c r="J124" s="563" t="s">
        <v>245</v>
      </c>
      <c r="K124" s="564"/>
    </row>
    <row r="125" spans="1:26" ht="15.75" customHeight="1">
      <c r="A125" s="45" t="s">
        <v>1462</v>
      </c>
      <c r="B125" s="45" t="s">
        <v>569</v>
      </c>
      <c r="C125" s="59" t="s">
        <v>1461</v>
      </c>
      <c r="D125" s="227"/>
      <c r="E125" s="560">
        <v>4.9037580000000007</v>
      </c>
      <c r="F125" s="560">
        <v>4.4178000000000006</v>
      </c>
      <c r="G125" s="46">
        <v>3.98</v>
      </c>
      <c r="H125" s="60">
        <v>16</v>
      </c>
      <c r="I125" s="48">
        <v>814992006243</v>
      </c>
      <c r="J125" s="563" t="s">
        <v>245</v>
      </c>
      <c r="K125" s="65"/>
    </row>
    <row r="126" spans="1:26" ht="15.75" customHeight="1">
      <c r="A126" s="45" t="s">
        <v>1463</v>
      </c>
      <c r="B126" s="45" t="s">
        <v>1278</v>
      </c>
      <c r="C126" s="59" t="s">
        <v>1461</v>
      </c>
      <c r="D126" s="227"/>
      <c r="E126" s="560">
        <v>4.9037580000000007</v>
      </c>
      <c r="F126" s="560">
        <v>4.4178000000000006</v>
      </c>
      <c r="G126" s="46">
        <v>3.98</v>
      </c>
      <c r="H126" s="60">
        <v>16</v>
      </c>
      <c r="I126" s="48">
        <v>814992006250</v>
      </c>
      <c r="J126" s="563" t="s">
        <v>245</v>
      </c>
      <c r="K126" s="65"/>
    </row>
    <row r="127" spans="1:26" ht="15.75" customHeight="1">
      <c r="A127" s="566" t="s">
        <v>1464</v>
      </c>
      <c r="B127" s="566" t="s">
        <v>1281</v>
      </c>
      <c r="C127" s="59" t="s">
        <v>1461</v>
      </c>
      <c r="D127" s="227"/>
      <c r="E127" s="560">
        <v>6.1112160000000006</v>
      </c>
      <c r="F127" s="560">
        <v>5.5056000000000003</v>
      </c>
      <c r="G127" s="46">
        <v>4.96</v>
      </c>
      <c r="H127" s="575">
        <v>16</v>
      </c>
      <c r="I127" s="48">
        <v>811907023951</v>
      </c>
      <c r="J127" s="563" t="s">
        <v>245</v>
      </c>
      <c r="K127" s="65"/>
    </row>
    <row r="128" spans="1:26" ht="15.75" customHeight="1">
      <c r="A128" s="566" t="s">
        <v>1465</v>
      </c>
      <c r="B128" s="566" t="s">
        <v>1346</v>
      </c>
      <c r="C128" s="567" t="s">
        <v>1461</v>
      </c>
      <c r="D128" s="651"/>
      <c r="E128" s="560">
        <v>4.9037580000000007</v>
      </c>
      <c r="F128" s="560">
        <v>4.4178000000000006</v>
      </c>
      <c r="G128" s="624">
        <v>3.98</v>
      </c>
      <c r="H128" s="575">
        <v>16</v>
      </c>
      <c r="I128" s="48">
        <v>814992007479</v>
      </c>
      <c r="J128" s="563" t="s">
        <v>245</v>
      </c>
      <c r="K128" s="65"/>
    </row>
    <row r="129" spans="1:11" ht="15.75" customHeight="1">
      <c r="A129" s="45" t="s">
        <v>1466</v>
      </c>
      <c r="B129" s="45" t="s">
        <v>825</v>
      </c>
      <c r="C129" s="59" t="s">
        <v>1461</v>
      </c>
      <c r="D129" s="227"/>
      <c r="E129" s="560">
        <v>4.9037580000000007</v>
      </c>
      <c r="F129" s="560">
        <v>4.4178000000000006</v>
      </c>
      <c r="G129" s="46">
        <v>3.98</v>
      </c>
      <c r="H129" s="60">
        <v>16</v>
      </c>
      <c r="I129" s="48">
        <v>814992006267</v>
      </c>
      <c r="J129" s="563" t="s">
        <v>245</v>
      </c>
      <c r="K129" s="65"/>
    </row>
    <row r="130" spans="1:11" ht="15.75" customHeight="1">
      <c r="A130" s="45" t="s">
        <v>1467</v>
      </c>
      <c r="B130" s="45" t="s">
        <v>1468</v>
      </c>
      <c r="C130" s="59" t="s">
        <v>1461</v>
      </c>
      <c r="D130" s="227"/>
      <c r="E130" s="560">
        <v>4.9037580000000007</v>
      </c>
      <c r="F130" s="560">
        <v>4.4178000000000006</v>
      </c>
      <c r="G130" s="46">
        <v>3.98</v>
      </c>
      <c r="H130" s="60">
        <v>16</v>
      </c>
      <c r="I130" s="576">
        <v>814992006274</v>
      </c>
      <c r="J130" s="563" t="s">
        <v>245</v>
      </c>
      <c r="K130" s="597"/>
    </row>
    <row r="131" spans="1:11" ht="15.75" customHeight="1">
      <c r="A131" s="557" t="s">
        <v>1469</v>
      </c>
      <c r="B131" s="557" t="s">
        <v>1353</v>
      </c>
      <c r="C131" s="59" t="s">
        <v>1461</v>
      </c>
      <c r="D131" s="227"/>
      <c r="E131" s="50">
        <v>4.9037580000000007</v>
      </c>
      <c r="F131" s="50">
        <v>4.4178000000000006</v>
      </c>
      <c r="G131" s="46">
        <v>3.98</v>
      </c>
      <c r="H131" s="60">
        <v>16</v>
      </c>
      <c r="I131" s="74">
        <v>814992001446</v>
      </c>
      <c r="J131" s="51" t="s">
        <v>245</v>
      </c>
      <c r="K131" s="97"/>
    </row>
    <row r="132" spans="1:11" ht="15.75" customHeight="1">
      <c r="A132" s="53" t="s">
        <v>1470</v>
      </c>
      <c r="B132" s="53" t="s">
        <v>519</v>
      </c>
      <c r="C132" s="568" t="s">
        <v>1471</v>
      </c>
      <c r="D132" s="54"/>
      <c r="E132" s="55">
        <v>5.2487460000000006</v>
      </c>
      <c r="F132" s="55">
        <v>4.7286000000000001</v>
      </c>
      <c r="G132" s="55">
        <v>4.26</v>
      </c>
      <c r="H132" s="569">
        <v>16</v>
      </c>
      <c r="I132" s="57">
        <v>814992006281</v>
      </c>
      <c r="J132" s="57" t="s">
        <v>245</v>
      </c>
      <c r="K132" s="58"/>
    </row>
    <row r="133" spans="1:11" ht="15.75" customHeight="1">
      <c r="A133" s="45" t="s">
        <v>1472</v>
      </c>
      <c r="B133" s="45" t="s">
        <v>569</v>
      </c>
      <c r="C133" s="59" t="s">
        <v>1471</v>
      </c>
      <c r="D133" s="49"/>
      <c r="E133" s="560">
        <v>5.2487460000000006</v>
      </c>
      <c r="F133" s="560">
        <v>4.7286000000000001</v>
      </c>
      <c r="G133" s="46">
        <v>4.26</v>
      </c>
      <c r="H133" s="60">
        <v>16</v>
      </c>
      <c r="I133" s="48">
        <v>814992006298</v>
      </c>
      <c r="J133" s="563" t="s">
        <v>245</v>
      </c>
      <c r="K133" s="65"/>
    </row>
    <row r="134" spans="1:11" ht="15.75" customHeight="1">
      <c r="A134" s="45" t="s">
        <v>1473</v>
      </c>
      <c r="B134" s="45" t="s">
        <v>1278</v>
      </c>
      <c r="C134" s="59" t="s">
        <v>1471</v>
      </c>
      <c r="D134" s="49"/>
      <c r="E134" s="560">
        <v>5.2487460000000006</v>
      </c>
      <c r="F134" s="560">
        <v>4.7286000000000001</v>
      </c>
      <c r="G134" s="46">
        <v>4.26</v>
      </c>
      <c r="H134" s="60">
        <v>16</v>
      </c>
      <c r="I134" s="48">
        <v>814992006304</v>
      </c>
      <c r="J134" s="563" t="s">
        <v>245</v>
      </c>
      <c r="K134" s="65"/>
    </row>
    <row r="135" spans="1:11" ht="15.75" customHeight="1">
      <c r="A135" s="566" t="s">
        <v>1474</v>
      </c>
      <c r="B135" s="566" t="s">
        <v>1346</v>
      </c>
      <c r="C135" s="567" t="s">
        <v>1471</v>
      </c>
      <c r="D135" s="573"/>
      <c r="E135" s="560">
        <v>5.2487460000000006</v>
      </c>
      <c r="F135" s="560">
        <v>4.7286000000000001</v>
      </c>
      <c r="G135" s="624">
        <v>4.26</v>
      </c>
      <c r="H135" s="575">
        <v>16</v>
      </c>
      <c r="I135" s="48">
        <v>814992007493</v>
      </c>
      <c r="J135" s="563" t="s">
        <v>245</v>
      </c>
      <c r="K135" s="65"/>
    </row>
    <row r="136" spans="1:11" ht="15.75" customHeight="1">
      <c r="A136" s="45" t="s">
        <v>1475</v>
      </c>
      <c r="B136" s="45" t="s">
        <v>825</v>
      </c>
      <c r="C136" s="59" t="s">
        <v>1471</v>
      </c>
      <c r="D136" s="49"/>
      <c r="E136" s="86">
        <v>5.2487460000000006</v>
      </c>
      <c r="F136" s="86">
        <v>4.7286000000000001</v>
      </c>
      <c r="G136" s="46">
        <v>4.26</v>
      </c>
      <c r="H136" s="60">
        <v>16</v>
      </c>
      <c r="I136" s="48">
        <v>814992006311</v>
      </c>
      <c r="J136" s="74" t="s">
        <v>245</v>
      </c>
      <c r="K136" s="65"/>
    </row>
    <row r="137" spans="1:11" ht="15.75" customHeight="1">
      <c r="A137" s="53" t="s">
        <v>1476</v>
      </c>
      <c r="B137" s="53" t="s">
        <v>519</v>
      </c>
      <c r="C137" s="568" t="s">
        <v>1477</v>
      </c>
      <c r="D137" s="54"/>
      <c r="E137" s="560">
        <v>6.0249690000000005</v>
      </c>
      <c r="F137" s="560">
        <v>5.4279000000000002</v>
      </c>
      <c r="G137" s="55">
        <v>4.8899999999999997</v>
      </c>
      <c r="H137" s="569">
        <v>16</v>
      </c>
      <c r="I137" s="57">
        <v>814992006335</v>
      </c>
      <c r="J137" s="563" t="s">
        <v>245</v>
      </c>
      <c r="K137" s="58"/>
    </row>
    <row r="138" spans="1:11" ht="15.75" customHeight="1">
      <c r="A138" s="557" t="s">
        <v>1478</v>
      </c>
      <c r="B138" s="557" t="s">
        <v>180</v>
      </c>
      <c r="C138" s="59" t="s">
        <v>1477</v>
      </c>
      <c r="D138" s="49"/>
      <c r="E138" s="560">
        <v>6.0249690000000005</v>
      </c>
      <c r="F138" s="560">
        <v>5.4279000000000002</v>
      </c>
      <c r="G138" s="46">
        <v>4.8899999999999997</v>
      </c>
      <c r="H138" s="572">
        <v>16</v>
      </c>
      <c r="I138" s="48">
        <v>814992012039</v>
      </c>
      <c r="J138" s="563" t="s">
        <v>245</v>
      </c>
      <c r="K138" s="65"/>
    </row>
    <row r="139" spans="1:11" ht="15.75" customHeight="1">
      <c r="A139" s="45" t="s">
        <v>1479</v>
      </c>
      <c r="B139" s="45" t="s">
        <v>203</v>
      </c>
      <c r="C139" s="59" t="s">
        <v>1477</v>
      </c>
      <c r="D139" s="49"/>
      <c r="E139" s="560">
        <v>6.0249690000000005</v>
      </c>
      <c r="F139" s="560">
        <v>5.4279000000000002</v>
      </c>
      <c r="G139" s="46">
        <v>4.8899999999999997</v>
      </c>
      <c r="H139" s="60">
        <v>16</v>
      </c>
      <c r="I139" s="48">
        <v>814992008117</v>
      </c>
      <c r="J139" s="563" t="s">
        <v>245</v>
      </c>
      <c r="K139" s="65"/>
    </row>
    <row r="140" spans="1:11" ht="15.75" customHeight="1">
      <c r="A140" s="45" t="s">
        <v>1480</v>
      </c>
      <c r="B140" s="45" t="s">
        <v>569</v>
      </c>
      <c r="C140" s="59" t="s">
        <v>1477</v>
      </c>
      <c r="D140" s="49"/>
      <c r="E140" s="560">
        <v>6.0249690000000005</v>
      </c>
      <c r="F140" s="560">
        <v>5.4279000000000002</v>
      </c>
      <c r="G140" s="46">
        <v>4.8899999999999997</v>
      </c>
      <c r="H140" s="60">
        <v>16</v>
      </c>
      <c r="I140" s="48">
        <v>814992006342</v>
      </c>
      <c r="J140" s="563" t="s">
        <v>245</v>
      </c>
      <c r="K140" s="65"/>
    </row>
    <row r="141" spans="1:11" ht="15.75" customHeight="1">
      <c r="A141" s="45" t="s">
        <v>1481</v>
      </c>
      <c r="B141" s="45" t="s">
        <v>1278</v>
      </c>
      <c r="C141" s="59" t="s">
        <v>1477</v>
      </c>
      <c r="D141" s="49"/>
      <c r="E141" s="560">
        <v>6.0249690000000005</v>
      </c>
      <c r="F141" s="560">
        <v>5.4279000000000002</v>
      </c>
      <c r="G141" s="46">
        <v>4.8899999999999997</v>
      </c>
      <c r="H141" s="60">
        <v>16</v>
      </c>
      <c r="I141" s="48">
        <v>814992006359</v>
      </c>
      <c r="J141" s="563" t="s">
        <v>245</v>
      </c>
      <c r="K141" s="65"/>
    </row>
    <row r="142" spans="1:11" ht="15.75" customHeight="1">
      <c r="A142" s="566" t="s">
        <v>1482</v>
      </c>
      <c r="B142" s="566" t="s">
        <v>1281</v>
      </c>
      <c r="C142" s="59" t="s">
        <v>1477</v>
      </c>
      <c r="D142" s="49"/>
      <c r="E142" s="560">
        <v>7.4911680000000018</v>
      </c>
      <c r="F142" s="560">
        <v>6.748800000000001</v>
      </c>
      <c r="G142" s="46">
        <v>6.08</v>
      </c>
      <c r="H142" s="575">
        <v>16</v>
      </c>
      <c r="I142" s="48">
        <v>814992011896</v>
      </c>
      <c r="J142" s="563" t="s">
        <v>245</v>
      </c>
      <c r="K142" s="65"/>
    </row>
    <row r="143" spans="1:11" ht="15.75" customHeight="1">
      <c r="A143" s="566" t="s">
        <v>1483</v>
      </c>
      <c r="B143" s="566" t="s">
        <v>1346</v>
      </c>
      <c r="C143" s="567" t="s">
        <v>1477</v>
      </c>
      <c r="D143" s="573"/>
      <c r="E143" s="560">
        <v>6.0249690000000005</v>
      </c>
      <c r="F143" s="560">
        <v>5.4279000000000002</v>
      </c>
      <c r="G143" s="624">
        <v>4.8899999999999997</v>
      </c>
      <c r="H143" s="575">
        <v>16</v>
      </c>
      <c r="I143" s="48">
        <v>814992007486</v>
      </c>
      <c r="J143" s="563" t="s">
        <v>245</v>
      </c>
      <c r="K143" s="65"/>
    </row>
    <row r="144" spans="1:11" ht="15.75" customHeight="1">
      <c r="A144" s="45" t="s">
        <v>1484</v>
      </c>
      <c r="B144" s="45" t="s">
        <v>825</v>
      </c>
      <c r="C144" s="59" t="s">
        <v>1477</v>
      </c>
      <c r="D144" s="49"/>
      <c r="E144" s="560">
        <v>6.0249690000000005</v>
      </c>
      <c r="F144" s="560">
        <v>5.4279000000000002</v>
      </c>
      <c r="G144" s="46">
        <v>4.8899999999999997</v>
      </c>
      <c r="H144" s="60">
        <v>16</v>
      </c>
      <c r="I144" s="48">
        <v>814992006366</v>
      </c>
      <c r="J144" s="563" t="s">
        <v>245</v>
      </c>
      <c r="K144" s="65"/>
    </row>
    <row r="145" spans="1:26" ht="15.75" customHeight="1">
      <c r="A145" s="45" t="s">
        <v>1485</v>
      </c>
      <c r="B145" s="45" t="s">
        <v>1348</v>
      </c>
      <c r="C145" s="59" t="s">
        <v>1477</v>
      </c>
      <c r="D145" s="49"/>
      <c r="E145" s="560">
        <v>7.4911680000000018</v>
      </c>
      <c r="F145" s="560">
        <v>6.748800000000001</v>
      </c>
      <c r="G145" s="46">
        <v>6.08</v>
      </c>
      <c r="H145" s="60">
        <v>16</v>
      </c>
      <c r="I145" s="48">
        <v>814992008148</v>
      </c>
      <c r="J145" s="563" t="s">
        <v>245</v>
      </c>
      <c r="K145" s="65"/>
    </row>
    <row r="146" spans="1:26" ht="15.75" customHeight="1">
      <c r="A146" s="557" t="s">
        <v>1486</v>
      </c>
      <c r="B146" s="557" t="s">
        <v>1468</v>
      </c>
      <c r="C146" s="558" t="s">
        <v>1477</v>
      </c>
      <c r="D146" s="559"/>
      <c r="E146" s="560">
        <v>6.0249690000000005</v>
      </c>
      <c r="F146" s="560">
        <v>5.4279000000000002</v>
      </c>
      <c r="G146" s="560">
        <v>4.8899999999999997</v>
      </c>
      <c r="H146" s="572">
        <v>16</v>
      </c>
      <c r="I146" s="48">
        <v>814992006373</v>
      </c>
      <c r="J146" s="563" t="s">
        <v>245</v>
      </c>
      <c r="K146" s="65"/>
    </row>
    <row r="147" spans="1:26" ht="15.75" customHeight="1">
      <c r="A147" s="557" t="s">
        <v>1487</v>
      </c>
      <c r="B147" s="557" t="s">
        <v>1353</v>
      </c>
      <c r="C147" s="558" t="s">
        <v>1477</v>
      </c>
      <c r="D147" s="559"/>
      <c r="E147" s="560">
        <v>6.0249690000000005</v>
      </c>
      <c r="F147" s="560">
        <v>5.4279000000000002</v>
      </c>
      <c r="G147" s="560">
        <v>4.8899999999999997</v>
      </c>
      <c r="H147" s="572">
        <v>16</v>
      </c>
      <c r="I147" s="48">
        <v>814992002948</v>
      </c>
      <c r="J147" s="563" t="s">
        <v>245</v>
      </c>
      <c r="K147" s="65"/>
    </row>
    <row r="148" spans="1:26" ht="15.75" customHeight="1">
      <c r="A148" s="557" t="s">
        <v>1488</v>
      </c>
      <c r="B148" s="557" t="s">
        <v>1376</v>
      </c>
      <c r="C148" s="558" t="s">
        <v>1477</v>
      </c>
      <c r="D148" s="559"/>
      <c r="E148" s="560">
        <v>6.0249690000000005</v>
      </c>
      <c r="F148" s="560">
        <v>5.4279000000000002</v>
      </c>
      <c r="G148" s="560">
        <v>4.8899999999999997</v>
      </c>
      <c r="H148" s="572">
        <v>16</v>
      </c>
      <c r="I148" s="48">
        <v>814992000487</v>
      </c>
      <c r="J148" s="563" t="s">
        <v>245</v>
      </c>
      <c r="K148" s="65"/>
    </row>
    <row r="149" spans="1:26" ht="15.75" customHeight="1">
      <c r="A149" s="557" t="s">
        <v>1489</v>
      </c>
      <c r="B149" s="557" t="s">
        <v>1399</v>
      </c>
      <c r="C149" s="558" t="s">
        <v>1477</v>
      </c>
      <c r="D149" s="559"/>
      <c r="E149" s="50">
        <v>7.4911680000000018</v>
      </c>
      <c r="F149" s="50">
        <v>6.748800000000001</v>
      </c>
      <c r="G149" s="46">
        <v>6.08</v>
      </c>
      <c r="H149" s="572">
        <v>16</v>
      </c>
      <c r="I149" s="576">
        <v>814992012046</v>
      </c>
      <c r="J149" s="51" t="s">
        <v>245</v>
      </c>
      <c r="K149" s="597"/>
    </row>
    <row r="150" spans="1:26" ht="15.75" customHeight="1">
      <c r="A150" s="53" t="s">
        <v>1490</v>
      </c>
      <c r="B150" s="53" t="s">
        <v>519</v>
      </c>
      <c r="C150" s="568" t="s">
        <v>1491</v>
      </c>
      <c r="D150" s="54"/>
      <c r="E150" s="55">
        <v>6.4562040000000014</v>
      </c>
      <c r="F150" s="55">
        <v>5.8164000000000007</v>
      </c>
      <c r="G150" s="55">
        <v>5.24</v>
      </c>
      <c r="H150" s="569">
        <v>16</v>
      </c>
      <c r="I150" s="57">
        <v>814992006380</v>
      </c>
      <c r="J150" s="57" t="s">
        <v>245</v>
      </c>
      <c r="K150" s="58"/>
    </row>
    <row r="151" spans="1:26" ht="15.75" customHeight="1">
      <c r="A151" s="45" t="s">
        <v>1492</v>
      </c>
      <c r="B151" s="45" t="s">
        <v>569</v>
      </c>
      <c r="C151" s="59" t="s">
        <v>1491</v>
      </c>
      <c r="D151" s="49"/>
      <c r="E151" s="560">
        <v>6.4562040000000014</v>
      </c>
      <c r="F151" s="560">
        <v>5.8164000000000007</v>
      </c>
      <c r="G151" s="46">
        <v>5.24</v>
      </c>
      <c r="H151" s="60">
        <v>16</v>
      </c>
      <c r="I151" s="48">
        <v>814992006397</v>
      </c>
      <c r="J151" s="563" t="s">
        <v>245</v>
      </c>
      <c r="K151" s="65"/>
    </row>
    <row r="152" spans="1:26" ht="15.75" customHeight="1">
      <c r="A152" s="45" t="s">
        <v>1493</v>
      </c>
      <c r="B152" s="45" t="s">
        <v>1278</v>
      </c>
      <c r="C152" s="59" t="s">
        <v>1491</v>
      </c>
      <c r="D152" s="49"/>
      <c r="E152" s="560">
        <v>6.4562040000000014</v>
      </c>
      <c r="F152" s="560">
        <v>5.8164000000000007</v>
      </c>
      <c r="G152" s="46">
        <v>5.24</v>
      </c>
      <c r="H152" s="60">
        <v>16</v>
      </c>
      <c r="I152" s="48">
        <v>814992006403</v>
      </c>
      <c r="J152" s="563" t="s">
        <v>245</v>
      </c>
      <c r="K152" s="65"/>
    </row>
    <row r="153" spans="1:26" ht="15.75" customHeight="1">
      <c r="A153" s="45" t="s">
        <v>1494</v>
      </c>
      <c r="B153" s="45" t="s">
        <v>1346</v>
      </c>
      <c r="C153" s="59" t="s">
        <v>1491</v>
      </c>
      <c r="D153" s="49"/>
      <c r="E153" s="560">
        <v>6.4562040000000014</v>
      </c>
      <c r="F153" s="560">
        <v>5.8164000000000007</v>
      </c>
      <c r="G153" s="46">
        <v>5.24</v>
      </c>
      <c r="H153" s="60">
        <v>16</v>
      </c>
      <c r="I153" s="48">
        <v>814992006809</v>
      </c>
      <c r="J153" s="563" t="s">
        <v>245</v>
      </c>
      <c r="K153" s="65"/>
    </row>
    <row r="154" spans="1:26" ht="15.75" customHeight="1">
      <c r="A154" s="45" t="s">
        <v>1495</v>
      </c>
      <c r="B154" s="45" t="s">
        <v>825</v>
      </c>
      <c r="C154" s="59" t="s">
        <v>1491</v>
      </c>
      <c r="D154" s="49"/>
      <c r="E154" s="560">
        <v>6.4562040000000014</v>
      </c>
      <c r="F154" s="560">
        <v>5.8164000000000007</v>
      </c>
      <c r="G154" s="46">
        <v>5.24</v>
      </c>
      <c r="H154" s="60">
        <v>16</v>
      </c>
      <c r="I154" s="48">
        <v>814992006410</v>
      </c>
      <c r="J154" s="563" t="s">
        <v>245</v>
      </c>
      <c r="K154" s="65"/>
    </row>
    <row r="155" spans="1:26" ht="15.75" customHeight="1">
      <c r="A155" s="557" t="s">
        <v>1496</v>
      </c>
      <c r="B155" s="557" t="s">
        <v>1348</v>
      </c>
      <c r="C155" s="558" t="s">
        <v>1491</v>
      </c>
      <c r="D155" s="559"/>
      <c r="E155" s="560">
        <v>7.9100820000000018</v>
      </c>
      <c r="F155" s="560">
        <v>7.1262000000000008</v>
      </c>
      <c r="G155" s="560">
        <v>6.42</v>
      </c>
      <c r="H155" s="572">
        <v>16</v>
      </c>
      <c r="I155" s="48">
        <v>814992008155</v>
      </c>
      <c r="J155" s="563" t="s">
        <v>245</v>
      </c>
      <c r="K155" s="65"/>
    </row>
    <row r="156" spans="1:26" ht="15.75" customHeight="1">
      <c r="A156" s="566" t="s">
        <v>1497</v>
      </c>
      <c r="B156" s="566" t="s">
        <v>1468</v>
      </c>
      <c r="C156" s="567" t="s">
        <v>1491</v>
      </c>
      <c r="D156" s="573"/>
      <c r="E156" s="86">
        <v>6.4562040000000014</v>
      </c>
      <c r="F156" s="86">
        <v>5.8164000000000007</v>
      </c>
      <c r="G156" s="624">
        <v>5.24</v>
      </c>
      <c r="H156" s="575">
        <v>16</v>
      </c>
      <c r="I156" s="576">
        <v>814992006427</v>
      </c>
      <c r="J156" s="96" t="s">
        <v>245</v>
      </c>
      <c r="K156" s="597"/>
    </row>
    <row r="157" spans="1:26" ht="15.75" customHeight="1">
      <c r="A157" s="53" t="s">
        <v>1498</v>
      </c>
      <c r="B157" s="53"/>
      <c r="C157" s="568" t="s">
        <v>1499</v>
      </c>
      <c r="D157" s="54"/>
      <c r="E157" s="560">
        <v>3.5238060000000004</v>
      </c>
      <c r="F157" s="560">
        <v>3.1746000000000003</v>
      </c>
      <c r="G157" s="55">
        <v>2.86</v>
      </c>
      <c r="H157" s="569" t="s">
        <v>1408</v>
      </c>
      <c r="I157" s="57">
        <v>814992010059</v>
      </c>
      <c r="J157" s="563" t="s">
        <v>245</v>
      </c>
      <c r="K157" s="58"/>
    </row>
    <row r="158" spans="1:26" ht="15.75" customHeight="1">
      <c r="A158" s="45" t="s">
        <v>1500</v>
      </c>
      <c r="B158" s="45"/>
      <c r="C158" s="59" t="s">
        <v>1501</v>
      </c>
      <c r="D158" s="49"/>
      <c r="E158" s="560">
        <v>3.8934360000000003</v>
      </c>
      <c r="F158" s="560">
        <v>3.5076000000000001</v>
      </c>
      <c r="G158" s="46">
        <v>3.1599999999999997</v>
      </c>
      <c r="H158" s="60" t="s">
        <v>1408</v>
      </c>
      <c r="I158" s="48">
        <v>814992010066</v>
      </c>
      <c r="J158" s="563" t="s">
        <v>245</v>
      </c>
      <c r="K158" s="65"/>
    </row>
    <row r="159" spans="1:26" ht="12.75" customHeight="1">
      <c r="A159" s="581" t="s">
        <v>6165</v>
      </c>
      <c r="B159" s="582"/>
      <c r="C159" s="582"/>
      <c r="D159" s="582"/>
      <c r="E159" s="582"/>
      <c r="F159" s="582"/>
      <c r="G159" s="555"/>
      <c r="H159" s="555"/>
      <c r="I159" s="555"/>
      <c r="J159" s="555"/>
      <c r="K159" s="555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07" t="s">
        <v>1469</v>
      </c>
      <c r="B160" s="557" t="s">
        <v>1353</v>
      </c>
      <c r="C160" s="559" t="s">
        <v>1366</v>
      </c>
      <c r="D160" s="559"/>
      <c r="E160" s="228">
        <v>4.1900000000000004</v>
      </c>
      <c r="F160" s="228">
        <v>4.1900000000000004</v>
      </c>
      <c r="G160" s="228">
        <v>4.1900000000000004</v>
      </c>
      <c r="H160" s="180" t="s">
        <v>1367</v>
      </c>
      <c r="I160" s="48">
        <v>814992001446</v>
      </c>
      <c r="J160" s="649"/>
      <c r="K160" s="4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11" ht="15.75" customHeight="1">
      <c r="A161" s="581" t="s">
        <v>1503</v>
      </c>
      <c r="B161" s="582"/>
      <c r="C161" s="582"/>
      <c r="D161" s="582"/>
      <c r="E161" s="591"/>
      <c r="F161" s="591"/>
      <c r="G161" s="591"/>
      <c r="H161" s="555"/>
      <c r="I161" s="555" t="s">
        <v>1459</v>
      </c>
      <c r="J161" s="555"/>
      <c r="K161" s="596"/>
    </row>
    <row r="162" spans="1:11" ht="15.75" customHeight="1">
      <c r="A162" s="557" t="s">
        <v>1504</v>
      </c>
      <c r="B162" s="557" t="s">
        <v>519</v>
      </c>
      <c r="C162" s="558" t="s">
        <v>1505</v>
      </c>
      <c r="D162" s="559"/>
      <c r="E162" s="560">
        <v>8.4275640000000021</v>
      </c>
      <c r="F162" s="560">
        <v>7.5924000000000005</v>
      </c>
      <c r="G162" s="560">
        <v>6.84</v>
      </c>
      <c r="H162" s="572">
        <v>12</v>
      </c>
      <c r="I162" s="563">
        <v>814992006434</v>
      </c>
      <c r="J162" s="563" t="s">
        <v>183</v>
      </c>
      <c r="K162" s="564"/>
    </row>
    <row r="163" spans="1:11" ht="15.75" customHeight="1">
      <c r="A163" s="45" t="s">
        <v>1506</v>
      </c>
      <c r="B163" s="45" t="s">
        <v>529</v>
      </c>
      <c r="C163" s="59" t="s">
        <v>1505</v>
      </c>
      <c r="D163" s="49"/>
      <c r="E163" s="560">
        <v>8.4275640000000021</v>
      </c>
      <c r="F163" s="560">
        <v>7.5924000000000005</v>
      </c>
      <c r="G163" s="46">
        <v>6.84</v>
      </c>
      <c r="H163" s="60">
        <v>12</v>
      </c>
      <c r="I163" s="48">
        <v>814992008124</v>
      </c>
      <c r="J163" s="563" t="s">
        <v>183</v>
      </c>
      <c r="K163" s="65"/>
    </row>
    <row r="164" spans="1:11" ht="15.75" customHeight="1">
      <c r="A164" s="45" t="s">
        <v>1507</v>
      </c>
      <c r="B164" s="45" t="s">
        <v>569</v>
      </c>
      <c r="C164" s="59" t="s">
        <v>1505</v>
      </c>
      <c r="D164" s="49"/>
      <c r="E164" s="560">
        <v>8.4275640000000021</v>
      </c>
      <c r="F164" s="560">
        <v>7.5924000000000005</v>
      </c>
      <c r="G164" s="46">
        <v>6.84</v>
      </c>
      <c r="H164" s="60">
        <v>12</v>
      </c>
      <c r="I164" s="48">
        <v>814992006441</v>
      </c>
      <c r="J164" s="563" t="s">
        <v>183</v>
      </c>
      <c r="K164" s="65"/>
    </row>
    <row r="165" spans="1:11" ht="15.75" customHeight="1">
      <c r="A165" s="45" t="s">
        <v>1508</v>
      </c>
      <c r="B165" s="45" t="s">
        <v>1278</v>
      </c>
      <c r="C165" s="59" t="s">
        <v>1505</v>
      </c>
      <c r="D165" s="49"/>
      <c r="E165" s="560">
        <v>8.4275640000000021</v>
      </c>
      <c r="F165" s="560">
        <v>7.5924000000000005</v>
      </c>
      <c r="G165" s="46">
        <v>6.84</v>
      </c>
      <c r="H165" s="60">
        <v>12</v>
      </c>
      <c r="I165" s="48">
        <v>814992006458</v>
      </c>
      <c r="J165" s="563" t="s">
        <v>183</v>
      </c>
      <c r="K165" s="65"/>
    </row>
    <row r="166" spans="1:11" ht="15.75" customHeight="1">
      <c r="A166" s="566" t="s">
        <v>1509</v>
      </c>
      <c r="B166" s="566" t="s">
        <v>1281</v>
      </c>
      <c r="C166" s="59" t="s">
        <v>1505</v>
      </c>
      <c r="D166" s="573"/>
      <c r="E166" s="560">
        <v>9.8814420000000016</v>
      </c>
      <c r="F166" s="560">
        <v>8.9022000000000006</v>
      </c>
      <c r="G166" s="624">
        <v>8.02</v>
      </c>
      <c r="H166" s="575">
        <v>12</v>
      </c>
      <c r="I166" s="48">
        <v>814992007356</v>
      </c>
      <c r="J166" s="563" t="s">
        <v>183</v>
      </c>
      <c r="K166" s="65"/>
    </row>
    <row r="167" spans="1:11" ht="15.75" customHeight="1">
      <c r="A167" s="566" t="s">
        <v>1510</v>
      </c>
      <c r="B167" s="566" t="s">
        <v>1346</v>
      </c>
      <c r="C167" s="567" t="s">
        <v>1505</v>
      </c>
      <c r="D167" s="573"/>
      <c r="E167" s="560">
        <v>8.4275640000000021</v>
      </c>
      <c r="F167" s="560">
        <v>7.5924000000000005</v>
      </c>
      <c r="G167" s="624">
        <v>6.84</v>
      </c>
      <c r="H167" s="575">
        <v>12</v>
      </c>
      <c r="I167" s="48">
        <v>814992007448</v>
      </c>
      <c r="J167" s="563" t="s">
        <v>183</v>
      </c>
      <c r="K167" s="65"/>
    </row>
    <row r="168" spans="1:11" ht="15.75" customHeight="1">
      <c r="A168" s="45" t="s">
        <v>1511</v>
      </c>
      <c r="B168" s="45" t="s">
        <v>825</v>
      </c>
      <c r="C168" s="59" t="s">
        <v>1505</v>
      </c>
      <c r="D168" s="49"/>
      <c r="E168" s="560">
        <v>8.4275640000000021</v>
      </c>
      <c r="F168" s="560">
        <v>7.5924000000000005</v>
      </c>
      <c r="G168" s="46">
        <v>6.84</v>
      </c>
      <c r="H168" s="60">
        <v>12</v>
      </c>
      <c r="I168" s="48">
        <v>814992006465</v>
      </c>
      <c r="J168" s="563" t="s">
        <v>183</v>
      </c>
      <c r="K168" s="65"/>
    </row>
    <row r="169" spans="1:11" ht="15.75" customHeight="1">
      <c r="A169" s="566" t="s">
        <v>1512</v>
      </c>
      <c r="B169" s="566" t="s">
        <v>1348</v>
      </c>
      <c r="C169" s="567" t="s">
        <v>1505</v>
      </c>
      <c r="D169" s="573"/>
      <c r="E169" s="560">
        <v>9.8814420000000016</v>
      </c>
      <c r="F169" s="560">
        <v>8.9022000000000006</v>
      </c>
      <c r="G169" s="624">
        <v>8.02</v>
      </c>
      <c r="H169" s="575">
        <v>12</v>
      </c>
      <c r="I169" s="48">
        <v>814992008162</v>
      </c>
      <c r="J169" s="563" t="s">
        <v>183</v>
      </c>
      <c r="K169" s="65"/>
    </row>
    <row r="170" spans="1:11" ht="15.75" customHeight="1">
      <c r="A170" s="566" t="s">
        <v>1513</v>
      </c>
      <c r="B170" s="566" t="s">
        <v>1468</v>
      </c>
      <c r="C170" s="567" t="s">
        <v>1505</v>
      </c>
      <c r="D170" s="573"/>
      <c r="E170" s="560">
        <v>8.4275640000000021</v>
      </c>
      <c r="F170" s="560">
        <v>7.5924000000000005</v>
      </c>
      <c r="G170" s="624">
        <v>6.84</v>
      </c>
      <c r="H170" s="575">
        <v>12</v>
      </c>
      <c r="I170" s="576">
        <v>814992006472</v>
      </c>
      <c r="J170" s="563" t="s">
        <v>183</v>
      </c>
      <c r="K170" s="597"/>
    </row>
    <row r="171" spans="1:11" ht="15.75" customHeight="1">
      <c r="A171" s="69" t="s">
        <v>1514</v>
      </c>
      <c r="B171" s="69" t="s">
        <v>1515</v>
      </c>
      <c r="C171" s="93" t="s">
        <v>1505</v>
      </c>
      <c r="D171" s="94"/>
      <c r="E171" s="50">
        <v>8.4275640000000021</v>
      </c>
      <c r="F171" s="50">
        <v>7.5924000000000005</v>
      </c>
      <c r="G171" s="192">
        <v>6.84</v>
      </c>
      <c r="H171" s="143">
        <v>12</v>
      </c>
      <c r="I171" s="229">
        <v>810170038334</v>
      </c>
      <c r="J171" s="51" t="s">
        <v>183</v>
      </c>
      <c r="K171" s="230"/>
    </row>
    <row r="172" spans="1:11" ht="15.75" customHeight="1">
      <c r="A172" s="557" t="s">
        <v>1516</v>
      </c>
      <c r="B172" s="557" t="s">
        <v>519</v>
      </c>
      <c r="C172" s="558" t="s">
        <v>1517</v>
      </c>
      <c r="D172" s="559"/>
      <c r="E172" s="55">
        <v>8.8464780000000012</v>
      </c>
      <c r="F172" s="55">
        <v>7.9698000000000002</v>
      </c>
      <c r="G172" s="560">
        <v>7.18</v>
      </c>
      <c r="H172" s="572">
        <v>12</v>
      </c>
      <c r="I172" s="563">
        <v>814992007318</v>
      </c>
      <c r="J172" s="57" t="s">
        <v>183</v>
      </c>
      <c r="K172" s="564"/>
    </row>
    <row r="173" spans="1:11" ht="15.75" customHeight="1">
      <c r="A173" s="45" t="s">
        <v>1518</v>
      </c>
      <c r="B173" s="45" t="s">
        <v>569</v>
      </c>
      <c r="C173" s="59" t="s">
        <v>1517</v>
      </c>
      <c r="D173" s="49"/>
      <c r="E173" s="560">
        <v>8.8464780000000012</v>
      </c>
      <c r="F173" s="560">
        <v>7.9698000000000002</v>
      </c>
      <c r="G173" s="46">
        <v>7.18</v>
      </c>
      <c r="H173" s="60">
        <v>12</v>
      </c>
      <c r="I173" s="48">
        <v>814992007325</v>
      </c>
      <c r="J173" s="563" t="s">
        <v>183</v>
      </c>
      <c r="K173" s="65"/>
    </row>
    <row r="174" spans="1:11" ht="15.75" customHeight="1">
      <c r="A174" s="45" t="s">
        <v>1519</v>
      </c>
      <c r="B174" s="45" t="s">
        <v>1278</v>
      </c>
      <c r="C174" s="59" t="s">
        <v>1517</v>
      </c>
      <c r="D174" s="49"/>
      <c r="E174" s="560">
        <v>8.8464780000000012</v>
      </c>
      <c r="F174" s="560">
        <v>7.9698000000000002</v>
      </c>
      <c r="G174" s="46">
        <v>7.18</v>
      </c>
      <c r="H174" s="60">
        <v>12</v>
      </c>
      <c r="I174" s="48">
        <v>814992007332</v>
      </c>
      <c r="J174" s="563" t="s">
        <v>183</v>
      </c>
      <c r="K174" s="65"/>
    </row>
    <row r="175" spans="1:11" ht="15.75" customHeight="1">
      <c r="A175" s="45" t="s">
        <v>1520</v>
      </c>
      <c r="B175" s="45" t="s">
        <v>1346</v>
      </c>
      <c r="C175" s="59" t="s">
        <v>1517</v>
      </c>
      <c r="D175" s="49"/>
      <c r="E175" s="560">
        <v>8.8464780000000012</v>
      </c>
      <c r="F175" s="560">
        <v>7.9698000000000002</v>
      </c>
      <c r="G175" s="46">
        <v>7.18</v>
      </c>
      <c r="H175" s="60">
        <v>12</v>
      </c>
      <c r="I175" s="48">
        <v>814992007349</v>
      </c>
      <c r="J175" s="563" t="s">
        <v>183</v>
      </c>
      <c r="K175" s="65"/>
    </row>
    <row r="176" spans="1:11" ht="15.75" customHeight="1">
      <c r="A176" s="557" t="s">
        <v>1521</v>
      </c>
      <c r="B176" s="557" t="s">
        <v>825</v>
      </c>
      <c r="C176" s="558" t="s">
        <v>1517</v>
      </c>
      <c r="D176" s="559"/>
      <c r="E176" s="560">
        <v>8.8464780000000012</v>
      </c>
      <c r="F176" s="560">
        <v>7.9698000000000002</v>
      </c>
      <c r="G176" s="560">
        <v>7.18</v>
      </c>
      <c r="H176" s="572">
        <v>12</v>
      </c>
      <c r="I176" s="48">
        <v>811907021100</v>
      </c>
      <c r="J176" s="563" t="s">
        <v>183</v>
      </c>
      <c r="K176" s="65"/>
    </row>
    <row r="177" spans="1:11" ht="15.75" customHeight="1">
      <c r="A177" s="69" t="s">
        <v>1522</v>
      </c>
      <c r="B177" s="69" t="s">
        <v>1468</v>
      </c>
      <c r="C177" s="93" t="s">
        <v>1517</v>
      </c>
      <c r="D177" s="94"/>
      <c r="E177" s="86">
        <v>8.8464780000000012</v>
      </c>
      <c r="F177" s="86">
        <v>7.9698000000000002</v>
      </c>
      <c r="G177" s="192">
        <v>7.18</v>
      </c>
      <c r="H177" s="143">
        <v>12</v>
      </c>
      <c r="I177" s="576">
        <v>814992007363</v>
      </c>
      <c r="J177" s="51" t="s">
        <v>183</v>
      </c>
      <c r="K177" s="597"/>
    </row>
    <row r="178" spans="1:11" ht="15.75" customHeight="1">
      <c r="A178" s="566" t="s">
        <v>1523</v>
      </c>
      <c r="B178" s="566"/>
      <c r="C178" s="567" t="s">
        <v>1524</v>
      </c>
      <c r="D178" s="573"/>
      <c r="E178" s="560">
        <v>3.5238060000000004</v>
      </c>
      <c r="F178" s="560">
        <v>3.1746000000000003</v>
      </c>
      <c r="G178" s="46">
        <v>2.86</v>
      </c>
      <c r="H178" s="569" t="s">
        <v>1408</v>
      </c>
      <c r="I178" s="57">
        <v>814992010073</v>
      </c>
      <c r="J178" s="57" t="s">
        <v>183</v>
      </c>
      <c r="K178" s="58"/>
    </row>
    <row r="179" spans="1:11" ht="15.75" customHeight="1">
      <c r="A179" s="566" t="s">
        <v>1525</v>
      </c>
      <c r="B179" s="566"/>
      <c r="C179" s="567" t="s">
        <v>1526</v>
      </c>
      <c r="D179" s="573"/>
      <c r="E179" s="560">
        <v>3.8934360000000003</v>
      </c>
      <c r="F179" s="560">
        <v>3.5076000000000001</v>
      </c>
      <c r="G179" s="624">
        <v>3.1599999999999997</v>
      </c>
      <c r="H179" s="60" t="s">
        <v>1408</v>
      </c>
      <c r="I179" s="48">
        <v>814992010080</v>
      </c>
      <c r="J179" s="51" t="s">
        <v>183</v>
      </c>
      <c r="K179" s="65"/>
    </row>
    <row r="180" spans="1:11" ht="15.75" customHeight="1">
      <c r="A180" s="581" t="s">
        <v>1527</v>
      </c>
      <c r="B180" s="582"/>
      <c r="C180" s="582"/>
      <c r="D180" s="582"/>
      <c r="E180" s="591"/>
      <c r="F180" s="591"/>
      <c r="G180" s="591"/>
      <c r="H180" s="555"/>
      <c r="I180" s="555" t="s">
        <v>1440</v>
      </c>
      <c r="J180" s="555"/>
      <c r="K180" s="596"/>
    </row>
    <row r="181" spans="1:11" ht="15.75" customHeight="1">
      <c r="A181" s="557" t="s">
        <v>1528</v>
      </c>
      <c r="B181" s="557" t="s">
        <v>519</v>
      </c>
      <c r="C181" s="648" t="s">
        <v>1529</v>
      </c>
      <c r="D181" s="652"/>
      <c r="E181" s="560">
        <v>7.8977610000000018</v>
      </c>
      <c r="F181" s="560">
        <v>7.1151000000000009</v>
      </c>
      <c r="G181" s="560">
        <v>6.41</v>
      </c>
      <c r="H181" s="572">
        <v>12</v>
      </c>
      <c r="I181" s="48">
        <v>814992012169</v>
      </c>
      <c r="J181" s="48" t="s">
        <v>183</v>
      </c>
      <c r="K181" s="65"/>
    </row>
    <row r="182" spans="1:11" ht="15.75" customHeight="1">
      <c r="A182" s="45" t="s">
        <v>1530</v>
      </c>
      <c r="B182" s="45" t="s">
        <v>1278</v>
      </c>
      <c r="C182" s="223" t="s">
        <v>1529</v>
      </c>
      <c r="D182" s="652"/>
      <c r="E182" s="50">
        <v>3.51</v>
      </c>
      <c r="F182" s="50">
        <v>3.51</v>
      </c>
      <c r="G182" s="50">
        <v>3.51</v>
      </c>
      <c r="H182" s="60">
        <v>12</v>
      </c>
      <c r="I182" s="576">
        <v>814992012206</v>
      </c>
      <c r="J182" s="74" t="s">
        <v>183</v>
      </c>
      <c r="K182" s="127"/>
    </row>
    <row r="183" spans="1:11" ht="15.75" customHeight="1">
      <c r="A183" s="53" t="s">
        <v>1531</v>
      </c>
      <c r="B183" s="53" t="s">
        <v>519</v>
      </c>
      <c r="C183" s="231" t="s">
        <v>1532</v>
      </c>
      <c r="D183" s="232"/>
      <c r="E183" s="55">
        <v>9.8691209999999998</v>
      </c>
      <c r="F183" s="55">
        <v>8.8910999999999998</v>
      </c>
      <c r="G183" s="55">
        <v>8.01</v>
      </c>
      <c r="H183" s="569">
        <v>12</v>
      </c>
      <c r="I183" s="57">
        <v>814992012213</v>
      </c>
      <c r="J183" s="563" t="s">
        <v>183</v>
      </c>
      <c r="K183" s="58"/>
    </row>
    <row r="184" spans="1:11" ht="15.75" customHeight="1">
      <c r="A184" s="45" t="s">
        <v>1533</v>
      </c>
      <c r="B184" s="45" t="s">
        <v>203</v>
      </c>
      <c r="C184" s="223" t="s">
        <v>1532</v>
      </c>
      <c r="D184" s="159"/>
      <c r="E184" s="560">
        <v>9.8691209999999998</v>
      </c>
      <c r="F184" s="560">
        <v>8.8910999999999998</v>
      </c>
      <c r="G184" s="560">
        <v>8.01</v>
      </c>
      <c r="H184" s="60">
        <v>12</v>
      </c>
      <c r="I184" s="563">
        <v>814992012220</v>
      </c>
      <c r="J184" s="563" t="s">
        <v>183</v>
      </c>
      <c r="K184" s="564"/>
    </row>
    <row r="185" spans="1:11" ht="15.75" customHeight="1">
      <c r="A185" s="566" t="s">
        <v>1534</v>
      </c>
      <c r="B185" s="566" t="s">
        <v>1278</v>
      </c>
      <c r="C185" s="640" t="s">
        <v>1532</v>
      </c>
      <c r="D185" s="616"/>
      <c r="E185" s="624">
        <v>3.81</v>
      </c>
      <c r="F185" s="624">
        <v>3.81</v>
      </c>
      <c r="G185" s="624">
        <v>3.81</v>
      </c>
      <c r="H185" s="575">
        <v>12</v>
      </c>
      <c r="I185" s="48">
        <v>814992012244</v>
      </c>
      <c r="J185" s="563" t="s">
        <v>183</v>
      </c>
      <c r="K185" s="103"/>
    </row>
    <row r="186" spans="1:11" ht="15.75" customHeight="1">
      <c r="A186" s="31" t="s">
        <v>167</v>
      </c>
      <c r="B186" s="31" t="s">
        <v>1260</v>
      </c>
      <c r="C186" s="32" t="s">
        <v>1150</v>
      </c>
      <c r="D186" s="11"/>
      <c r="E186" s="33" t="s">
        <v>170</v>
      </c>
      <c r="F186" s="33" t="s">
        <v>171</v>
      </c>
      <c r="G186" s="33" t="s">
        <v>172</v>
      </c>
      <c r="H186" s="35" t="s">
        <v>173</v>
      </c>
      <c r="I186" s="34" t="s">
        <v>174</v>
      </c>
      <c r="J186" s="550" t="s">
        <v>175</v>
      </c>
      <c r="K186" s="34" t="s">
        <v>176</v>
      </c>
    </row>
    <row r="187" spans="1:11" ht="15.75" customHeight="1">
      <c r="A187" s="581" t="s">
        <v>1535</v>
      </c>
      <c r="B187" s="582"/>
      <c r="C187" s="582"/>
      <c r="D187" s="582"/>
      <c r="E187" s="582"/>
      <c r="F187" s="582"/>
      <c r="G187" s="582"/>
      <c r="H187" s="555"/>
      <c r="I187" s="555" t="s">
        <v>1536</v>
      </c>
      <c r="J187" s="555"/>
      <c r="K187" s="556"/>
    </row>
    <row r="188" spans="1:11" ht="15.75" customHeight="1">
      <c r="A188" s="45" t="s">
        <v>1537</v>
      </c>
      <c r="B188" s="45" t="s">
        <v>180</v>
      </c>
      <c r="C188" s="59" t="s">
        <v>1538</v>
      </c>
      <c r="D188" s="49"/>
      <c r="E188" s="560">
        <v>2.2793850000000004</v>
      </c>
      <c r="F188" s="560">
        <v>2.0535000000000001</v>
      </c>
      <c r="G188" s="46">
        <v>1.85</v>
      </c>
      <c r="H188" s="206" t="s">
        <v>1539</v>
      </c>
      <c r="I188" s="233">
        <v>810048732197</v>
      </c>
      <c r="J188" s="563" t="s">
        <v>183</v>
      </c>
      <c r="K188" s="234"/>
    </row>
    <row r="189" spans="1:11" ht="15.75" customHeight="1">
      <c r="A189" s="45" t="s">
        <v>1540</v>
      </c>
      <c r="B189" s="45" t="s">
        <v>1278</v>
      </c>
      <c r="C189" s="49" t="s">
        <v>1538</v>
      </c>
      <c r="D189" s="49"/>
      <c r="E189" s="560">
        <v>2.2793850000000004</v>
      </c>
      <c r="F189" s="560">
        <v>2.0535000000000001</v>
      </c>
      <c r="G189" s="46">
        <v>1.85</v>
      </c>
      <c r="H189" s="206" t="s">
        <v>1539</v>
      </c>
      <c r="I189" s="233">
        <v>810048732203</v>
      </c>
      <c r="J189" s="563" t="s">
        <v>183</v>
      </c>
      <c r="K189" s="234"/>
    </row>
    <row r="190" spans="1:11" ht="15.75" customHeight="1">
      <c r="A190" s="45" t="s">
        <v>1541</v>
      </c>
      <c r="B190" s="45" t="s">
        <v>180</v>
      </c>
      <c r="C190" s="59" t="s">
        <v>1542</v>
      </c>
      <c r="D190" s="49"/>
      <c r="E190" s="560">
        <v>1.4292360000000002</v>
      </c>
      <c r="F190" s="560">
        <v>1.2876000000000001</v>
      </c>
      <c r="G190" s="46">
        <v>1.1599999999999999</v>
      </c>
      <c r="H190" s="62" t="s">
        <v>1543</v>
      </c>
      <c r="I190" s="48">
        <v>814992003631</v>
      </c>
      <c r="J190" s="563" t="s">
        <v>183</v>
      </c>
      <c r="K190" s="234"/>
    </row>
    <row r="191" spans="1:11" ht="15.75" customHeight="1">
      <c r="A191" s="566" t="s">
        <v>1544</v>
      </c>
      <c r="B191" s="566" t="s">
        <v>203</v>
      </c>
      <c r="C191" s="567" t="s">
        <v>1545</v>
      </c>
      <c r="D191" s="573"/>
      <c r="E191" s="560">
        <v>1.9960020000000005</v>
      </c>
      <c r="F191" s="560">
        <v>1.7982000000000002</v>
      </c>
      <c r="G191" s="624">
        <v>1.62</v>
      </c>
      <c r="H191" s="625" t="s">
        <v>1546</v>
      </c>
      <c r="I191" s="233">
        <v>814992004973</v>
      </c>
      <c r="J191" s="563" t="s">
        <v>183</v>
      </c>
      <c r="K191" s="234"/>
    </row>
    <row r="192" spans="1:11" ht="15.75" customHeight="1">
      <c r="A192" s="566" t="s">
        <v>1547</v>
      </c>
      <c r="B192" s="566"/>
      <c r="C192" s="235" t="s">
        <v>1548</v>
      </c>
      <c r="D192" s="653"/>
      <c r="E192" s="560">
        <v>3.8934360000000003</v>
      </c>
      <c r="F192" s="560">
        <v>3.5076000000000001</v>
      </c>
      <c r="G192" s="624">
        <v>3.1599999999999997</v>
      </c>
      <c r="H192" s="625" t="s">
        <v>1549</v>
      </c>
      <c r="I192" s="233">
        <v>810170032295</v>
      </c>
      <c r="J192" s="563" t="s">
        <v>183</v>
      </c>
      <c r="K192" s="234"/>
    </row>
    <row r="193" spans="1:26" ht="15.75" customHeight="1">
      <c r="A193" s="566" t="s">
        <v>1550</v>
      </c>
      <c r="B193" s="566"/>
      <c r="C193" s="567" t="s">
        <v>1551</v>
      </c>
      <c r="D193" s="573"/>
      <c r="E193" s="560">
        <v>0.99800100000000025</v>
      </c>
      <c r="F193" s="560">
        <v>0.89910000000000012</v>
      </c>
      <c r="G193" s="624">
        <v>0.81</v>
      </c>
      <c r="H193" s="625" t="s">
        <v>1539</v>
      </c>
      <c r="I193" s="233">
        <v>810048731404</v>
      </c>
      <c r="J193" s="563" t="s">
        <v>183</v>
      </c>
      <c r="K193" s="234"/>
    </row>
    <row r="194" spans="1:26" ht="15.75" customHeight="1">
      <c r="A194" s="45" t="s">
        <v>1552</v>
      </c>
      <c r="B194" s="45"/>
      <c r="C194" s="49" t="s">
        <v>1553</v>
      </c>
      <c r="D194" s="573"/>
      <c r="E194" s="560">
        <v>11.236752000000001</v>
      </c>
      <c r="F194" s="560">
        <v>10.123200000000001</v>
      </c>
      <c r="G194" s="46">
        <v>9.1199999999999992</v>
      </c>
      <c r="H194" s="206" t="s">
        <v>1554</v>
      </c>
      <c r="I194" s="233">
        <v>810170035951</v>
      </c>
      <c r="J194" s="563" t="s">
        <v>183</v>
      </c>
      <c r="K194" s="234"/>
    </row>
    <row r="195" spans="1:26" ht="15.75" customHeight="1">
      <c r="A195" s="45" t="s">
        <v>1555</v>
      </c>
      <c r="B195" s="45" t="s">
        <v>1446</v>
      </c>
      <c r="C195" s="159" t="s">
        <v>1556</v>
      </c>
      <c r="D195" s="573"/>
      <c r="E195" s="560">
        <v>2.1315330000000001</v>
      </c>
      <c r="F195" s="560">
        <v>1.9203000000000001</v>
      </c>
      <c r="G195" s="46">
        <v>1.73</v>
      </c>
      <c r="H195" s="180" t="s">
        <v>1557</v>
      </c>
      <c r="I195" s="233">
        <v>810170031236</v>
      </c>
      <c r="J195" s="563" t="s">
        <v>227</v>
      </c>
      <c r="K195" s="234"/>
    </row>
    <row r="196" spans="1:26" ht="15.75" customHeight="1">
      <c r="A196" s="45" t="s">
        <v>1558</v>
      </c>
      <c r="B196" s="45" t="s">
        <v>825</v>
      </c>
      <c r="C196" s="159" t="s">
        <v>1556</v>
      </c>
      <c r="D196" s="573"/>
      <c r="E196" s="560">
        <v>2.1315330000000001</v>
      </c>
      <c r="F196" s="560">
        <v>1.9203000000000001</v>
      </c>
      <c r="G196" s="46">
        <v>1.73</v>
      </c>
      <c r="H196" s="180" t="s">
        <v>1557</v>
      </c>
      <c r="I196" s="233">
        <v>810170031243</v>
      </c>
      <c r="J196" s="563" t="s">
        <v>227</v>
      </c>
      <c r="K196" s="234"/>
    </row>
    <row r="197" spans="1:26" ht="15.75" customHeight="1">
      <c r="A197" s="45" t="s">
        <v>1559</v>
      </c>
      <c r="B197" s="45" t="s">
        <v>519</v>
      </c>
      <c r="C197" s="159" t="s">
        <v>1556</v>
      </c>
      <c r="D197" s="573"/>
      <c r="E197" s="86">
        <v>2.1315330000000001</v>
      </c>
      <c r="F197" s="86">
        <v>1.9203000000000001</v>
      </c>
      <c r="G197" s="46">
        <v>1.73</v>
      </c>
      <c r="H197" s="180" t="s">
        <v>1557</v>
      </c>
      <c r="I197" s="233">
        <v>810170031250</v>
      </c>
      <c r="J197" s="51" t="s">
        <v>227</v>
      </c>
      <c r="K197" s="234"/>
    </row>
    <row r="198" spans="1:26" ht="15.75" customHeight="1">
      <c r="A198" s="603" t="s">
        <v>1560</v>
      </c>
      <c r="B198" s="236" t="s">
        <v>567</v>
      </c>
      <c r="C198" s="603" t="s">
        <v>1561</v>
      </c>
      <c r="D198" s="237"/>
      <c r="E198" s="560">
        <v>2.0083230000000007</v>
      </c>
      <c r="F198" s="560">
        <v>1.8093000000000004</v>
      </c>
      <c r="G198" s="55">
        <v>1.6300000000000001</v>
      </c>
      <c r="H198" s="124" t="s">
        <v>1546</v>
      </c>
      <c r="I198" s="57">
        <v>810170034466</v>
      </c>
      <c r="J198" s="57" t="s">
        <v>227</v>
      </c>
      <c r="K198" s="58"/>
    </row>
    <row r="199" spans="1:26" ht="15.75" customHeight="1">
      <c r="A199" s="107" t="s">
        <v>1562</v>
      </c>
      <c r="B199" s="654" t="s">
        <v>567</v>
      </c>
      <c r="C199" s="107" t="s">
        <v>1563</v>
      </c>
      <c r="D199" s="238"/>
      <c r="E199" s="560">
        <v>155.20763700000003</v>
      </c>
      <c r="F199" s="560">
        <v>139.82670000000002</v>
      </c>
      <c r="G199" s="46">
        <v>125.97</v>
      </c>
      <c r="H199" s="635" t="s">
        <v>1204</v>
      </c>
      <c r="I199" s="48">
        <v>810170034442</v>
      </c>
      <c r="J199" s="563" t="s">
        <v>227</v>
      </c>
      <c r="K199" s="65"/>
    </row>
    <row r="200" spans="1:26" ht="15.75" customHeight="1">
      <c r="A200" s="109" t="s">
        <v>1564</v>
      </c>
      <c r="B200" s="239"/>
      <c r="C200" s="655" t="s">
        <v>1565</v>
      </c>
      <c r="D200" s="239"/>
      <c r="E200" s="55">
        <f t="shared" ref="E200:F200" si="0">SUM(F200*111%)</f>
        <v>277.22250000000003</v>
      </c>
      <c r="F200" s="55">
        <f t="shared" si="0"/>
        <v>249.75</v>
      </c>
      <c r="G200" s="240">
        <v>225</v>
      </c>
      <c r="H200" s="178" t="s">
        <v>1566</v>
      </c>
      <c r="I200" s="57">
        <v>810048738021</v>
      </c>
      <c r="J200" s="57" t="s">
        <v>227</v>
      </c>
      <c r="K200" s="58"/>
    </row>
    <row r="201" spans="1:26" ht="15.75" customHeight="1">
      <c r="A201" s="581" t="s">
        <v>1567</v>
      </c>
      <c r="B201" s="582"/>
      <c r="C201" s="582"/>
      <c r="D201" s="582"/>
      <c r="E201" s="582"/>
      <c r="F201" s="582"/>
      <c r="G201" s="582"/>
      <c r="H201" s="555"/>
      <c r="I201" s="555" t="s">
        <v>1333</v>
      </c>
      <c r="J201" s="555"/>
      <c r="K201" s="596"/>
    </row>
    <row r="202" spans="1:26" ht="12.75" customHeight="1">
      <c r="A202" s="45" t="s">
        <v>1568</v>
      </c>
      <c r="B202" s="45" t="s">
        <v>285</v>
      </c>
      <c r="C202" s="59" t="s">
        <v>1569</v>
      </c>
      <c r="D202" s="49"/>
      <c r="E202" s="560">
        <v>5.1624990000000004</v>
      </c>
      <c r="F202" s="560">
        <v>4.6509</v>
      </c>
      <c r="G202" s="46">
        <v>4.1899999999999995</v>
      </c>
      <c r="H202" s="206" t="s">
        <v>1570</v>
      </c>
      <c r="I202" s="233">
        <v>810048732302</v>
      </c>
      <c r="J202" s="563" t="s">
        <v>183</v>
      </c>
      <c r="K202" s="23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>
      <c r="A203" s="566" t="s">
        <v>1571</v>
      </c>
      <c r="B203" s="566" t="s">
        <v>285</v>
      </c>
      <c r="C203" s="567" t="s">
        <v>1572</v>
      </c>
      <c r="D203" s="573"/>
      <c r="E203" s="50">
        <v>5.1624990000000004</v>
      </c>
      <c r="F203" s="50">
        <v>4.6509</v>
      </c>
      <c r="G203" s="624">
        <v>4.1899999999999995</v>
      </c>
      <c r="H203" s="636" t="s">
        <v>1570</v>
      </c>
      <c r="I203" s="656">
        <v>810048732739</v>
      </c>
      <c r="J203" s="51" t="s">
        <v>183</v>
      </c>
      <c r="K203" s="657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94" t="s">
        <v>1573</v>
      </c>
      <c r="B204" s="194"/>
      <c r="C204" s="241" t="s">
        <v>1574</v>
      </c>
      <c r="D204" s="242"/>
      <c r="E204" s="138">
        <v>12.998655000000001</v>
      </c>
      <c r="F204" s="138">
        <v>11.7105</v>
      </c>
      <c r="G204" s="138">
        <v>10.549999999999999</v>
      </c>
      <c r="H204" s="243" t="s">
        <v>1575</v>
      </c>
      <c r="I204" s="244">
        <v>810048733231</v>
      </c>
      <c r="J204" s="87" t="s">
        <v>183</v>
      </c>
      <c r="K204" s="245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53" t="s">
        <v>1576</v>
      </c>
      <c r="B205" s="53" t="s">
        <v>285</v>
      </c>
      <c r="C205" s="568" t="s">
        <v>1569</v>
      </c>
      <c r="D205" s="54"/>
      <c r="E205" s="560">
        <v>5.1624990000000004</v>
      </c>
      <c r="F205" s="560">
        <v>4.6509</v>
      </c>
      <c r="G205" s="55">
        <v>4.1899999999999995</v>
      </c>
      <c r="H205" s="658" t="s">
        <v>1570</v>
      </c>
      <c r="I205" s="246">
        <v>810048732319</v>
      </c>
      <c r="J205" s="57" t="s">
        <v>183</v>
      </c>
      <c r="K205" s="659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45" t="s">
        <v>1577</v>
      </c>
      <c r="B206" s="45" t="s">
        <v>285</v>
      </c>
      <c r="C206" s="59" t="s">
        <v>1572</v>
      </c>
      <c r="D206" s="49"/>
      <c r="E206" s="560">
        <v>5.1624990000000004</v>
      </c>
      <c r="F206" s="560">
        <v>4.6509</v>
      </c>
      <c r="G206" s="46">
        <v>4.1899999999999995</v>
      </c>
      <c r="H206" s="206" t="s">
        <v>1570</v>
      </c>
      <c r="I206" s="233">
        <v>810048732746</v>
      </c>
      <c r="J206" s="563" t="s">
        <v>183</v>
      </c>
      <c r="K206" s="23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45" t="s">
        <v>1578</v>
      </c>
      <c r="B207" s="45"/>
      <c r="C207" s="59" t="s">
        <v>1579</v>
      </c>
      <c r="D207" s="49"/>
      <c r="E207" s="560">
        <v>7.3433160000000015</v>
      </c>
      <c r="F207" s="560">
        <v>6.6156000000000006</v>
      </c>
      <c r="G207" s="46">
        <v>5.96</v>
      </c>
      <c r="H207" s="206" t="s">
        <v>1549</v>
      </c>
      <c r="I207" s="233">
        <v>810048732425</v>
      </c>
      <c r="J207" s="563" t="s">
        <v>227</v>
      </c>
      <c r="K207" s="65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45" t="s">
        <v>1580</v>
      </c>
      <c r="B208" s="45"/>
      <c r="C208" s="59" t="s">
        <v>1581</v>
      </c>
      <c r="D208" s="49"/>
      <c r="E208" s="560">
        <v>4.6573380000000002</v>
      </c>
      <c r="F208" s="560">
        <v>4.1958000000000002</v>
      </c>
      <c r="G208" s="46">
        <v>3.78</v>
      </c>
      <c r="H208" s="206" t="s">
        <v>1454</v>
      </c>
      <c r="I208" s="233">
        <v>810048732432</v>
      </c>
      <c r="J208" s="563" t="s">
        <v>227</v>
      </c>
      <c r="K208" s="65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581" t="s">
        <v>1582</v>
      </c>
      <c r="B209" s="582"/>
      <c r="C209" s="582"/>
      <c r="D209" s="582"/>
      <c r="E209" s="582"/>
      <c r="F209" s="582"/>
      <c r="G209" s="582"/>
      <c r="H209" s="555"/>
      <c r="I209" s="555" t="s">
        <v>660</v>
      </c>
      <c r="J209" s="555"/>
      <c r="K209" s="596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45" t="s">
        <v>1583</v>
      </c>
      <c r="B210" s="45"/>
      <c r="C210" s="59" t="s">
        <v>1584</v>
      </c>
      <c r="D210" s="49"/>
      <c r="E210" s="560">
        <v>389.50377300000008</v>
      </c>
      <c r="F210" s="560">
        <v>350.90430000000003</v>
      </c>
      <c r="G210" s="46">
        <v>316.13</v>
      </c>
      <c r="H210" s="206" t="s">
        <v>1566</v>
      </c>
      <c r="I210" s="233">
        <v>810048732036</v>
      </c>
      <c r="J210" s="563" t="s">
        <v>227</v>
      </c>
      <c r="K210" s="65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>
      <c r="A211" s="581" t="s">
        <v>1585</v>
      </c>
      <c r="B211" s="582"/>
      <c r="C211" s="582"/>
      <c r="D211" s="582"/>
      <c r="E211" s="582"/>
      <c r="F211" s="582"/>
      <c r="G211" s="591"/>
      <c r="H211" s="555"/>
      <c r="I211" s="555" t="s">
        <v>1586</v>
      </c>
      <c r="J211" s="555"/>
      <c r="K211" s="596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557" t="s">
        <v>1587</v>
      </c>
      <c r="B212" s="557" t="s">
        <v>180</v>
      </c>
      <c r="C212" s="558" t="s">
        <v>1588</v>
      </c>
      <c r="D212" s="559"/>
      <c r="E212" s="560">
        <v>4.620375000000001</v>
      </c>
      <c r="F212" s="560">
        <v>4.1625000000000005</v>
      </c>
      <c r="G212" s="560">
        <v>3.75</v>
      </c>
      <c r="H212" s="635" t="s">
        <v>1163</v>
      </c>
      <c r="I212" s="563">
        <v>811907021117</v>
      </c>
      <c r="J212" s="563" t="s">
        <v>183</v>
      </c>
      <c r="K212" s="65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45" t="s">
        <v>1589</v>
      </c>
      <c r="B213" s="45" t="s">
        <v>180</v>
      </c>
      <c r="C213" s="59" t="s">
        <v>1590</v>
      </c>
      <c r="D213" s="49"/>
      <c r="E213" s="560">
        <v>3.0802500000000008</v>
      </c>
      <c r="F213" s="560">
        <v>2.7750000000000004</v>
      </c>
      <c r="G213" s="46">
        <v>2.5</v>
      </c>
      <c r="H213" s="635" t="s">
        <v>1454</v>
      </c>
      <c r="I213" s="48">
        <v>814992004089</v>
      </c>
      <c r="J213" s="563" t="s">
        <v>183</v>
      </c>
      <c r="K213" s="65"/>
    </row>
    <row r="214" spans="1:26" ht="15.75" customHeight="1">
      <c r="A214" s="45" t="s">
        <v>1591</v>
      </c>
      <c r="B214" s="45" t="s">
        <v>180</v>
      </c>
      <c r="C214" s="558" t="s">
        <v>1592</v>
      </c>
      <c r="D214" s="559"/>
      <c r="E214" s="560">
        <v>4.2753870000000003</v>
      </c>
      <c r="F214" s="560">
        <v>3.8517000000000001</v>
      </c>
      <c r="G214" s="46">
        <v>3.4699999999999998</v>
      </c>
      <c r="H214" s="635" t="s">
        <v>1454</v>
      </c>
      <c r="I214" s="48">
        <v>811907025948</v>
      </c>
      <c r="J214" s="563" t="s">
        <v>183</v>
      </c>
      <c r="K214" s="65"/>
    </row>
    <row r="215" spans="1:26" ht="15.75" customHeight="1">
      <c r="A215" s="45" t="s">
        <v>1593</v>
      </c>
      <c r="B215" s="45" t="s">
        <v>180</v>
      </c>
      <c r="C215" s="558" t="s">
        <v>1594</v>
      </c>
      <c r="D215" s="559"/>
      <c r="E215" s="560">
        <v>4.2753870000000003</v>
      </c>
      <c r="F215" s="560">
        <v>3.8517000000000001</v>
      </c>
      <c r="G215" s="46">
        <v>3.4699999999999998</v>
      </c>
      <c r="H215" s="635" t="s">
        <v>1454</v>
      </c>
      <c r="I215" s="48">
        <v>811907025931</v>
      </c>
      <c r="J215" s="563" t="s">
        <v>183</v>
      </c>
      <c r="K215" s="65"/>
    </row>
    <row r="216" spans="1:26" ht="15.75" customHeight="1">
      <c r="A216" s="45" t="s">
        <v>1595</v>
      </c>
      <c r="B216" s="45" t="s">
        <v>180</v>
      </c>
      <c r="C216" s="567" t="s">
        <v>1596</v>
      </c>
      <c r="D216" s="573"/>
      <c r="E216" s="560">
        <v>4.3369920000000004</v>
      </c>
      <c r="F216" s="560">
        <v>3.9072</v>
      </c>
      <c r="G216" s="46">
        <v>3.5199999999999996</v>
      </c>
      <c r="H216" s="635" t="s">
        <v>1454</v>
      </c>
      <c r="I216" s="48">
        <v>814992010103</v>
      </c>
      <c r="J216" s="563" t="s">
        <v>183</v>
      </c>
      <c r="K216" s="65"/>
    </row>
    <row r="217" spans="1:26" ht="15.75" customHeight="1">
      <c r="A217" s="45" t="s">
        <v>1597</v>
      </c>
      <c r="B217" s="45" t="s">
        <v>180</v>
      </c>
      <c r="C217" s="567" t="s">
        <v>1598</v>
      </c>
      <c r="D217" s="573"/>
      <c r="E217" s="560">
        <v>3.0802500000000008</v>
      </c>
      <c r="F217" s="560">
        <v>2.7750000000000004</v>
      </c>
      <c r="G217" s="46">
        <v>2.5</v>
      </c>
      <c r="H217" s="635" t="s">
        <v>1454</v>
      </c>
      <c r="I217" s="48">
        <v>814992004096</v>
      </c>
      <c r="J217" s="563" t="s">
        <v>183</v>
      </c>
      <c r="K217" s="65"/>
    </row>
    <row r="218" spans="1:26" ht="15.75" customHeight="1">
      <c r="A218" s="45" t="s">
        <v>1599</v>
      </c>
      <c r="B218" s="45" t="s">
        <v>249</v>
      </c>
      <c r="C218" s="59" t="s">
        <v>1600</v>
      </c>
      <c r="D218" s="49"/>
      <c r="E218" s="560">
        <v>5.0885730000000011</v>
      </c>
      <c r="F218" s="560">
        <v>4.5843000000000007</v>
      </c>
      <c r="G218" s="46">
        <v>4.13</v>
      </c>
      <c r="H218" s="635" t="s">
        <v>1454</v>
      </c>
      <c r="I218" s="48">
        <v>814992004102</v>
      </c>
      <c r="J218" s="563" t="s">
        <v>183</v>
      </c>
      <c r="K218" s="65"/>
    </row>
    <row r="219" spans="1:26" ht="15.75" customHeight="1">
      <c r="A219" s="45" t="s">
        <v>1601</v>
      </c>
      <c r="B219" s="45" t="s">
        <v>249</v>
      </c>
      <c r="C219" s="59" t="s">
        <v>1602</v>
      </c>
      <c r="D219" s="49"/>
      <c r="E219" s="560">
        <v>5.2364250000000006</v>
      </c>
      <c r="F219" s="560">
        <v>4.7175000000000002</v>
      </c>
      <c r="G219" s="46">
        <v>4.25</v>
      </c>
      <c r="H219" s="635" t="s">
        <v>1454</v>
      </c>
      <c r="I219" s="48">
        <v>814992010110</v>
      </c>
      <c r="J219" s="563" t="s">
        <v>183</v>
      </c>
      <c r="K219" s="65"/>
    </row>
    <row r="220" spans="1:26" ht="15.75" customHeight="1">
      <c r="A220" s="45" t="s">
        <v>1603</v>
      </c>
      <c r="B220" s="45" t="s">
        <v>249</v>
      </c>
      <c r="C220" s="59" t="s">
        <v>1604</v>
      </c>
      <c r="D220" s="49"/>
      <c r="E220" s="560">
        <v>6.3576360000000012</v>
      </c>
      <c r="F220" s="560">
        <v>5.7276000000000007</v>
      </c>
      <c r="G220" s="46">
        <v>5.16</v>
      </c>
      <c r="H220" s="635" t="s">
        <v>1454</v>
      </c>
      <c r="I220" s="48">
        <v>814992010127</v>
      </c>
      <c r="J220" s="563" t="s">
        <v>183</v>
      </c>
      <c r="K220" s="65"/>
    </row>
    <row r="221" spans="1:26" ht="15.75" customHeight="1">
      <c r="A221" s="581" t="s">
        <v>1605</v>
      </c>
      <c r="B221" s="582"/>
      <c r="C221" s="582"/>
      <c r="D221" s="582"/>
      <c r="E221" s="582"/>
      <c r="F221" s="582"/>
      <c r="G221" s="582"/>
      <c r="H221" s="555"/>
      <c r="I221" s="555" t="s">
        <v>1586</v>
      </c>
      <c r="J221" s="555"/>
      <c r="K221" s="596"/>
    </row>
    <row r="222" spans="1:26" ht="15.75" customHeight="1">
      <c r="A222" s="45" t="s">
        <v>1606</v>
      </c>
      <c r="B222" s="45" t="s">
        <v>199</v>
      </c>
      <c r="C222" s="59" t="s">
        <v>1607</v>
      </c>
      <c r="D222" s="49"/>
      <c r="E222" s="560">
        <v>5.1624990000000004</v>
      </c>
      <c r="F222" s="560">
        <v>4.6509</v>
      </c>
      <c r="G222" s="46">
        <v>4.1899999999999995</v>
      </c>
      <c r="H222" s="206" t="s">
        <v>1608</v>
      </c>
      <c r="I222" s="48">
        <v>810048730452</v>
      </c>
      <c r="J222" s="48" t="s">
        <v>183</v>
      </c>
      <c r="K222" s="65"/>
    </row>
    <row r="223" spans="1:26" ht="15.75" customHeight="1">
      <c r="A223" s="45" t="s">
        <v>1609</v>
      </c>
      <c r="B223" s="45" t="s">
        <v>199</v>
      </c>
      <c r="C223" s="59" t="s">
        <v>1610</v>
      </c>
      <c r="D223" s="49"/>
      <c r="E223" s="560">
        <v>16.916733000000004</v>
      </c>
      <c r="F223" s="560">
        <v>15.240300000000001</v>
      </c>
      <c r="G223" s="46">
        <v>13.73</v>
      </c>
      <c r="H223" s="206" t="s">
        <v>1611</v>
      </c>
      <c r="I223" s="48">
        <v>810048730476</v>
      </c>
      <c r="J223" s="48" t="s">
        <v>183</v>
      </c>
      <c r="K223" s="65"/>
    </row>
    <row r="224" spans="1:26" ht="15.75" customHeight="1">
      <c r="A224" s="38" t="s">
        <v>1612</v>
      </c>
      <c r="B224" s="38" t="s">
        <v>199</v>
      </c>
      <c r="C224" s="558" t="s">
        <v>1613</v>
      </c>
      <c r="D224" s="63"/>
      <c r="E224" s="560">
        <v>1.7742240000000002</v>
      </c>
      <c r="F224" s="560">
        <v>1.5984</v>
      </c>
      <c r="G224" s="46">
        <v>1.44</v>
      </c>
      <c r="H224" s="635" t="s">
        <v>1549</v>
      </c>
      <c r="I224" s="51">
        <v>814992004119</v>
      </c>
      <c r="J224" s="563" t="s">
        <v>1177</v>
      </c>
      <c r="K224" s="65"/>
    </row>
    <row r="225" spans="1:26" ht="15.75" customHeight="1">
      <c r="A225" s="45" t="s">
        <v>1614</v>
      </c>
      <c r="B225" s="45" t="s">
        <v>199</v>
      </c>
      <c r="C225" s="59" t="s">
        <v>1615</v>
      </c>
      <c r="D225" s="49"/>
      <c r="E225" s="560">
        <v>3.0432869999999999</v>
      </c>
      <c r="F225" s="560">
        <v>2.7416999999999998</v>
      </c>
      <c r="G225" s="46">
        <v>2.4699999999999998</v>
      </c>
      <c r="H225" s="635" t="s">
        <v>1454</v>
      </c>
      <c r="I225" s="48">
        <v>814992007615</v>
      </c>
      <c r="J225" s="563" t="s">
        <v>1177</v>
      </c>
      <c r="K225" s="65"/>
    </row>
    <row r="226" spans="1:26" ht="15.75" customHeight="1">
      <c r="A226" s="45" t="s">
        <v>1616</v>
      </c>
      <c r="B226" s="45" t="s">
        <v>199</v>
      </c>
      <c r="C226" s="59" t="s">
        <v>1617</v>
      </c>
      <c r="D226" s="49"/>
      <c r="E226" s="560">
        <v>2.5750890000000002</v>
      </c>
      <c r="F226" s="560">
        <v>2.3199000000000001</v>
      </c>
      <c r="G226" s="46">
        <v>2.09</v>
      </c>
      <c r="H226" s="635" t="s">
        <v>1549</v>
      </c>
      <c r="I226" s="48">
        <v>814992004126</v>
      </c>
      <c r="J226" s="563" t="s">
        <v>1177</v>
      </c>
      <c r="K226" s="65"/>
    </row>
    <row r="227" spans="1:26" ht="15.75" customHeight="1">
      <c r="A227" s="45" t="s">
        <v>1618</v>
      </c>
      <c r="B227" s="45" t="s">
        <v>199</v>
      </c>
      <c r="C227" s="59" t="s">
        <v>1619</v>
      </c>
      <c r="D227" s="49"/>
      <c r="E227" s="560">
        <v>2.09457</v>
      </c>
      <c r="F227" s="560">
        <v>1.887</v>
      </c>
      <c r="G227" s="46">
        <v>1.7</v>
      </c>
      <c r="H227" s="635" t="s">
        <v>1549</v>
      </c>
      <c r="I227" s="48">
        <v>810048735532</v>
      </c>
      <c r="J227" s="48" t="s">
        <v>1177</v>
      </c>
      <c r="K227" s="65"/>
    </row>
    <row r="228" spans="1:26" ht="15.75" customHeight="1">
      <c r="A228" s="566" t="s">
        <v>1620</v>
      </c>
      <c r="B228" s="566" t="s">
        <v>1621</v>
      </c>
      <c r="C228" s="59" t="s">
        <v>1622</v>
      </c>
      <c r="D228" s="573"/>
      <c r="E228" s="560">
        <v>4.4602020000000007</v>
      </c>
      <c r="F228" s="560">
        <v>4.0182000000000002</v>
      </c>
      <c r="G228" s="624">
        <v>3.6199999999999997</v>
      </c>
      <c r="H228" s="635" t="s">
        <v>1549</v>
      </c>
      <c r="I228" s="48">
        <v>814992003242</v>
      </c>
      <c r="J228" s="563" t="s">
        <v>1177</v>
      </c>
      <c r="K228" s="65"/>
    </row>
    <row r="229" spans="1:26" ht="12.75" customHeight="1">
      <c r="A229" s="566" t="s">
        <v>1623</v>
      </c>
      <c r="B229" s="566" t="s">
        <v>199</v>
      </c>
      <c r="C229" s="59" t="s">
        <v>1624</v>
      </c>
      <c r="D229" s="573"/>
      <c r="E229" s="560">
        <v>5.5198080000000012</v>
      </c>
      <c r="F229" s="560">
        <v>4.9728000000000003</v>
      </c>
      <c r="G229" s="624">
        <v>4.4799999999999995</v>
      </c>
      <c r="H229" s="635" t="s">
        <v>1454</v>
      </c>
      <c r="I229" s="576">
        <v>814992010134</v>
      </c>
      <c r="J229" s="563" t="s">
        <v>1177</v>
      </c>
      <c r="K229" s="597"/>
      <c r="L229" s="1"/>
      <c r="M229" s="3"/>
      <c r="N229" s="3"/>
      <c r="O229" s="3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45" t="s">
        <v>1625</v>
      </c>
      <c r="B230" s="45" t="s">
        <v>1626</v>
      </c>
      <c r="C230" s="247" t="s">
        <v>1627</v>
      </c>
      <c r="D230" s="227"/>
      <c r="E230" s="560">
        <v>4.9653630000000009</v>
      </c>
      <c r="F230" s="560">
        <v>4.4733000000000001</v>
      </c>
      <c r="G230" s="46">
        <v>4.0299999999999994</v>
      </c>
      <c r="H230" s="635" t="s">
        <v>1628</v>
      </c>
      <c r="I230" s="48">
        <v>814992004607</v>
      </c>
      <c r="J230" s="563" t="s">
        <v>183</v>
      </c>
      <c r="K230" s="597"/>
    </row>
    <row r="231" spans="1:26" ht="15.75" customHeight="1">
      <c r="A231" s="45" t="s">
        <v>1629</v>
      </c>
      <c r="B231" s="45" t="s">
        <v>199</v>
      </c>
      <c r="C231" s="59" t="s">
        <v>1630</v>
      </c>
      <c r="D231" s="49"/>
      <c r="E231" s="560">
        <v>5.8771170000000001</v>
      </c>
      <c r="F231" s="560">
        <v>5.2946999999999997</v>
      </c>
      <c r="G231" s="46">
        <v>4.7699999999999996</v>
      </c>
      <c r="H231" s="635" t="s">
        <v>1454</v>
      </c>
      <c r="I231" s="48">
        <v>811907021018</v>
      </c>
      <c r="J231" s="563" t="s">
        <v>245</v>
      </c>
      <c r="K231" s="65"/>
    </row>
    <row r="232" spans="1:26" ht="15.75" customHeight="1">
      <c r="A232" s="45" t="s">
        <v>1631</v>
      </c>
      <c r="B232" s="45" t="s">
        <v>700</v>
      </c>
      <c r="C232" s="59" t="s">
        <v>1632</v>
      </c>
      <c r="D232" s="49"/>
      <c r="E232" s="560">
        <v>19.417896000000002</v>
      </c>
      <c r="F232" s="560">
        <v>17.493600000000001</v>
      </c>
      <c r="G232" s="46">
        <v>15.76</v>
      </c>
      <c r="H232" s="635" t="s">
        <v>1454</v>
      </c>
      <c r="I232" s="48">
        <v>811907021025</v>
      </c>
      <c r="J232" s="563" t="s">
        <v>245</v>
      </c>
      <c r="K232" s="65"/>
    </row>
    <row r="233" spans="1:26" ht="15.75" customHeight="1">
      <c r="A233" s="45" t="s">
        <v>1633</v>
      </c>
      <c r="B233" s="45" t="s">
        <v>199</v>
      </c>
      <c r="C233" s="59" t="s">
        <v>1634</v>
      </c>
      <c r="D233" s="49"/>
      <c r="E233" s="560">
        <v>5.2364250000000006</v>
      </c>
      <c r="F233" s="560">
        <v>4.7175000000000002</v>
      </c>
      <c r="G233" s="46">
        <v>4.25</v>
      </c>
      <c r="H233" s="635" t="s">
        <v>1454</v>
      </c>
      <c r="I233" s="48">
        <v>811907021032</v>
      </c>
      <c r="J233" s="563" t="s">
        <v>245</v>
      </c>
      <c r="K233" s="65"/>
    </row>
    <row r="234" spans="1:26" ht="15.75" customHeight="1">
      <c r="A234" s="45" t="s">
        <v>1635</v>
      </c>
      <c r="B234" s="45" t="s">
        <v>199</v>
      </c>
      <c r="C234" s="59" t="s">
        <v>1636</v>
      </c>
      <c r="D234" s="227"/>
      <c r="E234" s="560">
        <v>6.65334</v>
      </c>
      <c r="F234" s="560">
        <v>5.9939999999999998</v>
      </c>
      <c r="G234" s="46">
        <v>5.3999999999999995</v>
      </c>
      <c r="H234" s="635" t="s">
        <v>1454</v>
      </c>
      <c r="I234" s="48">
        <v>811907021056</v>
      </c>
      <c r="J234" s="563" t="s">
        <v>245</v>
      </c>
      <c r="K234" s="65"/>
    </row>
    <row r="235" spans="1:26" ht="15.75" customHeight="1">
      <c r="A235" s="69" t="s">
        <v>1637</v>
      </c>
      <c r="B235" s="69" t="s">
        <v>700</v>
      </c>
      <c r="C235" s="567" t="s">
        <v>1638</v>
      </c>
      <c r="D235" s="573"/>
      <c r="E235" s="50">
        <v>18.777204000000005</v>
      </c>
      <c r="F235" s="50">
        <v>16.916400000000003</v>
      </c>
      <c r="G235" s="192">
        <v>15.24</v>
      </c>
      <c r="H235" s="187" t="s">
        <v>1454</v>
      </c>
      <c r="I235" s="74">
        <v>811907021049</v>
      </c>
      <c r="J235" s="51" t="s">
        <v>245</v>
      </c>
      <c r="K235" s="97"/>
    </row>
    <row r="236" spans="1:26" ht="15.75" customHeight="1">
      <c r="A236" s="566" t="s">
        <v>1639</v>
      </c>
      <c r="B236" s="566" t="s">
        <v>180</v>
      </c>
      <c r="C236" s="241" t="s">
        <v>1640</v>
      </c>
      <c r="D236" s="242"/>
      <c r="E236" s="138">
        <v>3.5484480000000005</v>
      </c>
      <c r="F236" s="138">
        <v>3.1968000000000001</v>
      </c>
      <c r="G236" s="192">
        <v>2.88</v>
      </c>
      <c r="H236" s="248" t="s">
        <v>1549</v>
      </c>
      <c r="I236" s="96">
        <v>811907021001</v>
      </c>
      <c r="J236" s="87" t="s">
        <v>245</v>
      </c>
      <c r="K236" s="249"/>
    </row>
    <row r="237" spans="1:26" ht="15.75" customHeight="1">
      <c r="A237" s="53" t="s">
        <v>1641</v>
      </c>
      <c r="B237" s="53"/>
      <c r="C237" s="568" t="s">
        <v>1642</v>
      </c>
      <c r="D237" s="559"/>
      <c r="E237" s="560">
        <v>197.48098800000005</v>
      </c>
      <c r="F237" s="560">
        <v>177.91080000000002</v>
      </c>
      <c r="G237" s="46">
        <v>160.28</v>
      </c>
      <c r="H237" s="250" t="s">
        <v>1566</v>
      </c>
      <c r="I237" s="125">
        <v>811907025009</v>
      </c>
      <c r="J237" s="57" t="s">
        <v>183</v>
      </c>
      <c r="K237" s="126"/>
    </row>
    <row r="238" spans="1:26" ht="15.75" customHeight="1"/>
    <row r="239" spans="1:26" ht="15.75" customHeight="1">
      <c r="A239" s="546" t="s">
        <v>1741</v>
      </c>
      <c r="B239" s="582"/>
      <c r="C239" s="582"/>
      <c r="D239" s="582"/>
      <c r="E239" s="582"/>
      <c r="F239" s="582"/>
      <c r="G239" s="582"/>
      <c r="H239" s="555"/>
      <c r="I239" s="555"/>
      <c r="J239" s="555"/>
      <c r="K239" s="556"/>
    </row>
    <row r="240" spans="1:26" ht="15.75" customHeight="1">
      <c r="A240" s="31" t="s">
        <v>167</v>
      </c>
      <c r="B240" s="32" t="s">
        <v>1150</v>
      </c>
      <c r="C240" s="1"/>
      <c r="D240" s="1"/>
      <c r="E240" s="33" t="s">
        <v>170</v>
      </c>
      <c r="F240" s="33" t="s">
        <v>171</v>
      </c>
      <c r="G240" s="33" t="s">
        <v>172</v>
      </c>
      <c r="H240" s="35" t="s">
        <v>173</v>
      </c>
      <c r="I240" s="261" t="s">
        <v>174</v>
      </c>
      <c r="J240" s="550" t="s">
        <v>175</v>
      </c>
      <c r="K240" s="34" t="s">
        <v>176</v>
      </c>
    </row>
    <row r="241" spans="1:11" ht="15.75" customHeight="1">
      <c r="A241" s="551" t="s">
        <v>1742</v>
      </c>
      <c r="B241" s="641"/>
      <c r="C241" s="642"/>
      <c r="D241" s="642"/>
      <c r="E241" s="641"/>
      <c r="F241" s="641"/>
      <c r="G241" s="641"/>
      <c r="H241" s="643"/>
      <c r="I241" s="555" t="s">
        <v>1743</v>
      </c>
      <c r="J241" s="555"/>
      <c r="K241" s="556"/>
    </row>
    <row r="242" spans="1:11" ht="15.75" customHeight="1">
      <c r="A242" s="557" t="s">
        <v>1744</v>
      </c>
      <c r="B242" s="668" t="s">
        <v>1745</v>
      </c>
      <c r="C242" s="559"/>
      <c r="D242" s="559"/>
      <c r="E242" s="560">
        <v>16.953696000000004</v>
      </c>
      <c r="F242" s="560">
        <v>15.273600000000002</v>
      </c>
      <c r="G242" s="560">
        <v>13.76</v>
      </c>
      <c r="H242" s="577">
        <v>12</v>
      </c>
      <c r="I242" s="563">
        <v>811907028376</v>
      </c>
      <c r="J242" s="563" t="s">
        <v>227</v>
      </c>
      <c r="K242" s="564"/>
    </row>
    <row r="243" spans="1:11" ht="15.75" customHeight="1">
      <c r="A243" s="557" t="s">
        <v>1746</v>
      </c>
      <c r="B243" s="668" t="s">
        <v>1747</v>
      </c>
      <c r="C243" s="648"/>
      <c r="D243" s="652"/>
      <c r="E243" s="560">
        <v>16.953696000000004</v>
      </c>
      <c r="F243" s="560">
        <v>15.273600000000002</v>
      </c>
      <c r="G243" s="560">
        <v>13.76</v>
      </c>
      <c r="H243" s="577">
        <v>12</v>
      </c>
      <c r="I243" s="563">
        <v>811907024668</v>
      </c>
      <c r="J243" s="563" t="s">
        <v>227</v>
      </c>
      <c r="K243" s="564"/>
    </row>
    <row r="244" spans="1:11" ht="15.75" customHeight="1">
      <c r="A244" s="45" t="s">
        <v>1748</v>
      </c>
      <c r="B244" s="262" t="s">
        <v>1749</v>
      </c>
      <c r="C244" s="223"/>
      <c r="D244" s="159"/>
      <c r="E244" s="560">
        <v>16.953696000000004</v>
      </c>
      <c r="F244" s="560">
        <v>15.273600000000002</v>
      </c>
      <c r="G244" s="46">
        <v>13.76</v>
      </c>
      <c r="H244" s="577">
        <v>12</v>
      </c>
      <c r="I244" s="48">
        <v>811907024675</v>
      </c>
      <c r="J244" s="563" t="s">
        <v>227</v>
      </c>
      <c r="K244" s="65"/>
    </row>
    <row r="245" spans="1:11" ht="15.75" customHeight="1">
      <c r="A245" s="69" t="s">
        <v>1750</v>
      </c>
      <c r="B245" s="142" t="s">
        <v>1751</v>
      </c>
      <c r="C245" s="224"/>
      <c r="D245" s="263"/>
      <c r="E245" s="50">
        <v>16.953696000000004</v>
      </c>
      <c r="F245" s="50">
        <v>15.273600000000002</v>
      </c>
      <c r="G245" s="192">
        <v>13.76</v>
      </c>
      <c r="H245" s="144">
        <v>12</v>
      </c>
      <c r="I245" s="576">
        <v>811907024682</v>
      </c>
      <c r="J245" s="51" t="s">
        <v>227</v>
      </c>
      <c r="K245" s="597"/>
    </row>
    <row r="246" spans="1:11" ht="15.75" customHeight="1">
      <c r="A246" s="53" t="s">
        <v>1752</v>
      </c>
      <c r="B246" s="568" t="s">
        <v>1753</v>
      </c>
      <c r="C246" s="264"/>
      <c r="D246" s="265"/>
      <c r="E246" s="55">
        <v>16.953696000000004</v>
      </c>
      <c r="F246" s="55">
        <v>15.273600000000002</v>
      </c>
      <c r="G246" s="55">
        <v>13.76</v>
      </c>
      <c r="H246" s="577">
        <v>12</v>
      </c>
      <c r="I246" s="57" t="s">
        <v>1754</v>
      </c>
      <c r="J246" s="57" t="s">
        <v>227</v>
      </c>
      <c r="K246" s="58"/>
    </row>
    <row r="247" spans="1:11" ht="15.75" customHeight="1">
      <c r="A247" s="45" t="s">
        <v>1755</v>
      </c>
      <c r="B247" s="59" t="s">
        <v>1756</v>
      </c>
      <c r="C247" s="159"/>
      <c r="D247" s="266"/>
      <c r="E247" s="560">
        <v>16.953696000000004</v>
      </c>
      <c r="F247" s="560">
        <v>15.273600000000002</v>
      </c>
      <c r="G247" s="46">
        <v>13.76</v>
      </c>
      <c r="H247" s="577">
        <v>12</v>
      </c>
      <c r="I247" s="48" t="s">
        <v>1757</v>
      </c>
      <c r="J247" s="563" t="s">
        <v>227</v>
      </c>
      <c r="K247" s="65"/>
    </row>
    <row r="248" spans="1:11" ht="15.75" customHeight="1">
      <c r="A248" s="45" t="s">
        <v>1758</v>
      </c>
      <c r="B248" s="59" t="s">
        <v>1759</v>
      </c>
      <c r="C248" s="159"/>
      <c r="D248" s="266"/>
      <c r="E248" s="560">
        <v>16.953696000000004</v>
      </c>
      <c r="F248" s="560">
        <v>15.273600000000002</v>
      </c>
      <c r="G248" s="46">
        <v>13.76</v>
      </c>
      <c r="H248" s="577">
        <v>12</v>
      </c>
      <c r="I248" s="48" t="s">
        <v>1760</v>
      </c>
      <c r="J248" s="563" t="s">
        <v>227</v>
      </c>
      <c r="K248" s="65"/>
    </row>
    <row r="249" spans="1:11" ht="15.75" customHeight="1">
      <c r="A249" s="69" t="s">
        <v>1761</v>
      </c>
      <c r="B249" s="93" t="s">
        <v>1762</v>
      </c>
      <c r="C249" s="263"/>
      <c r="D249" s="669"/>
      <c r="E249" s="86">
        <v>16.953696000000004</v>
      </c>
      <c r="F249" s="86">
        <v>15.273600000000002</v>
      </c>
      <c r="G249" s="192">
        <v>13.76</v>
      </c>
      <c r="H249" s="144">
        <v>12</v>
      </c>
      <c r="I249" s="74" t="s">
        <v>1763</v>
      </c>
      <c r="J249" s="51" t="s">
        <v>227</v>
      </c>
      <c r="K249" s="97"/>
    </row>
    <row r="250" spans="1:11" ht="15.75" customHeight="1">
      <c r="A250" s="53" t="s">
        <v>1764</v>
      </c>
      <c r="B250" s="267" t="s">
        <v>1765</v>
      </c>
      <c r="C250" s="670"/>
      <c r="D250" s="264"/>
      <c r="E250" s="560">
        <v>16.953696000000004</v>
      </c>
      <c r="F250" s="560">
        <v>15.273600000000002</v>
      </c>
      <c r="G250" s="55">
        <v>13.76</v>
      </c>
      <c r="H250" s="577">
        <v>12</v>
      </c>
      <c r="I250" s="57">
        <v>811907024699</v>
      </c>
      <c r="J250" s="57" t="s">
        <v>227</v>
      </c>
      <c r="K250" s="58"/>
    </row>
    <row r="251" spans="1:11" ht="15.75" customHeight="1">
      <c r="A251" s="45" t="s">
        <v>1766</v>
      </c>
      <c r="B251" s="262" t="s">
        <v>1767</v>
      </c>
      <c r="C251" s="223"/>
      <c r="D251" s="159"/>
      <c r="E251" s="560">
        <v>16.953696000000004</v>
      </c>
      <c r="F251" s="560">
        <v>15.273600000000002</v>
      </c>
      <c r="G251" s="46">
        <v>13.76</v>
      </c>
      <c r="H251" s="577">
        <v>12</v>
      </c>
      <c r="I251" s="48">
        <v>811907024705</v>
      </c>
      <c r="J251" s="563" t="s">
        <v>227</v>
      </c>
      <c r="K251" s="65"/>
    </row>
    <row r="252" spans="1:11" ht="15.75" customHeight="1">
      <c r="A252" s="69" t="s">
        <v>1768</v>
      </c>
      <c r="B252" s="142" t="s">
        <v>1769</v>
      </c>
      <c r="C252" s="224"/>
      <c r="D252" s="263"/>
      <c r="E252" s="50">
        <v>16.953696000000004</v>
      </c>
      <c r="F252" s="50">
        <v>15.273600000000002</v>
      </c>
      <c r="G252" s="192">
        <v>13.76</v>
      </c>
      <c r="H252" s="144">
        <v>12</v>
      </c>
      <c r="I252" s="48">
        <v>811907024712</v>
      </c>
      <c r="J252" s="563" t="s">
        <v>227</v>
      </c>
      <c r="K252" s="65"/>
    </row>
    <row r="253" spans="1:11" ht="15.75" customHeight="1">
      <c r="A253" s="38" t="s">
        <v>1770</v>
      </c>
      <c r="B253" s="267" t="s">
        <v>1771</v>
      </c>
      <c r="C253" s="268"/>
      <c r="D253" s="61"/>
      <c r="E253" s="55">
        <v>20.083230000000004</v>
      </c>
      <c r="F253" s="55">
        <v>18.093000000000004</v>
      </c>
      <c r="G253" s="46">
        <v>16.3</v>
      </c>
      <c r="H253" s="577">
        <v>12</v>
      </c>
      <c r="I253" s="51">
        <v>811907028390</v>
      </c>
      <c r="J253" s="563" t="s">
        <v>227</v>
      </c>
      <c r="K253" s="58"/>
    </row>
    <row r="254" spans="1:11" ht="15.75" customHeight="1">
      <c r="A254" s="69" t="s">
        <v>1772</v>
      </c>
      <c r="B254" s="142" t="s">
        <v>1773</v>
      </c>
      <c r="C254" s="224"/>
      <c r="D254" s="616"/>
      <c r="E254" s="86">
        <v>20.083230000000004</v>
      </c>
      <c r="F254" s="86">
        <v>18.093000000000004</v>
      </c>
      <c r="G254" s="46">
        <v>16.3</v>
      </c>
      <c r="H254" s="144">
        <v>12</v>
      </c>
      <c r="I254" s="74">
        <v>811907028406</v>
      </c>
      <c r="J254" s="96" t="s">
        <v>227</v>
      </c>
      <c r="K254" s="97"/>
    </row>
    <row r="255" spans="1:11" ht="15.75" customHeight="1">
      <c r="A255" s="109" t="s">
        <v>1774</v>
      </c>
      <c r="B255" s="267" t="s">
        <v>1775</v>
      </c>
      <c r="C255" s="670"/>
      <c r="D255" s="264"/>
      <c r="E255" s="560">
        <v>20.083230000000004</v>
      </c>
      <c r="F255" s="560">
        <v>18.093000000000004</v>
      </c>
      <c r="G255" s="55">
        <v>16.3</v>
      </c>
      <c r="H255" s="577">
        <v>12</v>
      </c>
      <c r="I255" s="57">
        <v>811907025320</v>
      </c>
      <c r="J255" s="563" t="s">
        <v>227</v>
      </c>
      <c r="K255" s="58"/>
    </row>
    <row r="256" spans="1:11" ht="15.75" customHeight="1">
      <c r="A256" s="106" t="s">
        <v>1776</v>
      </c>
      <c r="B256" s="262" t="s">
        <v>1777</v>
      </c>
      <c r="C256" s="223"/>
      <c r="D256" s="159"/>
      <c r="E256" s="560">
        <v>20.083230000000004</v>
      </c>
      <c r="F256" s="560">
        <v>18.093000000000004</v>
      </c>
      <c r="G256" s="46">
        <v>16.3</v>
      </c>
      <c r="H256" s="577">
        <v>12</v>
      </c>
      <c r="I256" s="48">
        <v>811907025337</v>
      </c>
      <c r="J256" s="563" t="s">
        <v>227</v>
      </c>
      <c r="K256" s="65"/>
    </row>
    <row r="257" spans="1:11" ht="15.75" customHeight="1">
      <c r="A257" s="551" t="s">
        <v>1778</v>
      </c>
      <c r="B257" s="641"/>
      <c r="C257" s="642"/>
      <c r="D257" s="642"/>
      <c r="E257" s="642"/>
      <c r="F257" s="642"/>
      <c r="G257" s="644"/>
      <c r="H257" s="643"/>
      <c r="I257" s="555" t="s">
        <v>1743</v>
      </c>
      <c r="J257" s="555"/>
      <c r="K257" s="596"/>
    </row>
    <row r="258" spans="1:11" ht="15.75" customHeight="1">
      <c r="A258" s="38" t="s">
        <v>1779</v>
      </c>
      <c r="B258" s="269" t="s">
        <v>1780</v>
      </c>
      <c r="C258" s="270"/>
      <c r="D258" s="270"/>
      <c r="E258" s="560">
        <v>42.482807999999999</v>
      </c>
      <c r="F258" s="560">
        <v>38.272799999999997</v>
      </c>
      <c r="G258" s="50">
        <v>34.479999999999997</v>
      </c>
      <c r="H258" s="577">
        <v>12</v>
      </c>
      <c r="I258" s="51">
        <v>811907027898</v>
      </c>
      <c r="J258" s="563" t="s">
        <v>183</v>
      </c>
      <c r="K258" s="52"/>
    </row>
    <row r="259" spans="1:11" ht="15.75" customHeight="1">
      <c r="A259" s="45" t="s">
        <v>1781</v>
      </c>
      <c r="B259" s="271" t="s">
        <v>1782</v>
      </c>
      <c r="C259" s="272"/>
      <c r="D259" s="272"/>
      <c r="E259" s="50">
        <v>42.482807999999999</v>
      </c>
      <c r="F259" s="50">
        <v>38.272799999999997</v>
      </c>
      <c r="G259" s="46">
        <v>34.479999999999997</v>
      </c>
      <c r="H259" s="144">
        <v>12</v>
      </c>
      <c r="I259" s="48">
        <v>811907027959</v>
      </c>
      <c r="J259" s="51" t="s">
        <v>183</v>
      </c>
      <c r="K259" s="597"/>
    </row>
    <row r="260" spans="1:11" ht="15.75" customHeight="1">
      <c r="A260" s="53" t="s">
        <v>1783</v>
      </c>
      <c r="B260" s="671" t="s">
        <v>1784</v>
      </c>
      <c r="C260" s="273"/>
      <c r="D260" s="273"/>
      <c r="E260" s="55">
        <v>39.636657000000007</v>
      </c>
      <c r="F260" s="55">
        <v>35.7087</v>
      </c>
      <c r="G260" s="55">
        <v>32.169999999999995</v>
      </c>
      <c r="H260" s="577">
        <v>12</v>
      </c>
      <c r="I260" s="57" t="s">
        <v>1785</v>
      </c>
      <c r="J260" s="57" t="s">
        <v>183</v>
      </c>
      <c r="K260" s="58"/>
    </row>
    <row r="261" spans="1:11" ht="15.75" customHeight="1">
      <c r="A261" s="45" t="s">
        <v>1786</v>
      </c>
      <c r="B261" s="271" t="s">
        <v>1787</v>
      </c>
      <c r="C261" s="272"/>
      <c r="D261" s="272"/>
      <c r="E261" s="560">
        <v>39.636657000000007</v>
      </c>
      <c r="F261" s="560">
        <v>35.7087</v>
      </c>
      <c r="G261" s="46">
        <v>32.169999999999995</v>
      </c>
      <c r="H261" s="577">
        <v>12</v>
      </c>
      <c r="I261" s="48" t="s">
        <v>1788</v>
      </c>
      <c r="J261" s="563" t="s">
        <v>183</v>
      </c>
      <c r="K261" s="65"/>
    </row>
    <row r="262" spans="1:11" ht="15.75" customHeight="1"/>
    <row r="263" spans="1:11" ht="15.75" customHeight="1"/>
    <row r="264" spans="1:11" ht="15.75" customHeight="1"/>
    <row r="265" spans="1:11" ht="15.75" customHeight="1"/>
    <row r="266" spans="1:11" ht="15.75" customHeight="1"/>
    <row r="267" spans="1:11" ht="15.75" customHeight="1"/>
    <row r="268" spans="1:11" ht="15.75" customHeight="1"/>
    <row r="269" spans="1:11" ht="15.75" customHeight="1"/>
    <row r="270" spans="1:11" ht="15.75" customHeight="1"/>
    <row r="271" spans="1:11" ht="15.75" customHeight="1"/>
    <row r="272" spans="1:11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fitToHeight="0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workbookViewId="0"/>
  </sheetViews>
  <sheetFormatPr defaultColWidth="14.42578125" defaultRowHeight="15" customHeight="1"/>
  <cols>
    <col min="1" max="1" width="25.140625" customWidth="1"/>
    <col min="2" max="2" width="16.7109375" customWidth="1"/>
    <col min="3" max="3" width="32.140625" customWidth="1"/>
    <col min="4" max="8" width="8.7109375" customWidth="1"/>
    <col min="9" max="9" width="13" customWidth="1"/>
    <col min="10" max="10" width="13.140625" customWidth="1"/>
    <col min="11" max="11" width="9.5703125" customWidth="1"/>
    <col min="12" max="26" width="8.7109375" customWidth="1"/>
  </cols>
  <sheetData>
    <row r="1" spans="1:11">
      <c r="B1" s="4" t="s">
        <v>0</v>
      </c>
      <c r="C1" s="1"/>
      <c r="D1" s="1"/>
      <c r="E1" s="1"/>
      <c r="F1" s="5"/>
      <c r="G1" s="6" t="str">
        <f>Master!F81</f>
        <v>Pricing Effective 10/13/2023</v>
      </c>
      <c r="H1" s="1"/>
    </row>
    <row r="2" spans="1:11" ht="30" customHeight="1"/>
    <row r="4" spans="1:11">
      <c r="A4" s="546" t="s">
        <v>1823</v>
      </c>
      <c r="B4" s="582"/>
      <c r="C4" s="582"/>
      <c r="D4" s="582"/>
      <c r="E4" s="582"/>
      <c r="F4" s="582"/>
      <c r="G4" s="582"/>
      <c r="H4" s="555"/>
      <c r="I4" s="555"/>
      <c r="J4" s="555"/>
      <c r="K4" s="556"/>
    </row>
    <row r="5" spans="1:11">
      <c r="A5" s="31" t="s">
        <v>167</v>
      </c>
      <c r="B5" s="31" t="s">
        <v>1824</v>
      </c>
      <c r="C5" s="32" t="s">
        <v>1150</v>
      </c>
      <c r="D5" s="11"/>
      <c r="E5" s="33" t="s">
        <v>170</v>
      </c>
      <c r="F5" s="33" t="s">
        <v>171</v>
      </c>
      <c r="G5" s="33" t="s">
        <v>172</v>
      </c>
      <c r="H5" s="35" t="s">
        <v>173</v>
      </c>
      <c r="I5" s="261" t="s">
        <v>174</v>
      </c>
      <c r="J5" s="550" t="s">
        <v>175</v>
      </c>
      <c r="K5" s="34" t="s">
        <v>176</v>
      </c>
    </row>
    <row r="6" spans="1:11">
      <c r="A6" s="551" t="s">
        <v>1825</v>
      </c>
      <c r="B6" s="673"/>
      <c r="C6" s="673"/>
      <c r="D6" s="673"/>
      <c r="E6" s="591"/>
      <c r="F6" s="591"/>
      <c r="G6" s="674"/>
      <c r="H6" s="675"/>
      <c r="I6" s="555" t="s">
        <v>1826</v>
      </c>
      <c r="J6" s="555"/>
      <c r="K6" s="556"/>
    </row>
    <row r="7" spans="1:11">
      <c r="A7" s="203" t="s">
        <v>1827</v>
      </c>
      <c r="B7" s="38" t="s">
        <v>180</v>
      </c>
      <c r="C7" s="280" t="s">
        <v>1828</v>
      </c>
      <c r="D7" s="111"/>
      <c r="E7" s="46">
        <v>13.282038000000002</v>
      </c>
      <c r="F7" s="46">
        <v>11.9658</v>
      </c>
      <c r="G7" s="50">
        <v>10.78</v>
      </c>
      <c r="H7" s="187" t="s">
        <v>1163</v>
      </c>
      <c r="I7" s="51">
        <v>814992008223</v>
      </c>
      <c r="J7" s="51" t="s">
        <v>183</v>
      </c>
      <c r="K7" s="212"/>
    </row>
    <row r="8" spans="1:11" ht="15" customHeight="1">
      <c r="A8" s="551" t="s">
        <v>1829</v>
      </c>
      <c r="B8" s="673"/>
      <c r="C8" s="673"/>
      <c r="D8" s="673"/>
      <c r="E8" s="591"/>
      <c r="F8" s="591"/>
      <c r="G8" s="674"/>
      <c r="H8" s="675"/>
      <c r="I8" s="555" t="s">
        <v>1830</v>
      </c>
      <c r="J8" s="555"/>
      <c r="K8" s="596"/>
    </row>
    <row r="9" spans="1:11">
      <c r="A9" s="107" t="s">
        <v>1831</v>
      </c>
      <c r="B9" s="106" t="s">
        <v>1022</v>
      </c>
      <c r="C9" s="281" t="s">
        <v>1832</v>
      </c>
      <c r="D9" s="282"/>
      <c r="E9" s="46">
        <v>44.232390000000009</v>
      </c>
      <c r="F9" s="46">
        <v>39.849000000000004</v>
      </c>
      <c r="G9" s="46">
        <v>35.9</v>
      </c>
      <c r="H9" s="180" t="s">
        <v>1674</v>
      </c>
      <c r="I9" s="48">
        <v>811907026891</v>
      </c>
      <c r="J9" s="563" t="s">
        <v>227</v>
      </c>
      <c r="K9" s="212"/>
    </row>
    <row r="10" spans="1:11">
      <c r="A10" s="551" t="s">
        <v>1833</v>
      </c>
      <c r="B10" s="673"/>
      <c r="C10" s="673"/>
      <c r="D10" s="673"/>
      <c r="E10" s="591"/>
      <c r="F10" s="591"/>
      <c r="G10" s="680"/>
      <c r="H10" s="675"/>
      <c r="I10" s="555" t="s">
        <v>1834</v>
      </c>
      <c r="J10" s="555"/>
      <c r="K10" s="596"/>
    </row>
    <row r="11" spans="1:11">
      <c r="A11" s="598" t="s">
        <v>1835</v>
      </c>
      <c r="B11" s="594" t="s">
        <v>1836</v>
      </c>
      <c r="C11" s="681" t="s">
        <v>1837</v>
      </c>
      <c r="D11" s="283"/>
      <c r="E11" s="46">
        <v>97.545357000000024</v>
      </c>
      <c r="F11" s="46">
        <v>87.878700000000009</v>
      </c>
      <c r="G11" s="50">
        <v>79.17</v>
      </c>
      <c r="H11" s="626" t="s">
        <v>1674</v>
      </c>
      <c r="I11" s="563">
        <v>811907026921</v>
      </c>
      <c r="J11" s="563" t="s">
        <v>227</v>
      </c>
      <c r="K11" s="212"/>
    </row>
    <row r="12" spans="1:11">
      <c r="A12" s="107" t="s">
        <v>1838</v>
      </c>
      <c r="B12" s="106" t="s">
        <v>1839</v>
      </c>
      <c r="C12" s="281" t="s">
        <v>1837</v>
      </c>
      <c r="D12" s="682"/>
      <c r="E12" s="46">
        <v>97.545357000000024</v>
      </c>
      <c r="F12" s="46">
        <v>87.878700000000009</v>
      </c>
      <c r="G12" s="624">
        <v>79.17</v>
      </c>
      <c r="H12" s="180" t="s">
        <v>1674</v>
      </c>
      <c r="I12" s="48">
        <v>811907026914</v>
      </c>
      <c r="J12" s="563" t="s">
        <v>227</v>
      </c>
      <c r="K12" s="212"/>
    </row>
    <row r="13" spans="1:11">
      <c r="A13" s="107" t="s">
        <v>1840</v>
      </c>
      <c r="B13" s="106" t="s">
        <v>1841</v>
      </c>
      <c r="C13" s="281" t="s">
        <v>1837</v>
      </c>
      <c r="D13" s="682"/>
      <c r="E13" s="46">
        <v>97.545357000000024</v>
      </c>
      <c r="F13" s="46">
        <v>87.878700000000009</v>
      </c>
      <c r="G13" s="624">
        <v>79.17</v>
      </c>
      <c r="H13" s="180" t="s">
        <v>1674</v>
      </c>
      <c r="I13" s="48">
        <v>811907026938</v>
      </c>
      <c r="J13" s="563" t="s">
        <v>227</v>
      </c>
      <c r="K13" s="212"/>
    </row>
    <row r="14" spans="1:11">
      <c r="A14" s="601" t="s">
        <v>1842</v>
      </c>
      <c r="B14" s="600" t="s">
        <v>434</v>
      </c>
      <c r="C14" s="683" t="s">
        <v>1837</v>
      </c>
      <c r="D14" s="682"/>
      <c r="E14" s="46">
        <v>87.676236000000017</v>
      </c>
      <c r="F14" s="46">
        <v>78.987600000000015</v>
      </c>
      <c r="G14" s="624">
        <v>71.160000000000011</v>
      </c>
      <c r="H14" s="625" t="s">
        <v>1674</v>
      </c>
      <c r="I14" s="576">
        <v>811907026907</v>
      </c>
      <c r="J14" s="563" t="s">
        <v>227</v>
      </c>
      <c r="K14" s="212"/>
    </row>
    <row r="15" spans="1:11">
      <c r="A15" s="551" t="s">
        <v>1843</v>
      </c>
      <c r="B15" s="673"/>
      <c r="C15" s="673"/>
      <c r="D15" s="673"/>
      <c r="E15" s="591"/>
      <c r="F15" s="591"/>
      <c r="G15" s="674"/>
      <c r="H15" s="675"/>
      <c r="I15" s="555" t="s">
        <v>1830</v>
      </c>
      <c r="J15" s="555"/>
      <c r="K15" s="596"/>
    </row>
    <row r="16" spans="1:11">
      <c r="A16" s="45" t="s">
        <v>1844</v>
      </c>
      <c r="B16" s="59"/>
      <c r="C16" s="59" t="s">
        <v>1845</v>
      </c>
      <c r="D16" s="573"/>
      <c r="E16" s="46">
        <v>7.6390200000000013</v>
      </c>
      <c r="F16" s="46">
        <v>6.8820000000000006</v>
      </c>
      <c r="G16" s="46">
        <v>6.2</v>
      </c>
      <c r="H16" s="625" t="s">
        <v>1628</v>
      </c>
      <c r="I16" s="43">
        <v>810170033919</v>
      </c>
      <c r="J16" s="563" t="s">
        <v>227</v>
      </c>
      <c r="K16" s="212"/>
    </row>
    <row r="17" spans="1:26">
      <c r="A17" s="45" t="s">
        <v>1846</v>
      </c>
      <c r="B17" s="59"/>
      <c r="C17" s="59" t="s">
        <v>1847</v>
      </c>
      <c r="D17" s="573"/>
      <c r="E17" s="46">
        <v>9.8937629999999999</v>
      </c>
      <c r="F17" s="46">
        <v>8.9132999999999996</v>
      </c>
      <c r="G17" s="624">
        <v>8.0299999999999994</v>
      </c>
      <c r="H17" s="625" t="s">
        <v>1848</v>
      </c>
      <c r="I17" s="43">
        <v>810170033896</v>
      </c>
      <c r="J17" s="563" t="s">
        <v>227</v>
      </c>
      <c r="K17" s="212"/>
    </row>
    <row r="18" spans="1:26">
      <c r="A18" s="45" t="s">
        <v>1849</v>
      </c>
      <c r="B18" s="59"/>
      <c r="C18" s="59" t="s">
        <v>1850</v>
      </c>
      <c r="D18" s="573"/>
      <c r="E18" s="46">
        <v>7.6390200000000013</v>
      </c>
      <c r="F18" s="46">
        <v>6.8820000000000006</v>
      </c>
      <c r="G18" s="624">
        <v>6.2</v>
      </c>
      <c r="H18" s="625" t="s">
        <v>1851</v>
      </c>
      <c r="I18" s="43">
        <v>810170033926</v>
      </c>
      <c r="J18" s="563" t="s">
        <v>227</v>
      </c>
      <c r="K18" s="212"/>
    </row>
    <row r="19" spans="1:26">
      <c r="A19" s="45" t="s">
        <v>1852</v>
      </c>
      <c r="B19" s="59"/>
      <c r="C19" s="59" t="s">
        <v>1853</v>
      </c>
      <c r="D19" s="573"/>
      <c r="E19" s="46">
        <v>7.6390200000000013</v>
      </c>
      <c r="F19" s="46">
        <v>6.8820000000000006</v>
      </c>
      <c r="G19" s="624">
        <v>6.2</v>
      </c>
      <c r="H19" s="625" t="s">
        <v>1628</v>
      </c>
      <c r="I19" s="43">
        <v>810170033902</v>
      </c>
      <c r="J19" s="563" t="s">
        <v>227</v>
      </c>
      <c r="K19" s="212"/>
    </row>
    <row r="20" spans="1:26">
      <c r="A20" s="566" t="s">
        <v>1854</v>
      </c>
      <c r="B20" s="567"/>
      <c r="C20" s="567" t="s">
        <v>1855</v>
      </c>
      <c r="D20" s="573"/>
      <c r="E20" s="624">
        <v>2.91</v>
      </c>
      <c r="F20" s="624">
        <v>2.91</v>
      </c>
      <c r="G20" s="624">
        <v>2.91</v>
      </c>
      <c r="H20" s="625" t="s">
        <v>1650</v>
      </c>
      <c r="I20" s="607">
        <v>810170033933</v>
      </c>
      <c r="J20" s="563" t="s">
        <v>227</v>
      </c>
      <c r="K20" s="127"/>
    </row>
    <row r="21" spans="1:26" ht="15.75" customHeight="1">
      <c r="A21" s="45" t="s">
        <v>1856</v>
      </c>
      <c r="B21" s="45"/>
      <c r="C21" s="49" t="s">
        <v>1857</v>
      </c>
      <c r="D21" s="49"/>
      <c r="E21" s="46">
        <v>13.700952000000001</v>
      </c>
      <c r="F21" s="46">
        <v>12.3432</v>
      </c>
      <c r="G21" s="46">
        <v>11.12</v>
      </c>
      <c r="H21" s="180" t="s">
        <v>1454</v>
      </c>
      <c r="I21" s="607">
        <v>811907028895</v>
      </c>
      <c r="J21" s="563" t="s">
        <v>183</v>
      </c>
      <c r="K21" s="637"/>
    </row>
    <row r="22" spans="1:26" ht="15.75" customHeight="1">
      <c r="A22" s="45" t="s">
        <v>1858</v>
      </c>
      <c r="B22" s="45"/>
      <c r="C22" s="49" t="s">
        <v>1859</v>
      </c>
      <c r="D22" s="49"/>
      <c r="E22" s="46">
        <v>5.8647960000000001</v>
      </c>
      <c r="F22" s="46">
        <v>5.2835999999999999</v>
      </c>
      <c r="G22" s="46">
        <v>4.76</v>
      </c>
      <c r="H22" s="180" t="s">
        <v>1454</v>
      </c>
      <c r="I22" s="607">
        <v>810048732777</v>
      </c>
      <c r="J22" s="563" t="s">
        <v>227</v>
      </c>
      <c r="K22" s="212"/>
    </row>
    <row r="23" spans="1:26" ht="15.75" customHeight="1">
      <c r="A23" s="45" t="s">
        <v>1860</v>
      </c>
      <c r="B23" s="45"/>
      <c r="C23" s="49" t="s">
        <v>1861</v>
      </c>
      <c r="D23" s="49"/>
      <c r="E23" s="46">
        <v>31.615686000000004</v>
      </c>
      <c r="F23" s="46">
        <v>28.482600000000001</v>
      </c>
      <c r="G23" s="46">
        <v>25.66</v>
      </c>
      <c r="H23" s="180" t="s">
        <v>1204</v>
      </c>
      <c r="I23" s="43">
        <v>811907028901</v>
      </c>
      <c r="J23" s="563" t="s">
        <v>227</v>
      </c>
      <c r="K23" s="212"/>
    </row>
    <row r="24" spans="1:26" ht="12.75" customHeight="1">
      <c r="A24" s="45" t="s">
        <v>1862</v>
      </c>
      <c r="B24" s="45"/>
      <c r="C24" s="49" t="s">
        <v>1863</v>
      </c>
      <c r="D24" s="49"/>
      <c r="E24" s="46">
        <v>63.132804</v>
      </c>
      <c r="F24" s="46">
        <v>56.876399999999997</v>
      </c>
      <c r="G24" s="46">
        <v>51.239999999999995</v>
      </c>
      <c r="H24" s="180" t="s">
        <v>1204</v>
      </c>
      <c r="I24" s="43">
        <v>811907028918</v>
      </c>
      <c r="J24" s="563" t="s">
        <v>227</v>
      </c>
      <c r="K24" s="212"/>
      <c r="L24" s="1"/>
      <c r="M24" s="3"/>
      <c r="N24" s="3"/>
      <c r="O24" s="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69" t="s">
        <v>1864</v>
      </c>
      <c r="B25" s="69"/>
      <c r="C25" s="94" t="s">
        <v>1865</v>
      </c>
      <c r="D25" s="94"/>
      <c r="E25" s="624">
        <v>71.03056500000001</v>
      </c>
      <c r="F25" s="624">
        <v>63.991500000000002</v>
      </c>
      <c r="G25" s="192">
        <v>57.65</v>
      </c>
      <c r="H25" s="625" t="s">
        <v>1204</v>
      </c>
      <c r="I25" s="229">
        <v>811907028925</v>
      </c>
      <c r="J25" s="51" t="s">
        <v>227</v>
      </c>
      <c r="K25" s="230"/>
    </row>
    <row r="26" spans="1:26" ht="15.75" customHeight="1">
      <c r="A26" s="38" t="s">
        <v>1866</v>
      </c>
      <c r="B26" s="38"/>
      <c r="C26" s="146" t="s">
        <v>1867</v>
      </c>
      <c r="D26" s="147"/>
      <c r="E26" s="138">
        <v>4.1891400000000001</v>
      </c>
      <c r="F26" s="138">
        <v>3.774</v>
      </c>
      <c r="G26" s="200">
        <v>3.4</v>
      </c>
      <c r="H26" s="496" t="s">
        <v>1543</v>
      </c>
      <c r="I26" s="497">
        <v>810170033940</v>
      </c>
      <c r="J26" s="116" t="s">
        <v>227</v>
      </c>
      <c r="K26" s="331"/>
    </row>
    <row r="27" spans="1:26" ht="15.75" customHeight="1"/>
    <row r="28" spans="1:26" ht="15.75" customHeight="1"/>
    <row r="29" spans="1:26" ht="15.75" customHeight="1"/>
    <row r="30" spans="1:26" ht="15.75" customHeight="1"/>
    <row r="31" spans="1:26" ht="15.75" customHeight="1"/>
    <row r="32" spans="1:2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fitToHeight="0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K1000"/>
  <sheetViews>
    <sheetView workbookViewId="0"/>
  </sheetViews>
  <sheetFormatPr defaultColWidth="14.42578125" defaultRowHeight="15" customHeight="1"/>
  <cols>
    <col min="1" max="1" width="25.140625" customWidth="1"/>
    <col min="2" max="2" width="12.7109375" customWidth="1"/>
    <col min="3" max="3" width="40.7109375" customWidth="1"/>
    <col min="4" max="4" width="28.28515625" customWidth="1"/>
    <col min="5" max="8" width="8.7109375" customWidth="1"/>
    <col min="9" max="9" width="13" customWidth="1"/>
    <col min="10" max="10" width="13.140625" customWidth="1"/>
    <col min="11" max="26" width="8.7109375" customWidth="1"/>
  </cols>
  <sheetData>
    <row r="1" spans="1:11">
      <c r="B1" s="4" t="s">
        <v>0</v>
      </c>
      <c r="C1" s="1"/>
      <c r="D1" s="1"/>
      <c r="E1" s="1"/>
      <c r="F1" s="5"/>
      <c r="G1" s="6" t="str">
        <f>Master!F81</f>
        <v>Pricing Effective 10/13/2023</v>
      </c>
      <c r="H1" s="1"/>
    </row>
    <row r="2" spans="1:11" ht="30" customHeight="1"/>
    <row r="4" spans="1:11">
      <c r="A4" s="546" t="s">
        <v>1643</v>
      </c>
      <c r="B4" s="582"/>
      <c r="C4" s="582"/>
      <c r="D4" s="582"/>
      <c r="E4" s="582"/>
      <c r="F4" s="582"/>
      <c r="G4" s="582"/>
      <c r="H4" s="555"/>
      <c r="I4" s="555"/>
      <c r="J4" s="555"/>
      <c r="K4" s="556"/>
    </row>
    <row r="5" spans="1:11">
      <c r="A5" s="118" t="s">
        <v>167</v>
      </c>
      <c r="B5" s="118" t="s">
        <v>1260</v>
      </c>
      <c r="C5" s="32" t="s">
        <v>1150</v>
      </c>
      <c r="D5" s="63"/>
      <c r="E5" s="33" t="s">
        <v>170</v>
      </c>
      <c r="F5" s="33" t="s">
        <v>171</v>
      </c>
      <c r="G5" s="33" t="s">
        <v>172</v>
      </c>
      <c r="H5" s="252" t="s">
        <v>173</v>
      </c>
      <c r="I5" s="253" t="s">
        <v>174</v>
      </c>
      <c r="J5" s="550" t="s">
        <v>175</v>
      </c>
      <c r="K5" s="34" t="s">
        <v>176</v>
      </c>
    </row>
    <row r="6" spans="1:11">
      <c r="A6" s="551" t="s">
        <v>1644</v>
      </c>
      <c r="B6" s="641"/>
      <c r="C6" s="641"/>
      <c r="D6" s="642"/>
      <c r="E6" s="641"/>
      <c r="F6" s="641"/>
      <c r="G6" s="641"/>
      <c r="H6" s="643"/>
      <c r="I6" s="555" t="s">
        <v>1645</v>
      </c>
      <c r="J6" s="555"/>
      <c r="K6" s="556"/>
    </row>
    <row r="7" spans="1:11">
      <c r="A7" s="558" t="s">
        <v>1646</v>
      </c>
      <c r="B7" s="254" t="s">
        <v>825</v>
      </c>
      <c r="C7" s="558" t="s">
        <v>1647</v>
      </c>
      <c r="D7" s="559"/>
      <c r="E7" s="561">
        <v>34.909999999999997</v>
      </c>
      <c r="F7" s="561">
        <v>34.909999999999997</v>
      </c>
      <c r="G7" s="561">
        <v>34.909999999999997</v>
      </c>
      <c r="H7" s="636" t="s">
        <v>1204</v>
      </c>
      <c r="I7" s="563">
        <v>814992008803</v>
      </c>
      <c r="J7" s="563" t="s">
        <v>183</v>
      </c>
      <c r="K7" s="103"/>
    </row>
    <row r="8" spans="1:11">
      <c r="A8" s="59" t="s">
        <v>1648</v>
      </c>
      <c r="B8" s="254" t="s">
        <v>825</v>
      </c>
      <c r="C8" s="59" t="s">
        <v>1649</v>
      </c>
      <c r="D8" s="573"/>
      <c r="E8" s="560">
        <v>17.002980000000001</v>
      </c>
      <c r="F8" s="560">
        <v>15.318</v>
      </c>
      <c r="G8" s="42">
        <v>13.799999999999999</v>
      </c>
      <c r="H8" s="636" t="s">
        <v>1650</v>
      </c>
      <c r="I8" s="48" t="s">
        <v>1651</v>
      </c>
      <c r="J8" s="563" t="s">
        <v>183</v>
      </c>
      <c r="K8" s="65"/>
    </row>
    <row r="9" spans="1:11">
      <c r="A9" s="568" t="s">
        <v>1652</v>
      </c>
      <c r="B9" s="236" t="s">
        <v>825</v>
      </c>
      <c r="C9" s="568" t="s">
        <v>1653</v>
      </c>
      <c r="D9" s="54"/>
      <c r="E9" s="55">
        <v>17.853129000000006</v>
      </c>
      <c r="F9" s="55">
        <v>16.083900000000003</v>
      </c>
      <c r="G9" s="55">
        <v>14.49</v>
      </c>
      <c r="H9" s="178" t="s">
        <v>1204</v>
      </c>
      <c r="I9" s="57">
        <v>814992004324</v>
      </c>
      <c r="J9" s="57" t="s">
        <v>227</v>
      </c>
      <c r="K9" s="58"/>
    </row>
    <row r="10" spans="1:11">
      <c r="A10" s="59" t="s">
        <v>1654</v>
      </c>
      <c r="B10" s="254" t="s">
        <v>825</v>
      </c>
      <c r="C10" s="59" t="s">
        <v>1655</v>
      </c>
      <c r="D10" s="49"/>
      <c r="E10" s="560">
        <v>17.853129000000006</v>
      </c>
      <c r="F10" s="560">
        <v>16.083900000000003</v>
      </c>
      <c r="G10" s="46">
        <v>14.49</v>
      </c>
      <c r="H10" s="636" t="s">
        <v>1204</v>
      </c>
      <c r="I10" s="48">
        <v>814992004331</v>
      </c>
      <c r="J10" s="563" t="s">
        <v>227</v>
      </c>
      <c r="K10" s="65"/>
    </row>
    <row r="11" spans="1:11">
      <c r="A11" s="567" t="s">
        <v>1656</v>
      </c>
      <c r="B11" s="254" t="s">
        <v>567</v>
      </c>
      <c r="C11" s="567" t="s">
        <v>1657</v>
      </c>
      <c r="D11" s="573"/>
      <c r="E11" s="560">
        <v>27.044595000000008</v>
      </c>
      <c r="F11" s="560">
        <v>24.364500000000007</v>
      </c>
      <c r="G11" s="624">
        <v>21.950000000000003</v>
      </c>
      <c r="H11" s="636" t="s">
        <v>1204</v>
      </c>
      <c r="I11" s="576">
        <v>814992008827</v>
      </c>
      <c r="J11" s="563" t="s">
        <v>227</v>
      </c>
      <c r="K11" s="597"/>
    </row>
    <row r="12" spans="1:11">
      <c r="A12" s="567" t="s">
        <v>1658</v>
      </c>
      <c r="B12" s="254" t="s">
        <v>567</v>
      </c>
      <c r="C12" s="567" t="s">
        <v>1659</v>
      </c>
      <c r="D12" s="573"/>
      <c r="E12" s="560">
        <v>31.184451000000006</v>
      </c>
      <c r="F12" s="560">
        <v>28.094100000000005</v>
      </c>
      <c r="G12" s="624">
        <v>25.310000000000002</v>
      </c>
      <c r="H12" s="636" t="s">
        <v>1204</v>
      </c>
      <c r="I12" s="576">
        <v>811907029960</v>
      </c>
      <c r="J12" s="563" t="e">
        <v>#N/A</v>
      </c>
      <c r="K12" s="597"/>
    </row>
    <row r="13" spans="1:11">
      <c r="A13" s="59" t="s">
        <v>1660</v>
      </c>
      <c r="B13" s="254" t="s">
        <v>1346</v>
      </c>
      <c r="C13" s="59" t="s">
        <v>1661</v>
      </c>
      <c r="D13" s="49"/>
      <c r="E13" s="560">
        <v>18.419895</v>
      </c>
      <c r="F13" s="560">
        <v>16.5945</v>
      </c>
      <c r="G13" s="46">
        <v>14.95</v>
      </c>
      <c r="H13" s="636" t="s">
        <v>1204</v>
      </c>
      <c r="I13" s="48">
        <v>810170035999</v>
      </c>
      <c r="J13" s="563" t="s">
        <v>183</v>
      </c>
      <c r="K13" s="597"/>
    </row>
    <row r="14" spans="1:11">
      <c r="A14" s="567" t="s">
        <v>1662</v>
      </c>
      <c r="B14" s="254" t="s">
        <v>1346</v>
      </c>
      <c r="C14" s="567" t="s">
        <v>1663</v>
      </c>
      <c r="D14" s="559"/>
      <c r="E14" s="560">
        <v>18.419895</v>
      </c>
      <c r="F14" s="560">
        <v>16.5945</v>
      </c>
      <c r="G14" s="560">
        <v>14.95</v>
      </c>
      <c r="H14" s="636" t="s">
        <v>1204</v>
      </c>
      <c r="I14" s="576">
        <v>810170036002</v>
      </c>
      <c r="J14" s="563" t="s">
        <v>183</v>
      </c>
      <c r="K14" s="597"/>
    </row>
    <row r="15" spans="1:11">
      <c r="A15" s="567" t="s">
        <v>1664</v>
      </c>
      <c r="B15" s="660" t="s">
        <v>825</v>
      </c>
      <c r="C15" s="567" t="s">
        <v>1665</v>
      </c>
      <c r="D15" s="573"/>
      <c r="E15" s="192">
        <v>10.39</v>
      </c>
      <c r="F15" s="192">
        <v>10.39</v>
      </c>
      <c r="G15" s="624">
        <v>10.39</v>
      </c>
      <c r="H15" s="636" t="s">
        <v>1650</v>
      </c>
      <c r="I15" s="74">
        <v>811907027751</v>
      </c>
      <c r="J15" s="51" t="s">
        <v>227</v>
      </c>
      <c r="K15" s="103"/>
    </row>
    <row r="16" spans="1:11">
      <c r="A16" s="568" t="s">
        <v>1666</v>
      </c>
      <c r="B16" s="236" t="s">
        <v>567</v>
      </c>
      <c r="C16" s="568" t="s">
        <v>1667</v>
      </c>
      <c r="D16" s="54"/>
      <c r="E16" s="560">
        <v>74.147778000000017</v>
      </c>
      <c r="F16" s="560">
        <v>66.799800000000005</v>
      </c>
      <c r="G16" s="55">
        <v>60.18</v>
      </c>
      <c r="H16" s="658" t="s">
        <v>1204</v>
      </c>
      <c r="I16" s="116">
        <v>814992004348</v>
      </c>
      <c r="J16" s="57" t="s">
        <v>183</v>
      </c>
      <c r="K16" s="117"/>
    </row>
    <row r="17" spans="1:11">
      <c r="A17" s="59" t="s">
        <v>1668</v>
      </c>
      <c r="B17" s="254" t="s">
        <v>567</v>
      </c>
      <c r="C17" s="59" t="s">
        <v>1669</v>
      </c>
      <c r="D17" s="49"/>
      <c r="E17" s="560">
        <v>82.710873000000035</v>
      </c>
      <c r="F17" s="560">
        <v>74.51430000000002</v>
      </c>
      <c r="G17" s="46">
        <v>67.13000000000001</v>
      </c>
      <c r="H17" s="636" t="s">
        <v>1207</v>
      </c>
      <c r="I17" s="48">
        <v>814992008834</v>
      </c>
      <c r="J17" s="563" t="s">
        <v>183</v>
      </c>
      <c r="K17" s="65"/>
    </row>
    <row r="18" spans="1:11">
      <c r="A18" s="567" t="s">
        <v>1670</v>
      </c>
      <c r="B18" s="254" t="s">
        <v>825</v>
      </c>
      <c r="C18" s="567" t="s">
        <v>1671</v>
      </c>
      <c r="D18" s="573"/>
      <c r="E18" s="560">
        <v>23.446863000000008</v>
      </c>
      <c r="F18" s="560">
        <v>21.123300000000004</v>
      </c>
      <c r="G18" s="624">
        <v>19.03</v>
      </c>
      <c r="H18" s="636" t="s">
        <v>1650</v>
      </c>
      <c r="I18" s="48">
        <v>811907026662</v>
      </c>
      <c r="J18" s="563" t="s">
        <v>227</v>
      </c>
      <c r="K18" s="65"/>
    </row>
    <row r="19" spans="1:11">
      <c r="A19" s="567" t="s">
        <v>1672</v>
      </c>
      <c r="B19" s="254" t="s">
        <v>825</v>
      </c>
      <c r="C19" s="567" t="s">
        <v>1673</v>
      </c>
      <c r="D19" s="573"/>
      <c r="E19" s="560">
        <v>28.461510000000008</v>
      </c>
      <c r="F19" s="560">
        <v>25.641000000000005</v>
      </c>
      <c r="G19" s="624">
        <v>23.1</v>
      </c>
      <c r="H19" s="636" t="s">
        <v>1674</v>
      </c>
      <c r="I19" s="48">
        <v>810170030970</v>
      </c>
      <c r="J19" s="563" t="s">
        <v>183</v>
      </c>
      <c r="K19" s="65"/>
    </row>
    <row r="20" spans="1:11">
      <c r="A20" s="567" t="s">
        <v>1675</v>
      </c>
      <c r="B20" s="254" t="s">
        <v>567</v>
      </c>
      <c r="C20" s="567" t="s">
        <v>1676</v>
      </c>
      <c r="D20" s="573"/>
      <c r="E20" s="560">
        <v>37.357272000000002</v>
      </c>
      <c r="F20" s="560">
        <v>33.655200000000001</v>
      </c>
      <c r="G20" s="624">
        <v>30.32</v>
      </c>
      <c r="H20" s="636" t="s">
        <v>1650</v>
      </c>
      <c r="I20" s="48">
        <v>811907028383</v>
      </c>
      <c r="J20" s="563" t="s">
        <v>227</v>
      </c>
      <c r="K20" s="65"/>
    </row>
    <row r="21" spans="1:11" ht="15.75" customHeight="1">
      <c r="A21" s="567" t="s">
        <v>1677</v>
      </c>
      <c r="B21" s="660" t="s">
        <v>825</v>
      </c>
      <c r="C21" s="567" t="s">
        <v>1678</v>
      </c>
      <c r="D21" s="573"/>
      <c r="E21" s="661">
        <v>15.15</v>
      </c>
      <c r="F21" s="661">
        <v>15.15</v>
      </c>
      <c r="G21" s="102">
        <v>15.15</v>
      </c>
      <c r="H21" s="636" t="s">
        <v>1650</v>
      </c>
      <c r="I21" s="576">
        <v>811907028567</v>
      </c>
      <c r="J21" s="51" t="s">
        <v>227</v>
      </c>
      <c r="K21" s="103"/>
    </row>
    <row r="22" spans="1:11" ht="15.75" customHeight="1">
      <c r="A22" s="568" t="s">
        <v>1679</v>
      </c>
      <c r="B22" s="236" t="s">
        <v>825</v>
      </c>
      <c r="C22" s="568" t="s">
        <v>1680</v>
      </c>
      <c r="D22" s="54"/>
      <c r="E22" s="55">
        <v>106.94628000000004</v>
      </c>
      <c r="F22" s="55">
        <v>96.348000000000027</v>
      </c>
      <c r="G22" s="55">
        <v>86.800000000000011</v>
      </c>
      <c r="H22" s="178" t="s">
        <v>1207</v>
      </c>
      <c r="I22" s="57">
        <v>814992012145</v>
      </c>
      <c r="J22" s="57" t="s">
        <v>183</v>
      </c>
      <c r="K22" s="58"/>
    </row>
    <row r="23" spans="1:11" ht="15.75" customHeight="1">
      <c r="A23" s="567" t="s">
        <v>1681</v>
      </c>
      <c r="B23" s="254" t="s">
        <v>825</v>
      </c>
      <c r="C23" s="567" t="s">
        <v>1682</v>
      </c>
      <c r="D23" s="573"/>
      <c r="E23" s="560">
        <v>49.924692</v>
      </c>
      <c r="F23" s="560">
        <v>44.977199999999996</v>
      </c>
      <c r="G23" s="624">
        <v>40.519999999999996</v>
      </c>
      <c r="H23" s="636" t="s">
        <v>1204</v>
      </c>
      <c r="I23" s="576">
        <v>814992003686</v>
      </c>
      <c r="J23" s="563" t="s">
        <v>183</v>
      </c>
      <c r="K23" s="597"/>
    </row>
    <row r="24" spans="1:11" ht="15.75" customHeight="1">
      <c r="A24" s="551" t="s">
        <v>1683</v>
      </c>
      <c r="B24" s="641"/>
      <c r="C24" s="641"/>
      <c r="D24" s="642"/>
      <c r="E24" s="641"/>
      <c r="F24" s="641"/>
      <c r="G24" s="641"/>
      <c r="H24" s="643"/>
      <c r="I24" s="555" t="s">
        <v>1684</v>
      </c>
      <c r="J24" s="555"/>
      <c r="K24" s="596"/>
    </row>
    <row r="25" spans="1:11" ht="15.75" customHeight="1">
      <c r="A25" s="45" t="s">
        <v>1685</v>
      </c>
      <c r="B25" s="254" t="s">
        <v>203</v>
      </c>
      <c r="C25" s="59" t="s">
        <v>1686</v>
      </c>
      <c r="D25" s="255"/>
      <c r="E25" s="560">
        <v>10.817838000000002</v>
      </c>
      <c r="F25" s="560">
        <v>9.7458000000000009</v>
      </c>
      <c r="G25" s="46">
        <v>8.7799999999999994</v>
      </c>
      <c r="H25" s="635" t="s">
        <v>1212</v>
      </c>
      <c r="I25" s="48" t="s">
        <v>1687</v>
      </c>
      <c r="J25" s="563" t="s">
        <v>183</v>
      </c>
      <c r="K25" s="65"/>
    </row>
    <row r="26" spans="1:11" ht="15.75" customHeight="1">
      <c r="A26" s="38" t="s">
        <v>1688</v>
      </c>
      <c r="B26" s="254" t="s">
        <v>203</v>
      </c>
      <c r="C26" s="23" t="s">
        <v>1689</v>
      </c>
      <c r="D26" s="63"/>
      <c r="E26" s="560">
        <v>9.8568000000000016</v>
      </c>
      <c r="F26" s="560">
        <v>8.8800000000000008</v>
      </c>
      <c r="G26" s="50">
        <v>8</v>
      </c>
      <c r="H26" s="635" t="s">
        <v>272</v>
      </c>
      <c r="I26" s="51">
        <v>814992011476</v>
      </c>
      <c r="J26" s="563" t="s">
        <v>183</v>
      </c>
      <c r="K26" s="65"/>
    </row>
    <row r="27" spans="1:11" ht="15.75" customHeight="1">
      <c r="A27" s="45" t="s">
        <v>1690</v>
      </c>
      <c r="B27" s="254" t="s">
        <v>180</v>
      </c>
      <c r="C27" s="59" t="s">
        <v>1691</v>
      </c>
      <c r="D27" s="49"/>
      <c r="E27" s="560">
        <v>5.8647960000000001</v>
      </c>
      <c r="F27" s="560">
        <v>5.2835999999999999</v>
      </c>
      <c r="G27" s="42">
        <v>4.76</v>
      </c>
      <c r="H27" s="635" t="s">
        <v>1692</v>
      </c>
      <c r="I27" s="48">
        <v>810170036217</v>
      </c>
      <c r="J27" s="563" t="s">
        <v>227</v>
      </c>
      <c r="K27" s="65"/>
    </row>
    <row r="28" spans="1:11" ht="15.75" customHeight="1">
      <c r="A28" s="45" t="s">
        <v>1693</v>
      </c>
      <c r="B28" s="254" t="s">
        <v>203</v>
      </c>
      <c r="C28" s="59" t="s">
        <v>1694</v>
      </c>
      <c r="D28" s="49"/>
      <c r="E28" s="560">
        <v>4.9653630000000009</v>
      </c>
      <c r="F28" s="560">
        <v>4.4733000000000001</v>
      </c>
      <c r="G28" s="46">
        <v>4.0299999999999994</v>
      </c>
      <c r="H28" s="635" t="s">
        <v>1692</v>
      </c>
      <c r="I28" s="48">
        <v>814992004355</v>
      </c>
      <c r="J28" s="563" t="s">
        <v>183</v>
      </c>
      <c r="K28" s="65"/>
    </row>
    <row r="29" spans="1:11" ht="15.75" customHeight="1">
      <c r="A29" s="45" t="s">
        <v>1695</v>
      </c>
      <c r="B29" s="254" t="s">
        <v>180</v>
      </c>
      <c r="C29" s="59" t="s">
        <v>1696</v>
      </c>
      <c r="D29" s="49"/>
      <c r="E29" s="560">
        <v>7.8115140000000016</v>
      </c>
      <c r="F29" s="560">
        <v>7.0374000000000008</v>
      </c>
      <c r="G29" s="46">
        <v>6.34</v>
      </c>
      <c r="H29" s="635" t="s">
        <v>1692</v>
      </c>
      <c r="I29" s="48">
        <v>814992008643</v>
      </c>
      <c r="J29" s="563" t="s">
        <v>183</v>
      </c>
      <c r="K29" s="65"/>
    </row>
    <row r="30" spans="1:11" ht="15.75" customHeight="1">
      <c r="A30" s="59" t="s">
        <v>1697</v>
      </c>
      <c r="B30" s="254" t="s">
        <v>203</v>
      </c>
      <c r="C30" s="59" t="s">
        <v>1698</v>
      </c>
      <c r="D30" s="49"/>
      <c r="E30" s="560">
        <v>7.8115140000000016</v>
      </c>
      <c r="F30" s="560">
        <v>7.0374000000000008</v>
      </c>
      <c r="G30" s="46">
        <v>6.34</v>
      </c>
      <c r="H30" s="635" t="s">
        <v>1692</v>
      </c>
      <c r="I30" s="48" t="s">
        <v>1699</v>
      </c>
      <c r="J30" s="563" t="s">
        <v>183</v>
      </c>
      <c r="K30" s="65"/>
    </row>
    <row r="31" spans="1:11" ht="15.75" customHeight="1">
      <c r="A31" s="59" t="s">
        <v>1700</v>
      </c>
      <c r="B31" s="254" t="s">
        <v>1701</v>
      </c>
      <c r="C31" s="59" t="s">
        <v>1698</v>
      </c>
      <c r="D31" s="49"/>
      <c r="E31" s="560">
        <v>7.8115140000000016</v>
      </c>
      <c r="F31" s="560">
        <v>7.0374000000000008</v>
      </c>
      <c r="G31" s="46">
        <v>6.34</v>
      </c>
      <c r="H31" s="635" t="s">
        <v>1692</v>
      </c>
      <c r="I31" s="48" t="s">
        <v>1702</v>
      </c>
      <c r="J31" s="563" t="s">
        <v>183</v>
      </c>
      <c r="K31" s="65"/>
    </row>
    <row r="32" spans="1:11" ht="15.75" customHeight="1">
      <c r="A32" s="59" t="s">
        <v>1703</v>
      </c>
      <c r="B32" s="254" t="s">
        <v>1704</v>
      </c>
      <c r="C32" s="59" t="s">
        <v>1698</v>
      </c>
      <c r="D32" s="49"/>
      <c r="E32" s="560">
        <v>7.8115140000000016</v>
      </c>
      <c r="F32" s="560">
        <v>7.0374000000000008</v>
      </c>
      <c r="G32" s="46">
        <v>6.34</v>
      </c>
      <c r="H32" s="635" t="s">
        <v>1692</v>
      </c>
      <c r="I32" s="48" t="s">
        <v>1705</v>
      </c>
      <c r="J32" s="563" t="s">
        <v>183</v>
      </c>
      <c r="K32" s="65"/>
    </row>
    <row r="33" spans="1:11" ht="15.75" customHeight="1">
      <c r="A33" s="45" t="s">
        <v>1706</v>
      </c>
      <c r="B33" s="254" t="s">
        <v>203</v>
      </c>
      <c r="C33" s="59" t="s">
        <v>1707</v>
      </c>
      <c r="D33" s="49"/>
      <c r="E33" s="560">
        <v>9.7335900000000013</v>
      </c>
      <c r="F33" s="560">
        <v>8.7690000000000001</v>
      </c>
      <c r="G33" s="46">
        <v>7.8999999999999995</v>
      </c>
      <c r="H33" s="635" t="s">
        <v>1692</v>
      </c>
      <c r="I33" s="48">
        <v>811907020271</v>
      </c>
      <c r="J33" s="563" t="s">
        <v>183</v>
      </c>
      <c r="K33" s="65"/>
    </row>
    <row r="34" spans="1:11" ht="15.75" customHeight="1">
      <c r="A34" s="45" t="s">
        <v>1708</v>
      </c>
      <c r="B34" s="254" t="s">
        <v>1704</v>
      </c>
      <c r="C34" s="59" t="s">
        <v>1696</v>
      </c>
      <c r="D34" s="49"/>
      <c r="E34" s="560">
        <v>9.7335900000000013</v>
      </c>
      <c r="F34" s="560">
        <v>8.7690000000000001</v>
      </c>
      <c r="G34" s="46">
        <v>7.8999999999999995</v>
      </c>
      <c r="H34" s="635" t="s">
        <v>1692</v>
      </c>
      <c r="I34" s="48">
        <v>811907020295</v>
      </c>
      <c r="J34" s="563" t="s">
        <v>183</v>
      </c>
      <c r="K34" s="65"/>
    </row>
    <row r="35" spans="1:11" ht="15.75" customHeight="1">
      <c r="A35" s="45" t="s">
        <v>1709</v>
      </c>
      <c r="B35" s="254" t="s">
        <v>1710</v>
      </c>
      <c r="C35" s="59" t="s">
        <v>1696</v>
      </c>
      <c r="D35" s="49"/>
      <c r="E35" s="560">
        <v>9.7335900000000013</v>
      </c>
      <c r="F35" s="560">
        <v>8.7690000000000001</v>
      </c>
      <c r="G35" s="46">
        <v>7.8999999999999995</v>
      </c>
      <c r="H35" s="635" t="s">
        <v>1692</v>
      </c>
      <c r="I35" s="48">
        <v>811907020288</v>
      </c>
      <c r="J35" s="563" t="s">
        <v>183</v>
      </c>
      <c r="K35" s="65"/>
    </row>
    <row r="36" spans="1:11" ht="15.75" customHeight="1">
      <c r="A36" s="45" t="s">
        <v>1711</v>
      </c>
      <c r="B36" s="254" t="s">
        <v>203</v>
      </c>
      <c r="C36" s="59" t="s">
        <v>1712</v>
      </c>
      <c r="D36" s="49"/>
      <c r="E36" s="560">
        <v>8.1441810000000014</v>
      </c>
      <c r="F36" s="560">
        <v>7.3371000000000004</v>
      </c>
      <c r="G36" s="46">
        <v>6.6099999999999994</v>
      </c>
      <c r="H36" s="635" t="s">
        <v>1692</v>
      </c>
      <c r="I36" s="48">
        <v>811907020318</v>
      </c>
      <c r="J36" s="563" t="s">
        <v>183</v>
      </c>
      <c r="K36" s="65"/>
    </row>
    <row r="37" spans="1:11" ht="15.75" customHeight="1">
      <c r="A37" s="45" t="s">
        <v>1713</v>
      </c>
      <c r="B37" s="254" t="s">
        <v>180</v>
      </c>
      <c r="C37" s="59" t="s">
        <v>1714</v>
      </c>
      <c r="D37" s="49"/>
      <c r="E37" s="560">
        <v>9.4625280000000025</v>
      </c>
      <c r="F37" s="560">
        <v>8.5248000000000008</v>
      </c>
      <c r="G37" s="46">
        <v>7.68</v>
      </c>
      <c r="H37" s="635" t="s">
        <v>272</v>
      </c>
      <c r="I37" s="48">
        <v>810170035944</v>
      </c>
      <c r="J37" s="563" t="s">
        <v>183</v>
      </c>
      <c r="K37" s="65"/>
    </row>
    <row r="38" spans="1:11" ht="15.75" customHeight="1">
      <c r="A38" s="551" t="s">
        <v>1719</v>
      </c>
      <c r="B38" s="641"/>
      <c r="C38" s="641"/>
      <c r="D38" s="642"/>
      <c r="E38" s="641"/>
      <c r="F38" s="641"/>
      <c r="G38" s="641"/>
      <c r="H38" s="643"/>
      <c r="I38" s="555" t="s">
        <v>1720</v>
      </c>
      <c r="J38" s="555"/>
      <c r="K38" s="596"/>
    </row>
    <row r="39" spans="1:11" ht="15.75" customHeight="1">
      <c r="A39" s="118" t="s">
        <v>167</v>
      </c>
      <c r="B39" s="118" t="s">
        <v>1260</v>
      </c>
      <c r="C39" s="32" t="s">
        <v>1150</v>
      </c>
      <c r="D39" s="63"/>
      <c r="E39" s="121" t="s">
        <v>1721</v>
      </c>
      <c r="F39" s="121" t="s">
        <v>1722</v>
      </c>
      <c r="G39" s="33" t="s">
        <v>1723</v>
      </c>
      <c r="H39" s="121" t="s">
        <v>173</v>
      </c>
      <c r="I39" s="33" t="s">
        <v>174</v>
      </c>
      <c r="J39" s="550" t="s">
        <v>175</v>
      </c>
      <c r="K39" s="258" t="s">
        <v>176</v>
      </c>
    </row>
    <row r="40" spans="1:11" ht="15.75" customHeight="1">
      <c r="A40" s="566" t="s">
        <v>1724</v>
      </c>
      <c r="B40" s="45" t="s">
        <v>180</v>
      </c>
      <c r="C40" s="566" t="s">
        <v>1725</v>
      </c>
      <c r="D40" s="49"/>
      <c r="E40" s="102">
        <v>34.99</v>
      </c>
      <c r="F40" s="560">
        <v>49.99</v>
      </c>
      <c r="G40" s="102">
        <v>24.21</v>
      </c>
      <c r="H40" s="666" t="s">
        <v>1726</v>
      </c>
      <c r="I40" s="667">
        <v>811907028871</v>
      </c>
      <c r="J40" s="563" t="s">
        <v>227</v>
      </c>
      <c r="K40" s="65"/>
    </row>
    <row r="41" spans="1:11" ht="15.75" customHeight="1">
      <c r="A41" s="59" t="s">
        <v>1727</v>
      </c>
      <c r="B41" s="45" t="s">
        <v>1728</v>
      </c>
      <c r="C41" s="45" t="s">
        <v>1725</v>
      </c>
      <c r="D41" s="49"/>
      <c r="E41" s="102">
        <v>34.99</v>
      </c>
      <c r="F41" s="46">
        <v>49.99</v>
      </c>
      <c r="G41" s="102">
        <v>25.64</v>
      </c>
      <c r="H41" s="259" t="s">
        <v>1726</v>
      </c>
      <c r="I41" s="135">
        <v>810170030888</v>
      </c>
      <c r="J41" s="563" t="s">
        <v>227</v>
      </c>
      <c r="K41" s="65"/>
    </row>
    <row r="42" spans="1:11" ht="15.75" customHeight="1">
      <c r="A42" s="59" t="s">
        <v>1729</v>
      </c>
      <c r="B42" s="45" t="s">
        <v>180</v>
      </c>
      <c r="C42" s="59" t="s">
        <v>1730</v>
      </c>
      <c r="D42" s="49"/>
      <c r="E42" s="102">
        <v>39.99</v>
      </c>
      <c r="F42" s="46">
        <v>59.99</v>
      </c>
      <c r="G42" s="102">
        <v>27.560000000000002</v>
      </c>
      <c r="H42" s="259" t="s">
        <v>1731</v>
      </c>
      <c r="I42" s="135">
        <v>810170031038</v>
      </c>
      <c r="J42" s="563" t="s">
        <v>227</v>
      </c>
      <c r="K42" s="65"/>
    </row>
    <row r="43" spans="1:11" ht="15.75" customHeight="1">
      <c r="A43" s="59" t="s">
        <v>1732</v>
      </c>
      <c r="B43" s="45" t="s">
        <v>1733</v>
      </c>
      <c r="C43" s="59" t="s">
        <v>1730</v>
      </c>
      <c r="D43" s="49"/>
      <c r="E43" s="102">
        <v>39.99</v>
      </c>
      <c r="F43" s="46">
        <v>59.99</v>
      </c>
      <c r="G43" s="102">
        <v>27.560000000000002</v>
      </c>
      <c r="H43" s="259" t="s">
        <v>1731</v>
      </c>
      <c r="I43" s="135">
        <v>810170031045</v>
      </c>
      <c r="J43" s="563" t="s">
        <v>227</v>
      </c>
      <c r="K43" s="65"/>
    </row>
    <row r="44" spans="1:11" ht="15.75" customHeight="1">
      <c r="A44" s="59" t="s">
        <v>1734</v>
      </c>
      <c r="B44" s="45" t="s">
        <v>180</v>
      </c>
      <c r="C44" s="59" t="s">
        <v>1735</v>
      </c>
      <c r="D44" s="49"/>
      <c r="E44" s="102">
        <v>99.99</v>
      </c>
      <c r="F44" s="102">
        <v>119.99</v>
      </c>
      <c r="G44" s="102">
        <v>58.41</v>
      </c>
      <c r="H44" s="259" t="s">
        <v>1736</v>
      </c>
      <c r="I44" s="135">
        <v>810170034268</v>
      </c>
      <c r="J44" s="563" t="s">
        <v>227</v>
      </c>
      <c r="K44" s="65"/>
    </row>
    <row r="45" spans="1:11" ht="15.75" customHeight="1">
      <c r="A45" s="59" t="s">
        <v>1737</v>
      </c>
      <c r="B45" s="45" t="s">
        <v>1738</v>
      </c>
      <c r="C45" s="59" t="s">
        <v>1735</v>
      </c>
      <c r="D45" s="49"/>
      <c r="E45" s="102">
        <v>99.99</v>
      </c>
      <c r="F45" s="102">
        <v>119.99</v>
      </c>
      <c r="G45" s="102">
        <v>58.41</v>
      </c>
      <c r="H45" s="259" t="s">
        <v>1736</v>
      </c>
      <c r="I45" s="135">
        <v>810170038839</v>
      </c>
      <c r="J45" s="563" t="s">
        <v>227</v>
      </c>
      <c r="K45" s="65"/>
    </row>
    <row r="46" spans="1:11" ht="15.75" customHeight="1">
      <c r="A46" s="59" t="s">
        <v>1739</v>
      </c>
      <c r="B46" s="45" t="s">
        <v>1740</v>
      </c>
      <c r="C46" s="59" t="s">
        <v>1735</v>
      </c>
      <c r="D46" s="49"/>
      <c r="E46" s="102">
        <v>99.99</v>
      </c>
      <c r="F46" s="102">
        <v>119.99</v>
      </c>
      <c r="G46" s="102">
        <v>58.41</v>
      </c>
      <c r="H46" s="259" t="s">
        <v>1736</v>
      </c>
      <c r="I46" s="135">
        <v>810170038846</v>
      </c>
      <c r="J46" s="563" t="s">
        <v>227</v>
      </c>
      <c r="K46" s="65"/>
    </row>
    <row r="47" spans="1:11" ht="15.75" customHeight="1"/>
    <row r="48" spans="1:11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fitToHeight="0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000"/>
  <sheetViews>
    <sheetView workbookViewId="0"/>
  </sheetViews>
  <sheetFormatPr defaultColWidth="14.42578125" defaultRowHeight="15" customHeight="1"/>
  <cols>
    <col min="1" max="1" width="25.140625" customWidth="1"/>
    <col min="2" max="2" width="8.7109375" customWidth="1"/>
    <col min="3" max="3" width="32" customWidth="1"/>
    <col min="4" max="4" width="30.140625" customWidth="1"/>
    <col min="5" max="5" width="10.7109375" customWidth="1"/>
    <col min="6" max="6" width="11.28515625" customWidth="1"/>
    <col min="7" max="7" width="10.5703125" customWidth="1"/>
    <col min="8" max="8" width="11.5703125" customWidth="1"/>
    <col min="9" max="9" width="14.140625" customWidth="1"/>
    <col min="10" max="10" width="13.140625" customWidth="1"/>
    <col min="11" max="11" width="9.5703125" customWidth="1"/>
    <col min="12" max="26" width="8.7109375" customWidth="1"/>
  </cols>
  <sheetData>
    <row r="1" spans="1:11">
      <c r="B1" s="4" t="s">
        <v>0</v>
      </c>
      <c r="C1" s="1"/>
      <c r="D1" s="1"/>
      <c r="E1" s="1"/>
      <c r="F1" s="5"/>
      <c r="G1" s="6" t="str">
        <f>Master!F81</f>
        <v>Pricing Effective 10/13/2023</v>
      </c>
      <c r="H1" s="1"/>
    </row>
    <row r="2" spans="1:11" ht="30" customHeight="1"/>
    <row r="4" spans="1:11">
      <c r="A4" s="546" t="s">
        <v>3358</v>
      </c>
      <c r="B4" s="582"/>
      <c r="C4" s="582"/>
      <c r="D4" s="582"/>
      <c r="E4" s="582"/>
      <c r="F4" s="582"/>
      <c r="G4" s="582"/>
      <c r="H4" s="555"/>
      <c r="I4" s="555"/>
      <c r="J4" s="555"/>
      <c r="K4" s="556"/>
    </row>
    <row r="5" spans="1:11">
      <c r="A5" s="31" t="s">
        <v>1790</v>
      </c>
      <c r="B5" s="32" t="s">
        <v>1150</v>
      </c>
      <c r="C5" s="1"/>
      <c r="D5" s="1"/>
      <c r="E5" s="33" t="s">
        <v>170</v>
      </c>
      <c r="F5" s="33" t="s">
        <v>171</v>
      </c>
      <c r="G5" s="33" t="s">
        <v>172</v>
      </c>
      <c r="H5" s="35" t="s">
        <v>173</v>
      </c>
      <c r="I5" s="34" t="s">
        <v>174</v>
      </c>
      <c r="J5" s="550" t="s">
        <v>175</v>
      </c>
      <c r="K5" s="34" t="s">
        <v>176</v>
      </c>
    </row>
    <row r="6" spans="1:11">
      <c r="A6" s="551" t="s">
        <v>3359</v>
      </c>
      <c r="B6" s="641"/>
      <c r="C6" s="642"/>
      <c r="D6" s="642"/>
      <c r="E6" s="641"/>
      <c r="F6" s="641"/>
      <c r="G6" s="641"/>
      <c r="H6" s="643"/>
      <c r="I6" s="555" t="s">
        <v>3360</v>
      </c>
      <c r="J6" s="555"/>
      <c r="K6" s="556"/>
    </row>
    <row r="7" spans="1:11">
      <c r="A7" s="558" t="s">
        <v>3361</v>
      </c>
      <c r="B7" s="558" t="s">
        <v>3362</v>
      </c>
      <c r="C7" s="238"/>
      <c r="D7" s="238"/>
      <c r="E7" s="560">
        <v>5.4212400000000001</v>
      </c>
      <c r="F7" s="560">
        <v>4.8839999999999995</v>
      </c>
      <c r="G7" s="46">
        <v>4.3999999999999995</v>
      </c>
      <c r="H7" s="90" t="s">
        <v>3363</v>
      </c>
      <c r="I7" s="43">
        <v>810170034428</v>
      </c>
      <c r="J7" s="563" t="s">
        <v>227</v>
      </c>
      <c r="K7" s="212"/>
    </row>
    <row r="8" spans="1:11">
      <c r="A8" s="557" t="s">
        <v>3364</v>
      </c>
      <c r="B8" s="558" t="s">
        <v>3365</v>
      </c>
      <c r="C8" s="723"/>
      <c r="D8" s="1"/>
      <c r="E8" s="560">
        <v>5.4212400000000001</v>
      </c>
      <c r="F8" s="560">
        <v>4.8839999999999995</v>
      </c>
      <c r="G8" s="50">
        <v>4.3999999999999995</v>
      </c>
      <c r="H8" s="90" t="s">
        <v>3363</v>
      </c>
      <c r="I8" s="330">
        <v>811907025146</v>
      </c>
      <c r="J8" s="563" t="s">
        <v>227</v>
      </c>
      <c r="K8" s="212"/>
    </row>
    <row r="9" spans="1:11">
      <c r="A9" s="567" t="s">
        <v>3366</v>
      </c>
      <c r="B9" s="567" t="s">
        <v>3367</v>
      </c>
      <c r="C9" s="573"/>
      <c r="D9" s="573"/>
      <c r="E9" s="560">
        <v>3.0063240000000002</v>
      </c>
      <c r="F9" s="560">
        <v>2.7084000000000001</v>
      </c>
      <c r="G9" s="624">
        <v>2.44</v>
      </c>
      <c r="H9" s="90" t="s">
        <v>3368</v>
      </c>
      <c r="I9" s="43">
        <v>811907027782</v>
      </c>
      <c r="J9" s="563" t="s">
        <v>227</v>
      </c>
      <c r="K9" s="212"/>
    </row>
    <row r="10" spans="1:11">
      <c r="A10" s="45" t="s">
        <v>3369</v>
      </c>
      <c r="B10" s="49" t="s">
        <v>3370</v>
      </c>
      <c r="C10" s="573"/>
      <c r="D10" s="573"/>
      <c r="E10" s="560">
        <v>6.283710000000001</v>
      </c>
      <c r="F10" s="560">
        <v>5.6610000000000005</v>
      </c>
      <c r="G10" s="691">
        <v>5.0999999999999996</v>
      </c>
      <c r="H10" s="90" t="s">
        <v>3368</v>
      </c>
      <c r="I10" s="43">
        <v>854857007503</v>
      </c>
      <c r="J10" s="563" t="s">
        <v>227</v>
      </c>
      <c r="K10" s="212"/>
    </row>
    <row r="11" spans="1:11">
      <c r="A11" s="59" t="s">
        <v>3371</v>
      </c>
      <c r="B11" s="59" t="s">
        <v>3372</v>
      </c>
      <c r="C11" s="573"/>
      <c r="D11" s="573"/>
      <c r="E11" s="560">
        <v>6.283710000000001</v>
      </c>
      <c r="F11" s="560">
        <v>5.6610000000000005</v>
      </c>
      <c r="G11" s="691">
        <v>5.0999999999999996</v>
      </c>
      <c r="H11" s="90" t="s">
        <v>3368</v>
      </c>
      <c r="I11" s="43">
        <v>810048731893</v>
      </c>
      <c r="J11" s="563" t="s">
        <v>227</v>
      </c>
      <c r="K11" s="212"/>
    </row>
    <row r="12" spans="1:11">
      <c r="A12" s="45" t="s">
        <v>3373</v>
      </c>
      <c r="B12" s="49" t="s">
        <v>3374</v>
      </c>
      <c r="C12" s="573"/>
      <c r="D12" s="573"/>
      <c r="E12" s="560">
        <v>6.283710000000001</v>
      </c>
      <c r="F12" s="560">
        <v>5.6610000000000005</v>
      </c>
      <c r="G12" s="691">
        <v>5.0999999999999996</v>
      </c>
      <c r="H12" s="90" t="s">
        <v>3368</v>
      </c>
      <c r="I12" s="43">
        <v>810048731909</v>
      </c>
      <c r="J12" s="563" t="s">
        <v>227</v>
      </c>
      <c r="K12" s="212"/>
    </row>
    <row r="13" spans="1:11">
      <c r="A13" s="721" t="s">
        <v>3375</v>
      </c>
      <c r="B13" s="724"/>
      <c r="C13" s="642"/>
      <c r="D13" s="642"/>
      <c r="E13" s="591"/>
      <c r="F13" s="591"/>
      <c r="G13" s="725"/>
      <c r="H13" s="589"/>
      <c r="I13" s="555" t="s">
        <v>3376</v>
      </c>
      <c r="J13" s="555"/>
      <c r="K13" s="596"/>
    </row>
    <row r="14" spans="1:11">
      <c r="A14" s="106" t="s">
        <v>3377</v>
      </c>
      <c r="B14" s="107" t="s">
        <v>3378</v>
      </c>
      <c r="C14" s="238"/>
      <c r="D14" s="238"/>
      <c r="E14" s="560">
        <v>3.2404230000000007</v>
      </c>
      <c r="F14" s="560">
        <v>2.9193000000000002</v>
      </c>
      <c r="G14" s="46">
        <v>2.63</v>
      </c>
      <c r="H14" s="726" t="s">
        <v>3379</v>
      </c>
      <c r="I14" s="576">
        <v>811907027799</v>
      </c>
      <c r="J14" s="51" t="s">
        <v>227</v>
      </c>
      <c r="K14" s="597"/>
    </row>
    <row r="15" spans="1:11">
      <c r="A15" s="203" t="s">
        <v>3380</v>
      </c>
      <c r="B15" s="598" t="s">
        <v>3381</v>
      </c>
      <c r="C15" s="63"/>
      <c r="D15" s="63"/>
      <c r="E15" s="560">
        <v>11.051937000000002</v>
      </c>
      <c r="F15" s="560">
        <v>9.9567000000000014</v>
      </c>
      <c r="G15" s="50">
        <v>8.9700000000000006</v>
      </c>
      <c r="H15" s="90" t="s">
        <v>3382</v>
      </c>
      <c r="I15" s="48">
        <v>811907027812</v>
      </c>
      <c r="J15" s="48" t="s">
        <v>227</v>
      </c>
      <c r="K15" s="65"/>
    </row>
    <row r="16" spans="1:11">
      <c r="A16" s="600" t="s">
        <v>3383</v>
      </c>
      <c r="B16" s="601" t="s">
        <v>3384</v>
      </c>
      <c r="C16" s="727"/>
      <c r="D16" s="727"/>
      <c r="E16" s="50">
        <v>11.051937000000002</v>
      </c>
      <c r="F16" s="50">
        <v>9.9567000000000014</v>
      </c>
      <c r="G16" s="624">
        <v>8.9700000000000006</v>
      </c>
      <c r="H16" s="590" t="s">
        <v>3382</v>
      </c>
      <c r="I16" s="74">
        <v>811907027805</v>
      </c>
      <c r="J16" s="96" t="s">
        <v>227</v>
      </c>
      <c r="K16" s="97"/>
    </row>
    <row r="17" spans="1:11">
      <c r="A17" s="109" t="s">
        <v>3385</v>
      </c>
      <c r="B17" s="334" t="s">
        <v>3386</v>
      </c>
      <c r="C17" s="237"/>
      <c r="D17" s="237"/>
      <c r="E17" s="55">
        <v>8.5507740000000005</v>
      </c>
      <c r="F17" s="55">
        <v>7.7034000000000002</v>
      </c>
      <c r="G17" s="55">
        <v>6.9399999999999995</v>
      </c>
      <c r="H17" s="99" t="s">
        <v>3368</v>
      </c>
      <c r="I17" s="57">
        <v>810170034435</v>
      </c>
      <c r="J17" s="563" t="s">
        <v>227</v>
      </c>
      <c r="K17" s="58"/>
    </row>
    <row r="18" spans="1:11">
      <c r="A18" s="594" t="s">
        <v>3387</v>
      </c>
      <c r="B18" s="107" t="s">
        <v>3388</v>
      </c>
      <c r="C18" s="238"/>
      <c r="D18" s="238"/>
      <c r="E18" s="560">
        <v>4.2261030000000002</v>
      </c>
      <c r="F18" s="560">
        <v>3.8073000000000001</v>
      </c>
      <c r="G18" s="560">
        <v>3.4299999999999997</v>
      </c>
      <c r="H18" s="90" t="s">
        <v>3382</v>
      </c>
      <c r="I18" s="563">
        <v>810170038471</v>
      </c>
      <c r="J18" s="563" t="s">
        <v>227</v>
      </c>
      <c r="K18" s="65"/>
    </row>
    <row r="19" spans="1:11">
      <c r="A19" s="106" t="s">
        <v>3389</v>
      </c>
      <c r="B19" s="108" t="s">
        <v>3390</v>
      </c>
      <c r="C19" s="727"/>
      <c r="D19" s="727"/>
      <c r="E19" s="560">
        <v>8.5507740000000005</v>
      </c>
      <c r="F19" s="560">
        <v>7.7034000000000002</v>
      </c>
      <c r="G19" s="46">
        <v>6.9399999999999995</v>
      </c>
      <c r="H19" s="90" t="s">
        <v>3368</v>
      </c>
      <c r="I19" s="48">
        <v>810170034480</v>
      </c>
      <c r="J19" s="563" t="s">
        <v>227</v>
      </c>
      <c r="K19" s="65"/>
    </row>
    <row r="20" spans="1:11">
      <c r="A20" s="106" t="s">
        <v>3391</v>
      </c>
      <c r="B20" s="108" t="s">
        <v>3392</v>
      </c>
      <c r="C20" s="727"/>
      <c r="D20" s="727"/>
      <c r="E20" s="560">
        <v>8.5507740000000005</v>
      </c>
      <c r="F20" s="560">
        <v>7.7034000000000002</v>
      </c>
      <c r="G20" s="46">
        <v>6.9399999999999995</v>
      </c>
      <c r="H20" s="90" t="s">
        <v>3368</v>
      </c>
      <c r="I20" s="48">
        <v>810170034473</v>
      </c>
      <c r="J20" s="563" t="s">
        <v>227</v>
      </c>
      <c r="K20" s="65"/>
    </row>
    <row r="21" spans="1:11" ht="15.75" customHeight="1">
      <c r="A21" s="114" t="s">
        <v>3393</v>
      </c>
      <c r="B21" s="115" t="s">
        <v>3394</v>
      </c>
      <c r="C21" s="335"/>
      <c r="D21" s="335"/>
      <c r="E21" s="86">
        <v>8.5507740000000005</v>
      </c>
      <c r="F21" s="86">
        <v>7.7034000000000002</v>
      </c>
      <c r="G21" s="192">
        <v>6.9399999999999995</v>
      </c>
      <c r="H21" s="95" t="s">
        <v>3368</v>
      </c>
      <c r="I21" s="74">
        <v>810170034459</v>
      </c>
      <c r="J21" s="51" t="s">
        <v>227</v>
      </c>
      <c r="K21" s="97"/>
    </row>
    <row r="22" spans="1:11" ht="15.75" customHeight="1">
      <c r="A22" s="203" t="s">
        <v>3395</v>
      </c>
      <c r="B22" s="111" t="s">
        <v>3396</v>
      </c>
      <c r="C22" s="1"/>
      <c r="D22" s="239"/>
      <c r="E22" s="560">
        <v>8.279712</v>
      </c>
      <c r="F22" s="560">
        <v>7.4592000000000001</v>
      </c>
      <c r="G22" s="560">
        <v>6.72</v>
      </c>
      <c r="H22" s="565" t="s">
        <v>3363</v>
      </c>
      <c r="I22" s="51">
        <v>810170034510</v>
      </c>
      <c r="J22" s="57" t="s">
        <v>227</v>
      </c>
      <c r="K22" s="52"/>
    </row>
    <row r="23" spans="1:11" ht="15.75" customHeight="1">
      <c r="A23" s="106" t="s">
        <v>3397</v>
      </c>
      <c r="B23" s="602" t="s">
        <v>3398</v>
      </c>
      <c r="C23" s="727"/>
      <c r="D23" s="238"/>
      <c r="E23" s="560">
        <v>8.279712</v>
      </c>
      <c r="F23" s="560">
        <v>7.4592000000000001</v>
      </c>
      <c r="G23" s="46">
        <v>6.72</v>
      </c>
      <c r="H23" s="90" t="s">
        <v>3363</v>
      </c>
      <c r="I23" s="48">
        <v>854857007510</v>
      </c>
      <c r="J23" s="563" t="s">
        <v>227</v>
      </c>
      <c r="K23" s="65"/>
    </row>
    <row r="24" spans="1:11" ht="15.75" customHeight="1">
      <c r="A24" s="107" t="s">
        <v>3399</v>
      </c>
      <c r="B24" s="107" t="s">
        <v>3400</v>
      </c>
      <c r="C24" s="727"/>
      <c r="D24" s="238"/>
      <c r="E24" s="560">
        <v>8.279712</v>
      </c>
      <c r="F24" s="560">
        <v>7.4592000000000001</v>
      </c>
      <c r="G24" s="46">
        <v>6.72</v>
      </c>
      <c r="H24" s="90" t="s">
        <v>3363</v>
      </c>
      <c r="I24" s="48">
        <v>810170034497</v>
      </c>
      <c r="J24" s="563" t="s">
        <v>227</v>
      </c>
      <c r="K24" s="65"/>
    </row>
    <row r="25" spans="1:11" ht="15.75" customHeight="1">
      <c r="A25" s="601" t="s">
        <v>3401</v>
      </c>
      <c r="B25" s="601" t="s">
        <v>3402</v>
      </c>
      <c r="C25" s="727"/>
      <c r="D25" s="238"/>
      <c r="E25" s="50">
        <v>8.279712</v>
      </c>
      <c r="F25" s="50">
        <v>7.4592000000000001</v>
      </c>
      <c r="G25" s="624">
        <v>6.72</v>
      </c>
      <c r="H25" s="90" t="s">
        <v>3363</v>
      </c>
      <c r="I25" s="576">
        <v>810170034503</v>
      </c>
      <c r="J25" s="48" t="s">
        <v>227</v>
      </c>
      <c r="K25" s="597"/>
    </row>
    <row r="26" spans="1:11" ht="15.75" customHeight="1">
      <c r="A26" s="336" t="s">
        <v>3403</v>
      </c>
      <c r="B26" s="336" t="s">
        <v>3404</v>
      </c>
      <c r="C26" s="493"/>
      <c r="D26" s="493"/>
      <c r="E26" s="192">
        <v>8.31</v>
      </c>
      <c r="F26" s="192">
        <v>7.49</v>
      </c>
      <c r="G26" s="192">
        <v>6.75</v>
      </c>
      <c r="H26" s="95" t="s">
        <v>3363</v>
      </c>
      <c r="I26" s="338">
        <v>810048738984</v>
      </c>
      <c r="J26" s="96" t="s">
        <v>227</v>
      </c>
      <c r="K26" s="339"/>
    </row>
    <row r="27" spans="1:11" ht="15.75" customHeight="1">
      <c r="A27" s="603" t="s">
        <v>1560</v>
      </c>
      <c r="B27" s="603" t="s">
        <v>3405</v>
      </c>
      <c r="C27" s="237"/>
      <c r="D27" s="237"/>
      <c r="E27" s="55">
        <v>2.0083230000000007</v>
      </c>
      <c r="F27" s="55">
        <v>1.8093000000000004</v>
      </c>
      <c r="G27" s="55">
        <v>1.6300000000000001</v>
      </c>
      <c r="H27" s="124" t="s">
        <v>1546</v>
      </c>
      <c r="I27" s="57">
        <v>810170034466</v>
      </c>
      <c r="J27" s="563" t="s">
        <v>227</v>
      </c>
      <c r="K27" s="58"/>
    </row>
    <row r="28" spans="1:11" ht="15.75" customHeight="1">
      <c r="A28" s="107" t="s">
        <v>1562</v>
      </c>
      <c r="B28" s="107" t="s">
        <v>3406</v>
      </c>
      <c r="C28" s="238"/>
      <c r="D28" s="238"/>
      <c r="E28" s="560">
        <v>155.20763700000003</v>
      </c>
      <c r="F28" s="560">
        <v>139.82670000000002</v>
      </c>
      <c r="G28" s="46">
        <v>125.97</v>
      </c>
      <c r="H28" s="180" t="s">
        <v>1204</v>
      </c>
      <c r="I28" s="48">
        <v>810170034442</v>
      </c>
      <c r="J28" s="563" t="s">
        <v>227</v>
      </c>
      <c r="K28" s="65"/>
    </row>
    <row r="29" spans="1:11" ht="15.75" customHeight="1">
      <c r="A29" s="721" t="s">
        <v>3407</v>
      </c>
      <c r="B29" s="724"/>
      <c r="C29" s="582"/>
      <c r="D29" s="582"/>
      <c r="E29" s="591"/>
      <c r="F29" s="591"/>
      <c r="G29" s="725"/>
      <c r="H29" s="589"/>
      <c r="I29" s="555" t="s">
        <v>3360</v>
      </c>
      <c r="J29" s="555"/>
      <c r="K29" s="596"/>
    </row>
    <row r="30" spans="1:11" ht="15.75" customHeight="1">
      <c r="A30" s="594" t="s">
        <v>3408</v>
      </c>
      <c r="B30" s="598" t="s">
        <v>3409</v>
      </c>
      <c r="C30" s="559"/>
      <c r="D30" s="63"/>
      <c r="E30" s="560">
        <v>9.9184049999999999</v>
      </c>
      <c r="F30" s="560">
        <v>8.9354999999999993</v>
      </c>
      <c r="G30" s="50">
        <v>8.0499999999999989</v>
      </c>
      <c r="H30" s="90" t="s">
        <v>3382</v>
      </c>
      <c r="I30" s="563">
        <v>810170038501</v>
      </c>
      <c r="J30" s="563" t="s">
        <v>227</v>
      </c>
      <c r="K30" s="212"/>
    </row>
    <row r="31" spans="1:11" ht="15.75" customHeight="1">
      <c r="A31" s="106" t="s">
        <v>3410</v>
      </c>
      <c r="B31" s="107" t="s">
        <v>3411</v>
      </c>
      <c r="C31" s="573"/>
      <c r="D31" s="573"/>
      <c r="E31" s="560">
        <v>9.9184049999999999</v>
      </c>
      <c r="F31" s="560">
        <v>8.9354999999999993</v>
      </c>
      <c r="G31" s="624">
        <v>8.0499999999999989</v>
      </c>
      <c r="H31" s="90" t="s">
        <v>3382</v>
      </c>
      <c r="I31" s="48">
        <v>810170038518</v>
      </c>
      <c r="J31" s="563" t="s">
        <v>227</v>
      </c>
      <c r="K31" s="212"/>
    </row>
    <row r="32" spans="1:11" ht="15.75" customHeight="1">
      <c r="A32" s="721" t="s">
        <v>3412</v>
      </c>
      <c r="B32" s="724"/>
      <c r="C32" s="582"/>
      <c r="D32" s="582"/>
      <c r="E32" s="591"/>
      <c r="F32" s="591"/>
      <c r="G32" s="725"/>
      <c r="H32" s="589"/>
      <c r="I32" s="555" t="s">
        <v>3360</v>
      </c>
      <c r="J32" s="555"/>
      <c r="K32" s="596"/>
    </row>
    <row r="33" spans="1:11" ht="15.75" customHeight="1">
      <c r="A33" s="594" t="s">
        <v>3413</v>
      </c>
      <c r="B33" s="598" t="s">
        <v>3414</v>
      </c>
      <c r="C33" s="559"/>
      <c r="D33" s="63"/>
      <c r="E33" s="560">
        <v>5.8647960000000001</v>
      </c>
      <c r="F33" s="560">
        <v>5.2835999999999999</v>
      </c>
      <c r="G33" s="50">
        <v>4.76</v>
      </c>
      <c r="H33" s="90" t="s">
        <v>3415</v>
      </c>
      <c r="I33" s="563">
        <v>811907027829</v>
      </c>
      <c r="J33" s="563" t="s">
        <v>227</v>
      </c>
      <c r="K33" s="212"/>
    </row>
    <row r="34" spans="1:11" ht="15.75" customHeight="1">
      <c r="A34" s="600" t="s">
        <v>3416</v>
      </c>
      <c r="B34" s="601" t="s">
        <v>3417</v>
      </c>
      <c r="C34" s="573"/>
      <c r="D34" s="573"/>
      <c r="E34" s="560">
        <v>5.8647960000000001</v>
      </c>
      <c r="F34" s="560">
        <v>5.2835999999999999</v>
      </c>
      <c r="G34" s="624">
        <v>4.76</v>
      </c>
      <c r="H34" s="90" t="s">
        <v>3415</v>
      </c>
      <c r="I34" s="48">
        <v>811907027836</v>
      </c>
      <c r="J34" s="563" t="s">
        <v>227</v>
      </c>
      <c r="K34" s="212"/>
    </row>
    <row r="35" spans="1:11" ht="15.75" customHeight="1">
      <c r="A35" s="106" t="s">
        <v>3418</v>
      </c>
      <c r="B35" s="107" t="s">
        <v>3419</v>
      </c>
      <c r="C35" s="573"/>
      <c r="D35" s="573"/>
      <c r="E35" s="560">
        <v>5.8647960000000001</v>
      </c>
      <c r="F35" s="560">
        <v>5.2835999999999999</v>
      </c>
      <c r="G35" s="624">
        <v>4.76</v>
      </c>
      <c r="H35" s="90" t="s">
        <v>3415</v>
      </c>
      <c r="I35" s="48">
        <v>810048731886</v>
      </c>
      <c r="J35" s="563" t="s">
        <v>227</v>
      </c>
      <c r="K35" s="212"/>
    </row>
    <row r="36" spans="1:11" ht="15.75" customHeight="1">
      <c r="A36" s="721" t="s">
        <v>3420</v>
      </c>
      <c r="B36" s="724"/>
      <c r="C36" s="582"/>
      <c r="D36" s="582"/>
      <c r="E36" s="591"/>
      <c r="F36" s="591"/>
      <c r="G36" s="725"/>
      <c r="H36" s="589"/>
      <c r="I36" s="555" t="s">
        <v>3360</v>
      </c>
      <c r="J36" s="555"/>
      <c r="K36" s="596"/>
    </row>
    <row r="37" spans="1:11" ht="15.75" customHeight="1">
      <c r="A37" s="600" t="s">
        <v>3421</v>
      </c>
      <c r="B37" s="602" t="s">
        <v>3422</v>
      </c>
      <c r="C37" s="573"/>
      <c r="D37" s="573"/>
      <c r="E37" s="560">
        <v>7.2077850000000003</v>
      </c>
      <c r="F37" s="560">
        <v>6.4935</v>
      </c>
      <c r="G37" s="624">
        <v>5.85</v>
      </c>
      <c r="H37" s="90" t="s">
        <v>512</v>
      </c>
      <c r="I37" s="48">
        <v>854857007527</v>
      </c>
      <c r="J37" s="563" t="s">
        <v>227</v>
      </c>
      <c r="K37" s="637"/>
    </row>
    <row r="38" spans="1:11" ht="15.75" customHeight="1">
      <c r="A38" s="721" t="s">
        <v>3423</v>
      </c>
      <c r="B38" s="724"/>
      <c r="C38" s="582"/>
      <c r="D38" s="582"/>
      <c r="E38" s="591"/>
      <c r="F38" s="591"/>
      <c r="G38" s="725"/>
      <c r="H38" s="589"/>
      <c r="I38" s="555" t="s">
        <v>3424</v>
      </c>
      <c r="J38" s="555"/>
      <c r="K38" s="596"/>
    </row>
    <row r="39" spans="1:11" ht="15.75" customHeight="1">
      <c r="A39" s="203" t="s">
        <v>3425</v>
      </c>
      <c r="B39" s="111" t="s">
        <v>3426</v>
      </c>
      <c r="C39" s="559"/>
      <c r="D39" s="63"/>
      <c r="E39" s="560">
        <v>8.2181070000000016</v>
      </c>
      <c r="F39" s="560">
        <v>7.4037000000000006</v>
      </c>
      <c r="G39" s="50">
        <v>6.67</v>
      </c>
      <c r="H39" s="565" t="s">
        <v>3368</v>
      </c>
      <c r="I39" s="48">
        <v>810170038525</v>
      </c>
      <c r="J39" s="563" t="s">
        <v>227</v>
      </c>
      <c r="K39" s="212"/>
    </row>
    <row r="40" spans="1:11" ht="15.75" customHeight="1">
      <c r="A40" s="721" t="s">
        <v>3427</v>
      </c>
      <c r="B40" s="724"/>
      <c r="C40" s="582"/>
      <c r="D40" s="582"/>
      <c r="E40" s="591"/>
      <c r="F40" s="591"/>
      <c r="G40" s="725"/>
      <c r="H40" s="589"/>
      <c r="I40" s="555" t="s">
        <v>3376</v>
      </c>
      <c r="J40" s="555"/>
      <c r="K40" s="596"/>
    </row>
    <row r="41" spans="1:11" ht="15.75" customHeight="1">
      <c r="A41" s="106" t="s">
        <v>3428</v>
      </c>
      <c r="B41" s="108" t="s">
        <v>3429</v>
      </c>
      <c r="C41" s="49"/>
      <c r="D41" s="49"/>
      <c r="E41" s="560">
        <v>21.894417000000008</v>
      </c>
      <c r="F41" s="560">
        <v>19.724700000000006</v>
      </c>
      <c r="G41" s="46">
        <v>17.770000000000003</v>
      </c>
      <c r="H41" s="90" t="s">
        <v>3430</v>
      </c>
      <c r="I41" s="43">
        <v>810170031267</v>
      </c>
      <c r="J41" s="563" t="s">
        <v>227</v>
      </c>
      <c r="K41" s="212"/>
    </row>
    <row r="42" spans="1:11" ht="15.75" customHeight="1">
      <c r="A42" s="600" t="s">
        <v>3431</v>
      </c>
      <c r="B42" s="602" t="s">
        <v>3432</v>
      </c>
      <c r="C42" s="573"/>
      <c r="D42" s="573"/>
      <c r="E42" s="86">
        <v>21.894417000000008</v>
      </c>
      <c r="F42" s="86">
        <v>19.724700000000006</v>
      </c>
      <c r="G42" s="624">
        <v>17.770000000000003</v>
      </c>
      <c r="H42" s="590" t="s">
        <v>3430</v>
      </c>
      <c r="I42" s="607">
        <v>810170031274</v>
      </c>
      <c r="J42" s="51" t="s">
        <v>227</v>
      </c>
      <c r="K42" s="637"/>
    </row>
    <row r="43" spans="1:11" ht="15.75" customHeight="1">
      <c r="A43" s="109" t="s">
        <v>3433</v>
      </c>
      <c r="B43" s="110" t="s">
        <v>3434</v>
      </c>
      <c r="C43" s="54"/>
      <c r="D43" s="54"/>
      <c r="E43" s="560">
        <v>25.578396000000009</v>
      </c>
      <c r="F43" s="560">
        <v>23.043600000000005</v>
      </c>
      <c r="G43" s="55">
        <v>20.76</v>
      </c>
      <c r="H43" s="99" t="s">
        <v>3430</v>
      </c>
      <c r="I43" s="210">
        <v>810170031281</v>
      </c>
      <c r="J43" s="57" t="s">
        <v>227</v>
      </c>
      <c r="K43" s="211"/>
    </row>
    <row r="44" spans="1:11" ht="15.75" customHeight="1">
      <c r="A44" s="106" t="s">
        <v>3435</v>
      </c>
      <c r="B44" s="108" t="s">
        <v>3436</v>
      </c>
      <c r="C44" s="49"/>
      <c r="D44" s="49"/>
      <c r="E44" s="46">
        <v>25.578396000000009</v>
      </c>
      <c r="F44" s="46">
        <v>23.043600000000005</v>
      </c>
      <c r="G44" s="46">
        <v>20.76</v>
      </c>
      <c r="H44" s="90" t="s">
        <v>3430</v>
      </c>
      <c r="I44" s="43">
        <v>810170031298</v>
      </c>
      <c r="J44" s="48" t="s">
        <v>227</v>
      </c>
      <c r="K44" s="212"/>
    </row>
    <row r="45" spans="1:11" ht="15.75" customHeight="1">
      <c r="A45" s="721" t="s">
        <v>3437</v>
      </c>
      <c r="B45" s="729"/>
      <c r="C45" s="642"/>
      <c r="D45" s="642"/>
      <c r="E45" s="591"/>
      <c r="F45" s="591"/>
      <c r="G45" s="725"/>
      <c r="H45" s="589"/>
      <c r="I45" s="555" t="s">
        <v>3376</v>
      </c>
      <c r="J45" s="555"/>
      <c r="K45" s="596"/>
    </row>
    <row r="46" spans="1:11" ht="15.75" customHeight="1">
      <c r="A46" s="106" t="s">
        <v>3438</v>
      </c>
      <c r="B46" s="107" t="s">
        <v>3439</v>
      </c>
      <c r="C46" s="49"/>
      <c r="D46" s="49"/>
      <c r="E46" s="46">
        <v>1.4292360000000002</v>
      </c>
      <c r="F46" s="46">
        <v>1.2876000000000001</v>
      </c>
      <c r="G46" s="46">
        <v>1.1599999999999999</v>
      </c>
      <c r="H46" s="62" t="s">
        <v>3440</v>
      </c>
      <c r="I46" s="48">
        <v>810170034565</v>
      </c>
      <c r="J46" s="48" t="s">
        <v>227</v>
      </c>
      <c r="K46" s="212"/>
    </row>
    <row r="47" spans="1:11" ht="15.75" customHeight="1">
      <c r="A47" s="106" t="s">
        <v>3441</v>
      </c>
      <c r="B47" s="107" t="s">
        <v>3442</v>
      </c>
      <c r="C47" s="49"/>
      <c r="D47" s="49"/>
      <c r="E47" s="46">
        <v>1.4292360000000002</v>
      </c>
      <c r="F47" s="46">
        <v>1.2876000000000001</v>
      </c>
      <c r="G47" s="46">
        <v>1.1599999999999999</v>
      </c>
      <c r="H47" s="62" t="s">
        <v>3440</v>
      </c>
      <c r="I47" s="48">
        <v>810170034527</v>
      </c>
      <c r="J47" s="48" t="s">
        <v>227</v>
      </c>
      <c r="K47" s="212"/>
    </row>
    <row r="48" spans="1:11" ht="15.75" customHeight="1">
      <c r="A48" s="106" t="s">
        <v>3443</v>
      </c>
      <c r="B48" s="107" t="s">
        <v>3444</v>
      </c>
      <c r="C48" s="49"/>
      <c r="D48" s="49"/>
      <c r="E48" s="46">
        <v>1.4292360000000002</v>
      </c>
      <c r="F48" s="46">
        <v>1.2876000000000001</v>
      </c>
      <c r="G48" s="46">
        <v>1.1599999999999999</v>
      </c>
      <c r="H48" s="62" t="s">
        <v>3440</v>
      </c>
      <c r="I48" s="48">
        <v>810170034541</v>
      </c>
      <c r="J48" s="48" t="s">
        <v>227</v>
      </c>
      <c r="K48" s="103"/>
    </row>
    <row r="49" spans="1:11" ht="15.75" customHeight="1">
      <c r="A49" s="106" t="s">
        <v>3445</v>
      </c>
      <c r="B49" s="107" t="s">
        <v>3446</v>
      </c>
      <c r="C49" s="49"/>
      <c r="D49" s="49"/>
      <c r="E49" s="46">
        <v>1.4292360000000002</v>
      </c>
      <c r="F49" s="46">
        <v>1.2876000000000001</v>
      </c>
      <c r="G49" s="46">
        <v>1.1599999999999999</v>
      </c>
      <c r="H49" s="62" t="s">
        <v>3440</v>
      </c>
      <c r="I49" s="48">
        <v>810170034558</v>
      </c>
      <c r="J49" s="48" t="s">
        <v>227</v>
      </c>
      <c r="K49" s="212"/>
    </row>
    <row r="50" spans="1:11" ht="15.75" customHeight="1">
      <c r="A50" s="600" t="s">
        <v>3447</v>
      </c>
      <c r="B50" s="601" t="s">
        <v>3448</v>
      </c>
      <c r="C50" s="573"/>
      <c r="D50" s="573"/>
      <c r="E50" s="624">
        <v>1.4292360000000002</v>
      </c>
      <c r="F50" s="624">
        <v>1.2876000000000001</v>
      </c>
      <c r="G50" s="624">
        <v>1.1599999999999999</v>
      </c>
      <c r="H50" s="578" t="s">
        <v>3440</v>
      </c>
      <c r="I50" s="576">
        <v>810170034534</v>
      </c>
      <c r="J50" s="576" t="s">
        <v>227</v>
      </c>
      <c r="K50" s="637"/>
    </row>
    <row r="51" spans="1:11" ht="15.75" customHeight="1">
      <c r="A51" s="109" t="s">
        <v>3449</v>
      </c>
      <c r="B51" s="603" t="s">
        <v>3450</v>
      </c>
      <c r="C51" s="54"/>
      <c r="D51" s="54"/>
      <c r="E51" s="55">
        <v>65.73</v>
      </c>
      <c r="F51" s="55">
        <v>65.73</v>
      </c>
      <c r="G51" s="55">
        <v>65.73</v>
      </c>
      <c r="H51" s="658" t="s">
        <v>1204</v>
      </c>
      <c r="I51" s="57">
        <v>810170034619</v>
      </c>
      <c r="J51" s="57" t="s">
        <v>227</v>
      </c>
      <c r="K51" s="134"/>
    </row>
    <row r="52" spans="1:11" ht="15.75" customHeight="1">
      <c r="A52" s="106" t="s">
        <v>3451</v>
      </c>
      <c r="B52" s="107" t="s">
        <v>3452</v>
      </c>
      <c r="C52" s="49"/>
      <c r="D52" s="49"/>
      <c r="E52" s="46">
        <v>117.46841400000002</v>
      </c>
      <c r="F52" s="46">
        <v>105.82740000000001</v>
      </c>
      <c r="G52" s="46">
        <v>95.34</v>
      </c>
      <c r="H52" s="180" t="s">
        <v>1204</v>
      </c>
      <c r="I52" s="48">
        <v>810170034602</v>
      </c>
      <c r="J52" s="48" t="s">
        <v>227</v>
      </c>
      <c r="K52" s="103"/>
    </row>
    <row r="53" spans="1:11" ht="15.75" customHeight="1"/>
    <row r="54" spans="1:11" ht="15.75" customHeight="1"/>
    <row r="55" spans="1:11" ht="15.75" customHeight="1"/>
    <row r="56" spans="1:11" ht="15.75" customHeight="1"/>
    <row r="57" spans="1:11" ht="15.75" customHeight="1"/>
    <row r="58" spans="1:11" ht="15.75" customHeight="1"/>
    <row r="59" spans="1:11" ht="15.75" customHeight="1"/>
    <row r="60" spans="1:11" ht="15.75" customHeight="1"/>
    <row r="61" spans="1:11" ht="15.75" customHeight="1"/>
    <row r="62" spans="1:11" ht="15.75" customHeight="1"/>
    <row r="63" spans="1:11" ht="15.75" customHeight="1"/>
    <row r="64" spans="1:11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fitToHeight="0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workbookViewId="0"/>
  </sheetViews>
  <sheetFormatPr defaultColWidth="14.42578125" defaultRowHeight="15" customHeight="1"/>
  <cols>
    <col min="1" max="1" width="25.140625" customWidth="1"/>
    <col min="2" max="2" width="25.85546875" customWidth="1"/>
    <col min="3" max="3" width="36.7109375" customWidth="1"/>
    <col min="4" max="4" width="23.140625" customWidth="1"/>
    <col min="5" max="6" width="8.7109375" customWidth="1"/>
    <col min="7" max="7" width="24.28515625" customWidth="1"/>
    <col min="8" max="8" width="8.7109375" customWidth="1"/>
    <col min="9" max="9" width="11.28515625" customWidth="1"/>
    <col min="10" max="10" width="18.85546875" customWidth="1"/>
    <col min="11" max="11" width="13.140625" customWidth="1"/>
    <col min="12" max="12" width="9.5703125" customWidth="1"/>
    <col min="13" max="26" width="8.7109375" customWidth="1"/>
  </cols>
  <sheetData>
    <row r="1" spans="1:12">
      <c r="B1" s="4" t="s">
        <v>0</v>
      </c>
      <c r="C1" s="1"/>
      <c r="D1" s="1"/>
      <c r="E1" s="1"/>
      <c r="F1" s="5"/>
      <c r="G1" s="6" t="str">
        <f>Master!F81</f>
        <v>Pricing Effective 10/13/2023</v>
      </c>
      <c r="H1" s="1"/>
    </row>
    <row r="2" spans="1:12" ht="30" customHeight="1"/>
    <row r="4" spans="1:12">
      <c r="A4" s="757" t="s">
        <v>5592</v>
      </c>
      <c r="B4" s="729"/>
      <c r="C4" s="642"/>
      <c r="D4" s="591"/>
      <c r="E4" s="592"/>
      <c r="F4" s="592"/>
      <c r="G4" s="662"/>
      <c r="H4" s="662"/>
      <c r="I4" s="589"/>
      <c r="J4" s="555"/>
      <c r="K4" s="555"/>
      <c r="L4" s="556"/>
    </row>
    <row r="5" spans="1:12">
      <c r="A5" s="118" t="s">
        <v>167</v>
      </c>
      <c r="B5" s="120" t="s">
        <v>5593</v>
      </c>
      <c r="C5" s="238"/>
      <c r="D5" s="33" t="s">
        <v>1721</v>
      </c>
      <c r="E5" s="33" t="s">
        <v>1722</v>
      </c>
      <c r="F5" s="33" t="s">
        <v>171</v>
      </c>
      <c r="G5" s="33" t="s">
        <v>170</v>
      </c>
      <c r="H5" s="33" t="s">
        <v>5594</v>
      </c>
      <c r="I5" s="33" t="s">
        <v>5595</v>
      </c>
      <c r="J5" s="33" t="s">
        <v>174</v>
      </c>
      <c r="K5" s="122" t="s">
        <v>175</v>
      </c>
      <c r="L5" s="33" t="s">
        <v>176</v>
      </c>
    </row>
    <row r="6" spans="1:12">
      <c r="A6" s="721" t="s">
        <v>5596</v>
      </c>
      <c r="B6" s="729"/>
      <c r="C6" s="642"/>
      <c r="D6" s="591"/>
      <c r="E6" s="592"/>
      <c r="F6" s="662"/>
      <c r="G6" s="662"/>
      <c r="H6" s="662"/>
      <c r="I6" s="589"/>
      <c r="J6" s="555" t="s">
        <v>5597</v>
      </c>
      <c r="K6" s="555"/>
      <c r="L6" s="556"/>
    </row>
    <row r="7" spans="1:12">
      <c r="A7" s="45" t="s">
        <v>1724</v>
      </c>
      <c r="B7" s="49" t="s">
        <v>5598</v>
      </c>
      <c r="C7" s="49"/>
      <c r="D7" s="102">
        <v>34.99</v>
      </c>
      <c r="E7" s="102">
        <v>45.99</v>
      </c>
      <c r="F7" s="560">
        <v>26.873100000000004</v>
      </c>
      <c r="G7" s="102">
        <v>24.21</v>
      </c>
      <c r="H7" s="48">
        <v>3</v>
      </c>
      <c r="I7" s="259" t="s">
        <v>5599</v>
      </c>
      <c r="J7" s="135">
        <v>811907028871</v>
      </c>
      <c r="K7" s="48" t="s">
        <v>227</v>
      </c>
      <c r="L7" s="167"/>
    </row>
    <row r="8" spans="1:12">
      <c r="A8" s="45" t="s">
        <v>1727</v>
      </c>
      <c r="B8" s="49" t="s">
        <v>5600</v>
      </c>
      <c r="C8" s="49"/>
      <c r="D8" s="102">
        <v>34.99</v>
      </c>
      <c r="E8" s="102">
        <v>45.99</v>
      </c>
      <c r="F8" s="560">
        <v>28.460400000000003</v>
      </c>
      <c r="G8" s="102">
        <v>25.64</v>
      </c>
      <c r="H8" s="48">
        <v>3</v>
      </c>
      <c r="I8" s="259" t="s">
        <v>5601</v>
      </c>
      <c r="J8" s="135">
        <v>857676007617</v>
      </c>
      <c r="K8" s="48" t="s">
        <v>227</v>
      </c>
      <c r="L8" s="167"/>
    </row>
    <row r="9" spans="1:12">
      <c r="A9" s="45" t="s">
        <v>1729</v>
      </c>
      <c r="B9" s="49" t="s">
        <v>5602</v>
      </c>
      <c r="C9" s="49"/>
      <c r="D9" s="102">
        <v>39.99</v>
      </c>
      <c r="E9" s="102">
        <v>59.99</v>
      </c>
      <c r="F9" s="560">
        <v>30.591600000000007</v>
      </c>
      <c r="G9" s="102">
        <v>27.560000000000002</v>
      </c>
      <c r="H9" s="48">
        <v>1</v>
      </c>
      <c r="I9" s="259" t="s">
        <v>5603</v>
      </c>
      <c r="J9" s="135">
        <v>810170031038</v>
      </c>
      <c r="K9" s="48" t="s">
        <v>227</v>
      </c>
      <c r="L9" s="167"/>
    </row>
    <row r="10" spans="1:12">
      <c r="A10" s="45" t="s">
        <v>1732</v>
      </c>
      <c r="B10" s="49" t="s">
        <v>5604</v>
      </c>
      <c r="C10" s="49"/>
      <c r="D10" s="102">
        <v>39.99</v>
      </c>
      <c r="E10" s="102">
        <v>59.99</v>
      </c>
      <c r="F10" s="560">
        <v>30.591600000000007</v>
      </c>
      <c r="G10" s="102">
        <v>27.560000000000002</v>
      </c>
      <c r="H10" s="48">
        <v>1</v>
      </c>
      <c r="I10" s="259" t="s">
        <v>5603</v>
      </c>
      <c r="J10" s="135">
        <v>810170031045</v>
      </c>
      <c r="K10" s="48" t="s">
        <v>227</v>
      </c>
      <c r="L10" s="167"/>
    </row>
    <row r="11" spans="1:12">
      <c r="A11" s="45" t="s">
        <v>1734</v>
      </c>
      <c r="B11" s="49" t="s">
        <v>5605</v>
      </c>
      <c r="C11" s="49"/>
      <c r="D11" s="102">
        <v>99.99</v>
      </c>
      <c r="E11" s="102">
        <v>119.99</v>
      </c>
      <c r="F11" s="560">
        <v>64.835099999999997</v>
      </c>
      <c r="G11" s="102">
        <v>58.41</v>
      </c>
      <c r="H11" s="48">
        <v>3</v>
      </c>
      <c r="I11" s="259" t="s">
        <v>5606</v>
      </c>
      <c r="J11" s="135">
        <v>810170034268</v>
      </c>
      <c r="K11" s="48" t="s">
        <v>227</v>
      </c>
      <c r="L11" s="167"/>
    </row>
    <row r="12" spans="1:12">
      <c r="A12" s="45" t="s">
        <v>1737</v>
      </c>
      <c r="B12" s="49" t="s">
        <v>5607</v>
      </c>
      <c r="C12" s="49"/>
      <c r="D12" s="102">
        <v>99.99</v>
      </c>
      <c r="E12" s="102">
        <v>119.99</v>
      </c>
      <c r="F12" s="560">
        <v>64.835099999999997</v>
      </c>
      <c r="G12" s="102">
        <v>58.41</v>
      </c>
      <c r="H12" s="48">
        <v>3</v>
      </c>
      <c r="I12" s="259" t="s">
        <v>5606</v>
      </c>
      <c r="J12" s="135">
        <v>810170038839</v>
      </c>
      <c r="K12" s="48" t="s">
        <v>227</v>
      </c>
      <c r="L12" s="167"/>
    </row>
    <row r="13" spans="1:12">
      <c r="A13" s="45" t="s">
        <v>1739</v>
      </c>
      <c r="B13" s="49" t="s">
        <v>5608</v>
      </c>
      <c r="C13" s="49"/>
      <c r="D13" s="102">
        <v>99.99</v>
      </c>
      <c r="E13" s="102">
        <v>119.99</v>
      </c>
      <c r="F13" s="560">
        <v>64.835099999999997</v>
      </c>
      <c r="G13" s="102">
        <v>58.41</v>
      </c>
      <c r="H13" s="48">
        <v>3</v>
      </c>
      <c r="I13" s="259" t="s">
        <v>5606</v>
      </c>
      <c r="J13" s="135">
        <v>810170038846</v>
      </c>
      <c r="K13" s="48" t="s">
        <v>227</v>
      </c>
      <c r="L13" s="167"/>
    </row>
    <row r="14" spans="1:12">
      <c r="A14" s="721" t="s">
        <v>5609</v>
      </c>
      <c r="B14" s="729"/>
      <c r="C14" s="642"/>
      <c r="D14" s="591"/>
      <c r="E14" s="592"/>
      <c r="F14" s="662"/>
      <c r="G14" s="662"/>
      <c r="H14" s="662"/>
      <c r="I14" s="589"/>
      <c r="J14" s="555" t="s">
        <v>1684</v>
      </c>
      <c r="K14" s="555"/>
      <c r="L14" s="596"/>
    </row>
    <row r="15" spans="1:12">
      <c r="A15" s="45" t="s">
        <v>5610</v>
      </c>
      <c r="B15" s="49" t="s">
        <v>5611</v>
      </c>
      <c r="C15" s="49"/>
      <c r="D15" s="102">
        <v>19.989999999999998</v>
      </c>
      <c r="E15" s="102">
        <v>24.99</v>
      </c>
      <c r="F15" s="560">
        <v>14.829600000000001</v>
      </c>
      <c r="G15" s="102">
        <v>13.36</v>
      </c>
      <c r="H15" s="48">
        <v>1</v>
      </c>
      <c r="I15" s="213" t="s">
        <v>5612</v>
      </c>
      <c r="J15" s="48">
        <v>811907020691</v>
      </c>
      <c r="K15" s="48" t="s">
        <v>227</v>
      </c>
      <c r="L15" s="167"/>
    </row>
    <row r="16" spans="1:12">
      <c r="A16" s="45" t="s">
        <v>5613</v>
      </c>
      <c r="B16" s="49" t="s">
        <v>5614</v>
      </c>
      <c r="C16" s="49"/>
      <c r="D16" s="102">
        <v>19.989999999999998</v>
      </c>
      <c r="E16" s="102">
        <v>24.99</v>
      </c>
      <c r="F16" s="560">
        <v>14.829600000000001</v>
      </c>
      <c r="G16" s="102">
        <v>13.36</v>
      </c>
      <c r="H16" s="48">
        <v>1</v>
      </c>
      <c r="I16" s="213" t="s">
        <v>5612</v>
      </c>
      <c r="J16" s="48">
        <v>811907020721</v>
      </c>
      <c r="K16" s="48" t="s">
        <v>227</v>
      </c>
      <c r="L16" s="167"/>
    </row>
    <row r="17" spans="1:12">
      <c r="A17" s="45" t="s">
        <v>5615</v>
      </c>
      <c r="B17" s="49" t="s">
        <v>5616</v>
      </c>
      <c r="C17" s="49"/>
      <c r="D17" s="102">
        <v>19.989999999999998</v>
      </c>
      <c r="E17" s="102">
        <v>24.99</v>
      </c>
      <c r="F17" s="560">
        <v>14.829600000000001</v>
      </c>
      <c r="G17" s="102">
        <v>13.36</v>
      </c>
      <c r="H17" s="48">
        <v>1</v>
      </c>
      <c r="I17" s="213" t="s">
        <v>5612</v>
      </c>
      <c r="J17" s="48">
        <v>810170031793</v>
      </c>
      <c r="K17" s="48" t="s">
        <v>227</v>
      </c>
      <c r="L17" s="167"/>
    </row>
    <row r="18" spans="1:12">
      <c r="A18" s="45" t="s">
        <v>5617</v>
      </c>
      <c r="B18" s="49" t="s">
        <v>5618</v>
      </c>
      <c r="C18" s="49"/>
      <c r="D18" s="102">
        <v>19.989999999999998</v>
      </c>
      <c r="E18" s="102">
        <v>24.99</v>
      </c>
      <c r="F18" s="560">
        <v>14.829600000000001</v>
      </c>
      <c r="G18" s="102">
        <v>13.36</v>
      </c>
      <c r="H18" s="48">
        <v>1</v>
      </c>
      <c r="I18" s="213" t="s">
        <v>5612</v>
      </c>
      <c r="J18" s="48">
        <v>811907020738</v>
      </c>
      <c r="K18" s="48" t="s">
        <v>227</v>
      </c>
      <c r="L18" s="167"/>
    </row>
    <row r="19" spans="1:12">
      <c r="A19" s="45" t="s">
        <v>5619</v>
      </c>
      <c r="B19" s="49" t="s">
        <v>5620</v>
      </c>
      <c r="C19" s="49"/>
      <c r="D19" s="102">
        <v>19.989999999999998</v>
      </c>
      <c r="E19" s="102">
        <v>24.99</v>
      </c>
      <c r="F19" s="560">
        <v>14.829600000000001</v>
      </c>
      <c r="G19" s="102">
        <v>13.36</v>
      </c>
      <c r="H19" s="48">
        <v>1</v>
      </c>
      <c r="I19" s="213" t="s">
        <v>5612</v>
      </c>
      <c r="J19" s="48">
        <v>810170031779</v>
      </c>
      <c r="K19" s="48" t="s">
        <v>227</v>
      </c>
      <c r="L19" s="167"/>
    </row>
    <row r="20" spans="1:12">
      <c r="A20" s="45" t="s">
        <v>5621</v>
      </c>
      <c r="B20" s="49" t="s">
        <v>5622</v>
      </c>
      <c r="C20" s="49"/>
      <c r="D20" s="102">
        <v>19.989999999999998</v>
      </c>
      <c r="E20" s="102">
        <v>24.99</v>
      </c>
      <c r="F20" s="560">
        <v>14.829600000000001</v>
      </c>
      <c r="G20" s="102">
        <v>13.36</v>
      </c>
      <c r="H20" s="48">
        <v>1</v>
      </c>
      <c r="I20" s="213" t="s">
        <v>5612</v>
      </c>
      <c r="J20" s="48">
        <v>811907029984</v>
      </c>
      <c r="K20" s="48" t="s">
        <v>227</v>
      </c>
      <c r="L20" s="167"/>
    </row>
    <row r="21" spans="1:12" ht="15.75" customHeight="1">
      <c r="A21" s="45" t="s">
        <v>5623</v>
      </c>
      <c r="B21" s="49" t="s">
        <v>5624</v>
      </c>
      <c r="C21" s="49"/>
      <c r="D21" s="102">
        <v>19.989999999999998</v>
      </c>
      <c r="E21" s="102">
        <v>24.99</v>
      </c>
      <c r="F21" s="560">
        <v>14.829600000000001</v>
      </c>
      <c r="G21" s="102">
        <v>13.36</v>
      </c>
      <c r="H21" s="48">
        <v>1</v>
      </c>
      <c r="I21" s="213" t="s">
        <v>5612</v>
      </c>
      <c r="J21" s="48">
        <v>811907025351</v>
      </c>
      <c r="K21" s="48" t="s">
        <v>227</v>
      </c>
      <c r="L21" s="167"/>
    </row>
    <row r="22" spans="1:12" ht="15.75" customHeight="1">
      <c r="A22" s="45" t="s">
        <v>5625</v>
      </c>
      <c r="B22" s="49" t="s">
        <v>5626</v>
      </c>
      <c r="C22" s="49"/>
      <c r="D22" s="102">
        <v>16.989999999999998</v>
      </c>
      <c r="E22" s="102">
        <v>19.989999999999998</v>
      </c>
      <c r="F22" s="560">
        <v>11.0334</v>
      </c>
      <c r="G22" s="102">
        <v>9.94</v>
      </c>
      <c r="H22" s="48">
        <v>1</v>
      </c>
      <c r="I22" s="213" t="s">
        <v>5627</v>
      </c>
      <c r="J22" s="48">
        <v>811907020646</v>
      </c>
      <c r="K22" s="48" t="s">
        <v>183</v>
      </c>
      <c r="L22" s="167"/>
    </row>
    <row r="23" spans="1:12" ht="15.75" customHeight="1">
      <c r="A23" s="45" t="s">
        <v>5628</v>
      </c>
      <c r="B23" s="49" t="s">
        <v>5629</v>
      </c>
      <c r="C23" s="49"/>
      <c r="D23" s="102">
        <v>16.989999999999998</v>
      </c>
      <c r="E23" s="102">
        <v>19.989999999999998</v>
      </c>
      <c r="F23" s="560">
        <v>11.0334</v>
      </c>
      <c r="G23" s="102">
        <v>9.94</v>
      </c>
      <c r="H23" s="48">
        <v>1</v>
      </c>
      <c r="I23" s="213" t="s">
        <v>5627</v>
      </c>
      <c r="J23" s="48">
        <v>811907020660</v>
      </c>
      <c r="K23" s="48" t="s">
        <v>183</v>
      </c>
      <c r="L23" s="167"/>
    </row>
    <row r="24" spans="1:12" ht="15.75" customHeight="1">
      <c r="A24" s="45" t="s">
        <v>5630</v>
      </c>
      <c r="B24" s="49" t="s">
        <v>5631</v>
      </c>
      <c r="C24" s="49"/>
      <c r="D24" s="102">
        <v>16.989999999999998</v>
      </c>
      <c r="E24" s="102">
        <v>19.989999999999998</v>
      </c>
      <c r="F24" s="560">
        <v>11.0334</v>
      </c>
      <c r="G24" s="102">
        <v>9.94</v>
      </c>
      <c r="H24" s="48">
        <v>1</v>
      </c>
      <c r="I24" s="213" t="s">
        <v>5627</v>
      </c>
      <c r="J24" s="48">
        <v>810170031830</v>
      </c>
      <c r="K24" s="48" t="s">
        <v>183</v>
      </c>
      <c r="L24" s="167"/>
    </row>
    <row r="25" spans="1:12" ht="15.75" customHeight="1">
      <c r="A25" s="45" t="s">
        <v>5632</v>
      </c>
      <c r="B25" s="49" t="s">
        <v>5633</v>
      </c>
      <c r="C25" s="49"/>
      <c r="D25" s="102">
        <v>16.989999999999998</v>
      </c>
      <c r="E25" s="102">
        <v>19.989999999999998</v>
      </c>
      <c r="F25" s="560">
        <v>11.0334</v>
      </c>
      <c r="G25" s="102">
        <v>9.94</v>
      </c>
      <c r="H25" s="48">
        <v>1</v>
      </c>
      <c r="I25" s="213" t="s">
        <v>5627</v>
      </c>
      <c r="J25" s="48">
        <v>810170031816</v>
      </c>
      <c r="K25" s="48" t="s">
        <v>183</v>
      </c>
      <c r="L25" s="167"/>
    </row>
    <row r="26" spans="1:12" ht="15.75" customHeight="1">
      <c r="A26" s="45" t="s">
        <v>5634</v>
      </c>
      <c r="B26" s="49" t="s">
        <v>5635</v>
      </c>
      <c r="C26" s="49"/>
      <c r="D26" s="102">
        <v>16.989999999999998</v>
      </c>
      <c r="E26" s="42">
        <v>19.989999999999998</v>
      </c>
      <c r="F26" s="560">
        <v>11.632800000000001</v>
      </c>
      <c r="G26" s="42">
        <v>10.48</v>
      </c>
      <c r="H26" s="43">
        <v>1</v>
      </c>
      <c r="I26" s="213" t="s">
        <v>5612</v>
      </c>
      <c r="J26" s="43">
        <v>811907029953</v>
      </c>
      <c r="K26" s="48" t="s">
        <v>183</v>
      </c>
      <c r="L26" s="167"/>
    </row>
    <row r="27" spans="1:12" ht="15.75" customHeight="1">
      <c r="A27" s="551" t="s">
        <v>5636</v>
      </c>
      <c r="B27" s="582"/>
      <c r="C27" s="582"/>
      <c r="D27" s="662"/>
      <c r="E27" s="662"/>
      <c r="F27" s="662"/>
      <c r="G27" s="662"/>
      <c r="H27" s="662"/>
      <c r="I27" s="663"/>
      <c r="J27" s="555" t="s">
        <v>5637</v>
      </c>
      <c r="K27" s="664"/>
      <c r="L27" s="665"/>
    </row>
    <row r="28" spans="1:12" ht="15.75" customHeight="1">
      <c r="A28" s="45" t="s">
        <v>1690</v>
      </c>
      <c r="B28" s="49" t="s">
        <v>1691</v>
      </c>
      <c r="C28" s="49"/>
      <c r="D28" s="303" t="s">
        <v>1253</v>
      </c>
      <c r="E28" s="42">
        <v>9.99</v>
      </c>
      <c r="F28" s="560">
        <v>5.2835999999999999</v>
      </c>
      <c r="G28" s="46">
        <v>4.76</v>
      </c>
      <c r="H28" s="390">
        <v>1</v>
      </c>
      <c r="I28" s="180" t="s">
        <v>1692</v>
      </c>
      <c r="J28" s="48">
        <v>810170036217</v>
      </c>
      <c r="K28" s="48" t="s">
        <v>227</v>
      </c>
      <c r="L28" s="167"/>
    </row>
    <row r="29" spans="1:12" ht="15.75" customHeight="1">
      <c r="A29" s="45" t="s">
        <v>1693</v>
      </c>
      <c r="B29" s="49" t="s">
        <v>5638</v>
      </c>
      <c r="C29" s="49"/>
      <c r="D29" s="303" t="s">
        <v>1253</v>
      </c>
      <c r="E29" s="42">
        <v>9.99</v>
      </c>
      <c r="F29" s="560">
        <v>4.4733000000000001</v>
      </c>
      <c r="G29" s="46">
        <v>4.0299999999999994</v>
      </c>
      <c r="H29" s="390">
        <v>1</v>
      </c>
      <c r="I29" s="180" t="s">
        <v>1692</v>
      </c>
      <c r="J29" s="48">
        <v>814992004355</v>
      </c>
      <c r="K29" s="48" t="s">
        <v>183</v>
      </c>
      <c r="L29" s="167"/>
    </row>
    <row r="30" spans="1:12" ht="15.75" customHeight="1">
      <c r="A30" s="45" t="s">
        <v>1695</v>
      </c>
      <c r="B30" s="49" t="s">
        <v>5639</v>
      </c>
      <c r="C30" s="49"/>
      <c r="D30" s="303" t="s">
        <v>1253</v>
      </c>
      <c r="E30" s="42">
        <v>9.99</v>
      </c>
      <c r="F30" s="560">
        <v>7.0374000000000008</v>
      </c>
      <c r="G30" s="46">
        <v>6.34</v>
      </c>
      <c r="H30" s="390">
        <v>1</v>
      </c>
      <c r="I30" s="180" t="s">
        <v>1692</v>
      </c>
      <c r="J30" s="48">
        <v>814992008643</v>
      </c>
      <c r="K30" s="48" t="s">
        <v>183</v>
      </c>
      <c r="L30" s="167"/>
    </row>
    <row r="31" spans="1:12" ht="15.75" customHeight="1">
      <c r="A31" s="59" t="s">
        <v>1697</v>
      </c>
      <c r="B31" s="59" t="s">
        <v>5640</v>
      </c>
      <c r="C31" s="49"/>
      <c r="D31" s="303" t="s">
        <v>1253</v>
      </c>
      <c r="E31" s="42">
        <v>9.99</v>
      </c>
      <c r="F31" s="560">
        <v>7.0374000000000008</v>
      </c>
      <c r="G31" s="46">
        <v>6.34</v>
      </c>
      <c r="H31" s="390">
        <v>1</v>
      </c>
      <c r="I31" s="635" t="s">
        <v>1692</v>
      </c>
      <c r="J31" s="48" t="s">
        <v>1699</v>
      </c>
      <c r="K31" s="563" t="s">
        <v>183</v>
      </c>
      <c r="L31" s="167"/>
    </row>
    <row r="32" spans="1:12" ht="15.75" customHeight="1">
      <c r="A32" s="59" t="s">
        <v>1700</v>
      </c>
      <c r="B32" s="59" t="s">
        <v>5641</v>
      </c>
      <c r="C32" s="49"/>
      <c r="D32" s="303" t="s">
        <v>1253</v>
      </c>
      <c r="E32" s="42">
        <v>9.99</v>
      </c>
      <c r="F32" s="560">
        <v>7.0374000000000008</v>
      </c>
      <c r="G32" s="46">
        <v>6.34</v>
      </c>
      <c r="H32" s="390">
        <v>1</v>
      </c>
      <c r="I32" s="635" t="s">
        <v>1692</v>
      </c>
      <c r="J32" s="48" t="s">
        <v>1702</v>
      </c>
      <c r="K32" s="563" t="s">
        <v>183</v>
      </c>
      <c r="L32" s="167"/>
    </row>
    <row r="33" spans="1:26" ht="15.75" customHeight="1">
      <c r="A33" s="59" t="s">
        <v>1703</v>
      </c>
      <c r="B33" s="59" t="s">
        <v>5642</v>
      </c>
      <c r="C33" s="49"/>
      <c r="D33" s="303" t="s">
        <v>1253</v>
      </c>
      <c r="E33" s="42">
        <v>9.99</v>
      </c>
      <c r="F33" s="560">
        <v>7.0374000000000008</v>
      </c>
      <c r="G33" s="46">
        <v>6.34</v>
      </c>
      <c r="H33" s="390">
        <v>1</v>
      </c>
      <c r="I33" s="635" t="s">
        <v>1692</v>
      </c>
      <c r="J33" s="48" t="s">
        <v>1705</v>
      </c>
      <c r="K33" s="563" t="s">
        <v>183</v>
      </c>
      <c r="L33" s="167"/>
    </row>
    <row r="34" spans="1:26" ht="15.75" customHeight="1">
      <c r="A34" s="551" t="s">
        <v>1715</v>
      </c>
      <c r="B34" s="582"/>
      <c r="C34" s="582"/>
      <c r="D34" s="662"/>
      <c r="E34" s="662"/>
      <c r="F34" s="662"/>
      <c r="G34" s="662"/>
      <c r="H34" s="662"/>
      <c r="I34" s="663"/>
      <c r="J34" s="85" t="s">
        <v>660</v>
      </c>
      <c r="K34" s="664"/>
      <c r="L34" s="665"/>
    </row>
    <row r="35" spans="1:26" ht="15.75" customHeight="1">
      <c r="A35" s="45" t="s">
        <v>1716</v>
      </c>
      <c r="B35" s="49" t="s">
        <v>1717</v>
      </c>
      <c r="C35" s="49"/>
      <c r="D35" s="303" t="s">
        <v>1253</v>
      </c>
      <c r="E35" s="303" t="s">
        <v>1253</v>
      </c>
      <c r="F35" s="46">
        <v>5.8</v>
      </c>
      <c r="G35" s="46">
        <v>5.2</v>
      </c>
      <c r="H35" s="390">
        <v>1</v>
      </c>
      <c r="I35" s="180" t="s">
        <v>1692</v>
      </c>
      <c r="J35" s="48" t="s">
        <v>1718</v>
      </c>
      <c r="K35" s="48" t="s">
        <v>183</v>
      </c>
      <c r="L35" s="257"/>
    </row>
    <row r="36" spans="1:26" ht="15.75" customHeight="1">
      <c r="A36" s="721" t="s">
        <v>1644</v>
      </c>
      <c r="B36" s="729"/>
      <c r="C36" s="642"/>
      <c r="D36" s="591"/>
      <c r="E36" s="592"/>
      <c r="F36" s="662"/>
      <c r="G36" s="592"/>
      <c r="H36" s="589"/>
      <c r="I36" s="555"/>
      <c r="J36" s="555" t="s">
        <v>5643</v>
      </c>
      <c r="K36" s="555"/>
      <c r="L36" s="596"/>
    </row>
    <row r="37" spans="1:26" ht="15.75" customHeight="1">
      <c r="A37" s="106" t="s">
        <v>5644</v>
      </c>
      <c r="B37" s="391" t="s">
        <v>5645</v>
      </c>
      <c r="C37" s="392"/>
      <c r="D37" s="303" t="s">
        <v>1253</v>
      </c>
      <c r="E37" s="42">
        <v>2.99</v>
      </c>
      <c r="F37" s="560">
        <v>1.2432000000000003</v>
      </c>
      <c r="G37" s="228">
        <v>1.1200000000000001</v>
      </c>
      <c r="H37" s="233">
        <v>1</v>
      </c>
      <c r="I37" s="393" t="s">
        <v>5646</v>
      </c>
      <c r="J37" s="48">
        <v>811907023494</v>
      </c>
      <c r="K37" s="48" t="s">
        <v>183</v>
      </c>
      <c r="L37" s="167"/>
    </row>
    <row r="38" spans="1:26" ht="15.75" customHeight="1">
      <c r="A38" s="106" t="s">
        <v>5647</v>
      </c>
      <c r="B38" s="391" t="s">
        <v>5648</v>
      </c>
      <c r="C38" s="392"/>
      <c r="D38" s="303" t="s">
        <v>1253</v>
      </c>
      <c r="E38" s="42">
        <v>25.99</v>
      </c>
      <c r="F38" s="560">
        <v>14.6409</v>
      </c>
      <c r="G38" s="228">
        <v>13.19</v>
      </c>
      <c r="H38" s="233">
        <v>1</v>
      </c>
      <c r="I38" s="394" t="s">
        <v>5649</v>
      </c>
      <c r="J38" s="48">
        <v>854857007053</v>
      </c>
      <c r="K38" s="48" t="s">
        <v>227</v>
      </c>
      <c r="L38" s="167"/>
    </row>
    <row r="39" spans="1:26" ht="15.75" customHeight="1">
      <c r="A39" s="106" t="s">
        <v>5650</v>
      </c>
      <c r="B39" s="391" t="s">
        <v>5651</v>
      </c>
      <c r="C39" s="392"/>
      <c r="D39" s="303" t="s">
        <v>1253</v>
      </c>
      <c r="E39" s="42">
        <v>3.99</v>
      </c>
      <c r="F39" s="560">
        <v>1.7871000000000004</v>
      </c>
      <c r="G39" s="228">
        <v>1.61</v>
      </c>
      <c r="H39" s="233">
        <v>1</v>
      </c>
      <c r="I39" s="394" t="s">
        <v>5652</v>
      </c>
      <c r="J39" s="48">
        <v>810170031885</v>
      </c>
      <c r="K39" s="48" t="s">
        <v>227</v>
      </c>
      <c r="L39" s="167"/>
    </row>
    <row r="40" spans="1:26" ht="15.75" customHeight="1">
      <c r="A40" s="45" t="s">
        <v>1652</v>
      </c>
      <c r="B40" s="49" t="s">
        <v>1653</v>
      </c>
      <c r="C40" s="49"/>
      <c r="D40" s="303" t="s">
        <v>1253</v>
      </c>
      <c r="E40" s="42">
        <v>29.99</v>
      </c>
      <c r="F40" s="560">
        <v>16.083900000000003</v>
      </c>
      <c r="G40" s="46">
        <v>14.49</v>
      </c>
      <c r="H40" s="390">
        <v>1</v>
      </c>
      <c r="I40" s="180" t="s">
        <v>1204</v>
      </c>
      <c r="J40" s="48">
        <v>814992004324</v>
      </c>
      <c r="K40" s="48" t="s">
        <v>227</v>
      </c>
      <c r="L40" s="167"/>
    </row>
    <row r="41" spans="1:26" ht="15.75" customHeight="1">
      <c r="A41" s="45" t="s">
        <v>1654</v>
      </c>
      <c r="B41" s="49" t="s">
        <v>5653</v>
      </c>
      <c r="C41" s="49"/>
      <c r="D41" s="303" t="s">
        <v>1253</v>
      </c>
      <c r="E41" s="42">
        <v>29.99</v>
      </c>
      <c r="F41" s="560">
        <v>16.083900000000003</v>
      </c>
      <c r="G41" s="46">
        <v>14.49</v>
      </c>
      <c r="H41" s="390">
        <v>1</v>
      </c>
      <c r="I41" s="180" t="s">
        <v>1204</v>
      </c>
      <c r="J41" s="48">
        <v>814992004331</v>
      </c>
      <c r="K41" s="48" t="s">
        <v>227</v>
      </c>
      <c r="L41" s="167"/>
    </row>
    <row r="42" spans="1:26" ht="15.75" customHeight="1">
      <c r="A42" s="45" t="s">
        <v>1660</v>
      </c>
      <c r="B42" s="49" t="s">
        <v>5654</v>
      </c>
      <c r="C42" s="49"/>
      <c r="D42" s="303" t="s">
        <v>1253</v>
      </c>
      <c r="E42" s="42">
        <v>29.99</v>
      </c>
      <c r="F42" s="560">
        <v>16.5945</v>
      </c>
      <c r="G42" s="46">
        <v>14.95</v>
      </c>
      <c r="H42" s="390">
        <v>1</v>
      </c>
      <c r="I42" s="180" t="s">
        <v>1204</v>
      </c>
      <c r="J42" s="48">
        <v>810170035999</v>
      </c>
      <c r="K42" s="48" t="s">
        <v>183</v>
      </c>
      <c r="L42" s="167"/>
    </row>
    <row r="43" spans="1:26" ht="15.75" customHeight="1">
      <c r="A43" s="45" t="s">
        <v>1662</v>
      </c>
      <c r="B43" s="49" t="s">
        <v>5655</v>
      </c>
      <c r="C43" s="49"/>
      <c r="D43" s="303" t="s">
        <v>1253</v>
      </c>
      <c r="E43" s="42">
        <v>29.99</v>
      </c>
      <c r="F43" s="560">
        <v>16.5945</v>
      </c>
      <c r="G43" s="46">
        <v>14.95</v>
      </c>
      <c r="H43" s="390">
        <v>1</v>
      </c>
      <c r="I43" s="180" t="s">
        <v>1204</v>
      </c>
      <c r="J43" s="48">
        <v>810170036002</v>
      </c>
      <c r="K43" s="48" t="s">
        <v>183</v>
      </c>
      <c r="L43" s="167"/>
    </row>
    <row r="44" spans="1:26" ht="15.75" customHeight="1">
      <c r="A44" s="45" t="s">
        <v>1670</v>
      </c>
      <c r="B44" s="49" t="s">
        <v>5656</v>
      </c>
      <c r="C44" s="49"/>
      <c r="D44" s="303" t="s">
        <v>1253</v>
      </c>
      <c r="E44" s="42">
        <v>39.99</v>
      </c>
      <c r="F44" s="560">
        <v>21.123300000000004</v>
      </c>
      <c r="G44" s="46">
        <v>19.03</v>
      </c>
      <c r="H44" s="390">
        <v>1</v>
      </c>
      <c r="I44" s="180" t="s">
        <v>1454</v>
      </c>
      <c r="J44" s="48">
        <v>811907026662</v>
      </c>
      <c r="K44" s="48" t="s">
        <v>227</v>
      </c>
      <c r="L44" s="167"/>
    </row>
    <row r="45" spans="1:26" ht="15.75" customHeight="1">
      <c r="A45" s="106" t="s">
        <v>5657</v>
      </c>
      <c r="B45" s="391" t="s">
        <v>5658</v>
      </c>
      <c r="C45" s="227"/>
      <c r="D45" s="303" t="s">
        <v>1253</v>
      </c>
      <c r="E45" s="42">
        <v>3.99</v>
      </c>
      <c r="F45" s="560">
        <v>2.1645000000000003</v>
      </c>
      <c r="G45" s="228">
        <v>1.95</v>
      </c>
      <c r="H45" s="233">
        <v>1</v>
      </c>
      <c r="I45" s="394" t="s">
        <v>1163</v>
      </c>
      <c r="J45" s="48">
        <v>854857007947</v>
      </c>
      <c r="K45" s="48" t="s">
        <v>227</v>
      </c>
      <c r="L45" s="167"/>
    </row>
    <row r="46" spans="1:26" ht="15.75" customHeight="1">
      <c r="A46" s="45" t="s">
        <v>1648</v>
      </c>
      <c r="B46" s="49" t="s">
        <v>5659</v>
      </c>
      <c r="C46" s="49"/>
      <c r="D46" s="303" t="s">
        <v>1253</v>
      </c>
      <c r="E46" s="303" t="s">
        <v>1253</v>
      </c>
      <c r="F46" s="560">
        <v>15.318</v>
      </c>
      <c r="G46" s="46">
        <v>13.799999999999999</v>
      </c>
      <c r="H46" s="43">
        <v>1</v>
      </c>
      <c r="I46" s="180" t="s">
        <v>1204</v>
      </c>
      <c r="J46" s="48" t="s">
        <v>1651</v>
      </c>
      <c r="K46" s="48" t="s">
        <v>183</v>
      </c>
      <c r="L46" s="167"/>
    </row>
    <row r="47" spans="1:26" ht="15.75" customHeight="1">
      <c r="A47" s="45" t="s">
        <v>1679</v>
      </c>
      <c r="B47" s="59" t="s">
        <v>1680</v>
      </c>
      <c r="C47" s="49"/>
      <c r="D47" s="303" t="s">
        <v>1253</v>
      </c>
      <c r="E47" s="303" t="s">
        <v>1253</v>
      </c>
      <c r="F47" s="560">
        <v>96.348000000000027</v>
      </c>
      <c r="G47" s="46">
        <v>86.800000000000011</v>
      </c>
      <c r="H47" s="390">
        <v>1</v>
      </c>
      <c r="I47" s="180" t="s">
        <v>1207</v>
      </c>
      <c r="J47" s="48">
        <v>814992012145</v>
      </c>
      <c r="K47" s="48" t="s">
        <v>183</v>
      </c>
      <c r="L47" s="16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45" t="s">
        <v>1681</v>
      </c>
      <c r="B48" s="49" t="s">
        <v>1682</v>
      </c>
      <c r="C48" s="49"/>
      <c r="D48" s="303" t="s">
        <v>1253</v>
      </c>
      <c r="E48" s="303" t="s">
        <v>1253</v>
      </c>
      <c r="F48" s="560">
        <v>44.977199999999996</v>
      </c>
      <c r="G48" s="46">
        <v>40.519999999999996</v>
      </c>
      <c r="H48" s="390">
        <v>1</v>
      </c>
      <c r="I48" s="180" t="s">
        <v>1204</v>
      </c>
      <c r="J48" s="48">
        <v>814992003686</v>
      </c>
      <c r="K48" s="48" t="s">
        <v>183</v>
      </c>
      <c r="L48" s="167"/>
      <c r="M48" s="397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49"/>
      <c r="B49" s="49"/>
      <c r="C49" s="49"/>
      <c r="D49" s="256"/>
      <c r="E49" s="256"/>
      <c r="F49" s="395"/>
      <c r="G49" s="216"/>
      <c r="H49" s="396"/>
      <c r="I49" s="364"/>
      <c r="J49" s="218"/>
      <c r="K49" s="218"/>
      <c r="L49" s="218"/>
      <c r="M49" s="397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546" t="s">
        <v>5660</v>
      </c>
      <c r="B50" s="582"/>
      <c r="C50" s="582"/>
      <c r="D50" s="582"/>
      <c r="E50" s="582"/>
      <c r="F50" s="582"/>
      <c r="G50" s="582"/>
      <c r="H50" s="758"/>
      <c r="I50" s="555"/>
      <c r="J50" s="555"/>
      <c r="K50" s="555"/>
      <c r="L50" s="556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spans="1:26" ht="12.75" customHeight="1">
      <c r="A51" s="118" t="s">
        <v>167</v>
      </c>
      <c r="B51" s="120" t="s">
        <v>5593</v>
      </c>
      <c r="C51" s="238"/>
      <c r="D51" s="33" t="s">
        <v>1721</v>
      </c>
      <c r="E51" s="33" t="s">
        <v>1722</v>
      </c>
      <c r="F51" s="33" t="s">
        <v>171</v>
      </c>
      <c r="G51" s="33" t="s">
        <v>170</v>
      </c>
      <c r="H51" s="33" t="s">
        <v>5594</v>
      </c>
      <c r="I51" s="33" t="s">
        <v>5595</v>
      </c>
      <c r="J51" s="33" t="s">
        <v>174</v>
      </c>
      <c r="K51" s="122" t="s">
        <v>175</v>
      </c>
      <c r="L51" s="33" t="s">
        <v>176</v>
      </c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spans="1:26" ht="15.75" customHeight="1">
      <c r="A52" s="721" t="s">
        <v>5661</v>
      </c>
      <c r="B52" s="729"/>
      <c r="C52" s="642"/>
      <c r="D52" s="662"/>
      <c r="E52" s="592"/>
      <c r="F52" s="592"/>
      <c r="G52" s="592"/>
      <c r="H52" s="589"/>
      <c r="I52" s="589"/>
      <c r="J52" s="85" t="s">
        <v>660</v>
      </c>
      <c r="K52" s="555"/>
      <c r="L52" s="596"/>
    </row>
    <row r="53" spans="1:26" ht="15.75" customHeight="1">
      <c r="A53" s="106" t="s">
        <v>5662</v>
      </c>
      <c r="B53" s="108" t="s">
        <v>5663</v>
      </c>
      <c r="C53" s="49"/>
      <c r="D53" s="574">
        <v>19.989999999999998</v>
      </c>
      <c r="E53" s="574">
        <v>27.99</v>
      </c>
      <c r="F53" s="102">
        <f t="shared" ref="F53:F56" si="0">SUM(G53*111%)</f>
        <v>12.1989</v>
      </c>
      <c r="G53" s="102">
        <v>10.99</v>
      </c>
      <c r="H53" s="62">
        <v>1</v>
      </c>
      <c r="I53" s="180" t="s">
        <v>1650</v>
      </c>
      <c r="J53" s="48">
        <v>810048735570</v>
      </c>
      <c r="K53" s="48" t="s">
        <v>183</v>
      </c>
      <c r="L53" s="65"/>
    </row>
    <row r="54" spans="1:26" ht="15.75" customHeight="1">
      <c r="A54" s="106" t="s">
        <v>5664</v>
      </c>
      <c r="B54" s="108" t="s">
        <v>5665</v>
      </c>
      <c r="C54" s="49"/>
      <c r="D54" s="574">
        <v>19.989999999999998</v>
      </c>
      <c r="E54" s="574">
        <v>27.99</v>
      </c>
      <c r="F54" s="102">
        <f t="shared" si="0"/>
        <v>12.1989</v>
      </c>
      <c r="G54" s="102">
        <v>10.99</v>
      </c>
      <c r="H54" s="62">
        <v>1</v>
      </c>
      <c r="I54" s="180" t="s">
        <v>1650</v>
      </c>
      <c r="J54" s="48">
        <v>810048735587</v>
      </c>
      <c r="K54" s="48" t="s">
        <v>183</v>
      </c>
      <c r="L54" s="65"/>
    </row>
    <row r="55" spans="1:26" ht="15.75" customHeight="1">
      <c r="A55" s="106" t="s">
        <v>5666</v>
      </c>
      <c r="B55" s="108" t="s">
        <v>5667</v>
      </c>
      <c r="C55" s="49"/>
      <c r="D55" s="574">
        <v>19.989999999999998</v>
      </c>
      <c r="E55" s="574">
        <v>27.99</v>
      </c>
      <c r="F55" s="102">
        <f t="shared" si="0"/>
        <v>12.1989</v>
      </c>
      <c r="G55" s="102">
        <v>10.99</v>
      </c>
      <c r="H55" s="62">
        <v>1</v>
      </c>
      <c r="I55" s="180" t="s">
        <v>1650</v>
      </c>
      <c r="J55" s="48">
        <v>810048735594</v>
      </c>
      <c r="K55" s="48" t="s">
        <v>183</v>
      </c>
      <c r="L55" s="65"/>
    </row>
    <row r="56" spans="1:26" ht="15.75" customHeight="1">
      <c r="A56" s="106" t="s">
        <v>5668</v>
      </c>
      <c r="B56" s="108" t="s">
        <v>5669</v>
      </c>
      <c r="C56" s="49"/>
      <c r="D56" s="574">
        <v>19.989999999999998</v>
      </c>
      <c r="E56" s="574">
        <v>27.99</v>
      </c>
      <c r="F56" s="102">
        <f t="shared" si="0"/>
        <v>12.1989</v>
      </c>
      <c r="G56" s="228">
        <v>10.99</v>
      </c>
      <c r="H56" s="62">
        <v>1</v>
      </c>
      <c r="I56" s="180" t="s">
        <v>1650</v>
      </c>
      <c r="J56" s="48">
        <v>810048735600</v>
      </c>
      <c r="K56" s="48" t="s">
        <v>183</v>
      </c>
      <c r="L56" s="65"/>
    </row>
    <row r="57" spans="1:26" ht="15.75" customHeight="1">
      <c r="A57" s="721" t="s">
        <v>5670</v>
      </c>
      <c r="B57" s="729"/>
      <c r="C57" s="642"/>
      <c r="D57" s="662"/>
      <c r="E57" s="592"/>
      <c r="F57" s="592"/>
      <c r="G57" s="592"/>
      <c r="H57" s="589"/>
      <c r="I57" s="589"/>
      <c r="J57" s="555" t="s">
        <v>5671</v>
      </c>
      <c r="K57" s="555"/>
      <c r="L57" s="556"/>
    </row>
    <row r="58" spans="1:26" ht="15.75" customHeight="1">
      <c r="A58" s="106" t="s">
        <v>5672</v>
      </c>
      <c r="B58" s="108" t="s">
        <v>5673</v>
      </c>
      <c r="C58" s="49"/>
      <c r="D58" s="228">
        <v>24.99</v>
      </c>
      <c r="E58" s="228">
        <v>34.99</v>
      </c>
      <c r="F58" s="560">
        <v>18.825600000000001</v>
      </c>
      <c r="G58" s="102">
        <v>16.96</v>
      </c>
      <c r="H58" s="62">
        <v>1</v>
      </c>
      <c r="I58" s="180" t="s">
        <v>1650</v>
      </c>
      <c r="J58" s="48">
        <v>811907020769</v>
      </c>
      <c r="K58" s="48" t="s">
        <v>183</v>
      </c>
      <c r="L58" s="127"/>
    </row>
    <row r="59" spans="1:26" ht="15.75" customHeight="1">
      <c r="A59" s="106" t="s">
        <v>5674</v>
      </c>
      <c r="B59" s="108" t="s">
        <v>5675</v>
      </c>
      <c r="C59" s="49"/>
      <c r="D59" s="228">
        <v>24.99</v>
      </c>
      <c r="E59" s="228">
        <v>34.99</v>
      </c>
      <c r="F59" s="560">
        <v>18.825600000000001</v>
      </c>
      <c r="G59" s="102">
        <v>16.96</v>
      </c>
      <c r="H59" s="62">
        <v>1</v>
      </c>
      <c r="I59" s="180" t="s">
        <v>1650</v>
      </c>
      <c r="J59" s="48">
        <v>811907020783</v>
      </c>
      <c r="K59" s="48" t="s">
        <v>183</v>
      </c>
      <c r="L59" s="127"/>
    </row>
    <row r="60" spans="1:26" ht="15.75" customHeight="1">
      <c r="A60" s="106" t="s">
        <v>5676</v>
      </c>
      <c r="B60" s="108" t="s">
        <v>5677</v>
      </c>
      <c r="C60" s="49"/>
      <c r="D60" s="228">
        <v>24.99</v>
      </c>
      <c r="E60" s="228">
        <v>34.99</v>
      </c>
      <c r="F60" s="560">
        <v>18.825600000000001</v>
      </c>
      <c r="G60" s="228">
        <v>16.96</v>
      </c>
      <c r="H60" s="62">
        <v>1</v>
      </c>
      <c r="I60" s="180" t="s">
        <v>1650</v>
      </c>
      <c r="J60" s="48">
        <v>811907020776</v>
      </c>
      <c r="K60" s="48" t="s">
        <v>183</v>
      </c>
      <c r="L60" s="127"/>
    </row>
    <row r="61" spans="1:26" ht="15.75" customHeight="1">
      <c r="A61" s="581" t="s">
        <v>5678</v>
      </c>
      <c r="B61" s="582"/>
      <c r="C61" s="582"/>
      <c r="D61" s="582"/>
      <c r="E61" s="582"/>
      <c r="F61" s="582"/>
      <c r="G61" s="759"/>
      <c r="H61" s="555"/>
      <c r="I61" s="555"/>
      <c r="J61" s="555" t="s">
        <v>5643</v>
      </c>
      <c r="K61" s="555"/>
      <c r="L61" s="596"/>
    </row>
    <row r="62" spans="1:26" ht="15.75" customHeight="1">
      <c r="A62" s="106" t="s">
        <v>5679</v>
      </c>
      <c r="B62" s="108" t="s">
        <v>5680</v>
      </c>
      <c r="C62" s="108"/>
      <c r="D62" s="303" t="s">
        <v>1253</v>
      </c>
      <c r="E62" s="46">
        <v>4.99</v>
      </c>
      <c r="F62" s="560">
        <v>1.7982000000000002</v>
      </c>
      <c r="G62" s="46">
        <v>1.62</v>
      </c>
      <c r="H62" s="62">
        <v>1</v>
      </c>
      <c r="I62" s="180" t="s">
        <v>5681</v>
      </c>
      <c r="J62" s="48">
        <v>811907025375</v>
      </c>
      <c r="K62" s="48" t="s">
        <v>183</v>
      </c>
      <c r="L62" s="65"/>
    </row>
    <row r="63" spans="1:26" ht="15.75" customHeight="1">
      <c r="A63" s="106" t="s">
        <v>5682</v>
      </c>
      <c r="B63" s="108" t="s">
        <v>5683</v>
      </c>
      <c r="C63" s="108"/>
      <c r="D63" s="303" t="s">
        <v>1253</v>
      </c>
      <c r="E63" s="46">
        <v>4.99</v>
      </c>
      <c r="F63" s="560">
        <v>1.9869000000000001</v>
      </c>
      <c r="G63" s="46">
        <v>1.79</v>
      </c>
      <c r="H63" s="62">
        <v>1</v>
      </c>
      <c r="I63" s="180" t="s">
        <v>5681</v>
      </c>
      <c r="J63" s="48">
        <v>811907025382</v>
      </c>
      <c r="K63" s="48" t="s">
        <v>183</v>
      </c>
      <c r="L63" s="65"/>
    </row>
    <row r="64" spans="1:26" ht="15.75" customHeight="1">
      <c r="A64" s="106" t="s">
        <v>5684</v>
      </c>
      <c r="B64" s="108" t="s">
        <v>5685</v>
      </c>
      <c r="C64" s="108"/>
      <c r="D64" s="303" t="s">
        <v>1253</v>
      </c>
      <c r="E64" s="46">
        <v>4.99</v>
      </c>
      <c r="F64" s="560">
        <v>1.7982000000000002</v>
      </c>
      <c r="G64" s="46">
        <v>1.62</v>
      </c>
      <c r="H64" s="62">
        <v>1</v>
      </c>
      <c r="I64" s="180" t="s">
        <v>5681</v>
      </c>
      <c r="J64" s="48">
        <v>811907025399</v>
      </c>
      <c r="K64" s="48" t="s">
        <v>183</v>
      </c>
      <c r="L64" s="65"/>
    </row>
    <row r="65" spans="1:26" ht="15.75" customHeight="1">
      <c r="A65" s="106" t="s">
        <v>5686</v>
      </c>
      <c r="B65" s="108" t="s">
        <v>5687</v>
      </c>
      <c r="C65" s="108"/>
      <c r="D65" s="303" t="s">
        <v>1253</v>
      </c>
      <c r="E65" s="46">
        <v>4.99</v>
      </c>
      <c r="F65" s="560">
        <v>1.9869000000000001</v>
      </c>
      <c r="G65" s="46">
        <v>1.79</v>
      </c>
      <c r="H65" s="62">
        <v>1</v>
      </c>
      <c r="I65" s="180" t="s">
        <v>5681</v>
      </c>
      <c r="J65" s="48">
        <v>811907025405</v>
      </c>
      <c r="K65" s="48" t="s">
        <v>183</v>
      </c>
      <c r="L65" s="65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06" t="s">
        <v>5688</v>
      </c>
      <c r="B66" s="108" t="s">
        <v>5689</v>
      </c>
      <c r="C66" s="108"/>
      <c r="D66" s="303" t="s">
        <v>1253</v>
      </c>
      <c r="E66" s="46">
        <v>4.99</v>
      </c>
      <c r="F66" s="560">
        <v>1.9869000000000001</v>
      </c>
      <c r="G66" s="46">
        <v>1.79</v>
      </c>
      <c r="H66" s="62">
        <v>1</v>
      </c>
      <c r="I66" s="180" t="s">
        <v>5681</v>
      </c>
      <c r="J66" s="48">
        <v>811907025412</v>
      </c>
      <c r="K66" s="48" t="s">
        <v>183</v>
      </c>
      <c r="L66" s="65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spans="1:26" ht="12.75" customHeight="1">
      <c r="A67" s="108"/>
      <c r="B67" s="108"/>
      <c r="C67" s="108"/>
      <c r="D67" s="256"/>
      <c r="E67" s="216"/>
      <c r="F67" s="395"/>
      <c r="G67" s="216"/>
      <c r="H67" s="47"/>
      <c r="I67" s="364"/>
      <c r="J67" s="218"/>
      <c r="K67" s="218"/>
      <c r="L67" s="218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spans="1:26" ht="15.75" customHeight="1">
      <c r="A68" s="546" t="s">
        <v>5690</v>
      </c>
      <c r="B68" s="582"/>
      <c r="C68" s="582"/>
      <c r="D68" s="582"/>
      <c r="E68" s="582"/>
      <c r="F68" s="582"/>
      <c r="G68" s="582"/>
      <c r="H68" s="758"/>
      <c r="I68" s="555"/>
      <c r="J68" s="555"/>
      <c r="K68" s="555"/>
      <c r="L68" s="556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spans="1:26" ht="12.75" customHeight="1">
      <c r="A69" s="118" t="s">
        <v>167</v>
      </c>
      <c r="B69" s="120" t="s">
        <v>5593</v>
      </c>
      <c r="C69" s="238"/>
      <c r="D69" s="33" t="s">
        <v>1721</v>
      </c>
      <c r="E69" s="33" t="s">
        <v>1722</v>
      </c>
      <c r="F69" s="33" t="s">
        <v>171</v>
      </c>
      <c r="G69" s="33" t="s">
        <v>170</v>
      </c>
      <c r="H69" s="33" t="s">
        <v>5594</v>
      </c>
      <c r="I69" s="33" t="s">
        <v>5595</v>
      </c>
      <c r="J69" s="33" t="s">
        <v>174</v>
      </c>
      <c r="K69" s="122" t="s">
        <v>175</v>
      </c>
      <c r="L69" s="33" t="s">
        <v>176</v>
      </c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spans="1:26" ht="15.75" customHeight="1">
      <c r="A70" s="721" t="s">
        <v>5691</v>
      </c>
      <c r="B70" s="729"/>
      <c r="C70" s="642"/>
      <c r="D70" s="662"/>
      <c r="E70" s="592"/>
      <c r="F70" s="591"/>
      <c r="G70" s="591"/>
      <c r="H70" s="758"/>
      <c r="I70" s="589"/>
      <c r="J70" s="555" t="s">
        <v>5692</v>
      </c>
      <c r="K70" s="555"/>
      <c r="L70" s="556"/>
    </row>
    <row r="71" spans="1:26" ht="15.75" customHeight="1">
      <c r="A71" s="106" t="s">
        <v>5693</v>
      </c>
      <c r="B71" s="108" t="s">
        <v>5694</v>
      </c>
      <c r="C71" s="49"/>
      <c r="D71" s="102">
        <v>19.989999999999998</v>
      </c>
      <c r="E71" s="102">
        <v>28.99</v>
      </c>
      <c r="F71" s="560">
        <v>15.462300000000001</v>
      </c>
      <c r="G71" s="102">
        <v>13.93</v>
      </c>
      <c r="H71" s="48">
        <v>1</v>
      </c>
      <c r="I71" s="180" t="s">
        <v>5695</v>
      </c>
      <c r="J71" s="135">
        <v>810048732814</v>
      </c>
      <c r="K71" s="48" t="s">
        <v>183</v>
      </c>
      <c r="L71" s="167"/>
    </row>
    <row r="72" spans="1:26" ht="15.75" customHeight="1">
      <c r="A72" s="106" t="s">
        <v>5696</v>
      </c>
      <c r="B72" s="108" t="s">
        <v>5697</v>
      </c>
      <c r="C72" s="49"/>
      <c r="D72" s="102">
        <v>19.989999999999998</v>
      </c>
      <c r="E72" s="102">
        <v>28.99</v>
      </c>
      <c r="F72" s="560">
        <v>15.462300000000001</v>
      </c>
      <c r="G72" s="102">
        <v>13.93</v>
      </c>
      <c r="H72" s="48">
        <v>1</v>
      </c>
      <c r="I72" s="180" t="s">
        <v>5695</v>
      </c>
      <c r="J72" s="135">
        <v>810048732821</v>
      </c>
      <c r="K72" s="48" t="s">
        <v>183</v>
      </c>
      <c r="L72" s="167"/>
    </row>
    <row r="73" spans="1:26" ht="15.75" customHeight="1">
      <c r="A73" s="106" t="s">
        <v>5698</v>
      </c>
      <c r="B73" s="108" t="s">
        <v>5699</v>
      </c>
      <c r="C73" s="49"/>
      <c r="D73" s="102">
        <v>19.989999999999998</v>
      </c>
      <c r="E73" s="102">
        <v>28.99</v>
      </c>
      <c r="F73" s="560">
        <v>15.462300000000001</v>
      </c>
      <c r="G73" s="102">
        <v>13.93</v>
      </c>
      <c r="H73" s="48">
        <v>1</v>
      </c>
      <c r="I73" s="180" t="s">
        <v>5695</v>
      </c>
      <c r="J73" s="135">
        <v>810048732838</v>
      </c>
      <c r="K73" s="48" t="s">
        <v>183</v>
      </c>
      <c r="L73" s="167"/>
    </row>
    <row r="74" spans="1:26" ht="15.75" customHeight="1">
      <c r="A74" s="106" t="s">
        <v>5700</v>
      </c>
      <c r="B74" s="108" t="s">
        <v>5701</v>
      </c>
      <c r="C74" s="49"/>
      <c r="D74" s="102">
        <v>19.989999999999998</v>
      </c>
      <c r="E74" s="102">
        <v>28.99</v>
      </c>
      <c r="F74" s="560">
        <v>15.462300000000001</v>
      </c>
      <c r="G74" s="102">
        <v>13.93</v>
      </c>
      <c r="H74" s="48">
        <v>1</v>
      </c>
      <c r="I74" s="180" t="s">
        <v>5695</v>
      </c>
      <c r="J74" s="135">
        <v>810048732845</v>
      </c>
      <c r="K74" s="48" t="s">
        <v>183</v>
      </c>
      <c r="L74" s="167"/>
    </row>
    <row r="75" spans="1:26" ht="15.75" customHeight="1">
      <c r="A75" s="721" t="s">
        <v>5702</v>
      </c>
      <c r="B75" s="729"/>
      <c r="C75" s="642"/>
      <c r="D75" s="662"/>
      <c r="E75" s="592"/>
      <c r="F75" s="591"/>
      <c r="G75" s="591"/>
      <c r="H75" s="758"/>
      <c r="I75" s="589"/>
      <c r="J75" s="555" t="s">
        <v>5692</v>
      </c>
      <c r="K75" s="555"/>
      <c r="L75" s="596"/>
    </row>
    <row r="76" spans="1:26" ht="15.75" customHeight="1">
      <c r="A76" s="106" t="s">
        <v>5703</v>
      </c>
      <c r="B76" s="108" t="s">
        <v>5704</v>
      </c>
      <c r="C76" s="49"/>
      <c r="D76" s="102">
        <v>19.989999999999998</v>
      </c>
      <c r="E76" s="102">
        <v>28.99</v>
      </c>
      <c r="F76" s="560">
        <v>15.462300000000001</v>
      </c>
      <c r="G76" s="102">
        <v>13.93</v>
      </c>
      <c r="H76" s="48">
        <v>1</v>
      </c>
      <c r="I76" s="180" t="s">
        <v>5695</v>
      </c>
      <c r="J76" s="135">
        <v>810170030161</v>
      </c>
      <c r="K76" s="48" t="s">
        <v>183</v>
      </c>
      <c r="L76" s="167"/>
    </row>
    <row r="77" spans="1:26" ht="15.75" customHeight="1">
      <c r="A77" s="106" t="s">
        <v>5705</v>
      </c>
      <c r="B77" s="108" t="s">
        <v>5706</v>
      </c>
      <c r="C77" s="49"/>
      <c r="D77" s="102">
        <v>19.989999999999998</v>
      </c>
      <c r="E77" s="102">
        <v>28.99</v>
      </c>
      <c r="F77" s="560">
        <v>15.462300000000001</v>
      </c>
      <c r="G77" s="102">
        <v>13.93</v>
      </c>
      <c r="H77" s="48">
        <v>1</v>
      </c>
      <c r="I77" s="180" t="s">
        <v>5695</v>
      </c>
      <c r="J77" s="135">
        <v>810170030185</v>
      </c>
      <c r="K77" s="48" t="s">
        <v>183</v>
      </c>
      <c r="L77" s="167"/>
    </row>
    <row r="78" spans="1:26" ht="15.75" customHeight="1">
      <c r="A78" s="106" t="s">
        <v>5707</v>
      </c>
      <c r="B78" s="108" t="s">
        <v>5708</v>
      </c>
      <c r="C78" s="49"/>
      <c r="D78" s="102">
        <v>19.989999999999998</v>
      </c>
      <c r="E78" s="102">
        <v>28.99</v>
      </c>
      <c r="F78" s="560">
        <v>15.462300000000001</v>
      </c>
      <c r="G78" s="102">
        <v>13.93</v>
      </c>
      <c r="H78" s="48">
        <v>1</v>
      </c>
      <c r="I78" s="180" t="s">
        <v>5695</v>
      </c>
      <c r="J78" s="135">
        <v>810170030178</v>
      </c>
      <c r="K78" s="48" t="s">
        <v>183</v>
      </c>
      <c r="L78" s="167"/>
    </row>
    <row r="79" spans="1:26" ht="15.75" customHeight="1">
      <c r="A79" s="106" t="s">
        <v>5709</v>
      </c>
      <c r="B79" s="108" t="s">
        <v>5710</v>
      </c>
      <c r="C79" s="49"/>
      <c r="D79" s="102">
        <v>19.989999999999998</v>
      </c>
      <c r="E79" s="102">
        <v>28.99</v>
      </c>
      <c r="F79" s="560">
        <v>15.462300000000001</v>
      </c>
      <c r="G79" s="102">
        <v>13.93</v>
      </c>
      <c r="H79" s="48">
        <v>1</v>
      </c>
      <c r="I79" s="180" t="s">
        <v>5695</v>
      </c>
      <c r="J79" s="135">
        <v>810170030192</v>
      </c>
      <c r="K79" s="48" t="s">
        <v>183</v>
      </c>
      <c r="L79" s="167"/>
    </row>
    <row r="80" spans="1:26" ht="15.75" customHeight="1">
      <c r="A80" s="106" t="s">
        <v>5711</v>
      </c>
      <c r="B80" s="108" t="s">
        <v>5712</v>
      </c>
      <c r="C80" s="49"/>
      <c r="D80" s="102">
        <v>19.989999999999998</v>
      </c>
      <c r="E80" s="102">
        <v>28.99</v>
      </c>
      <c r="F80" s="560">
        <v>15.462300000000001</v>
      </c>
      <c r="G80" s="102">
        <v>13.93</v>
      </c>
      <c r="H80" s="48">
        <v>1</v>
      </c>
      <c r="I80" s="180" t="s">
        <v>5695</v>
      </c>
      <c r="J80" s="135">
        <v>810170030215</v>
      </c>
      <c r="K80" s="48" t="s">
        <v>183</v>
      </c>
      <c r="L80" s="167"/>
    </row>
    <row r="81" spans="1:12" ht="15.75" customHeight="1">
      <c r="A81" s="106" t="s">
        <v>5713</v>
      </c>
      <c r="B81" s="108" t="s">
        <v>5714</v>
      </c>
      <c r="C81" s="49"/>
      <c r="D81" s="102">
        <v>19.989999999999998</v>
      </c>
      <c r="E81" s="102">
        <v>28.99</v>
      </c>
      <c r="F81" s="560">
        <v>15.462300000000001</v>
      </c>
      <c r="G81" s="102">
        <v>13.93</v>
      </c>
      <c r="H81" s="48">
        <v>1</v>
      </c>
      <c r="I81" s="180" t="s">
        <v>5695</v>
      </c>
      <c r="J81" s="135">
        <v>810170030208</v>
      </c>
      <c r="K81" s="48" t="s">
        <v>183</v>
      </c>
      <c r="L81" s="167"/>
    </row>
    <row r="82" spans="1:12" ht="15.75" customHeight="1">
      <c r="A82" s="721" t="s">
        <v>5715</v>
      </c>
      <c r="B82" s="729"/>
      <c r="C82" s="642"/>
      <c r="D82" s="662"/>
      <c r="E82" s="592"/>
      <c r="F82" s="591"/>
      <c r="G82" s="591"/>
      <c r="H82" s="758"/>
      <c r="I82" s="717"/>
      <c r="J82" s="555" t="s">
        <v>5716</v>
      </c>
      <c r="K82" s="555"/>
      <c r="L82" s="596"/>
    </row>
    <row r="83" spans="1:12" ht="15.75" customHeight="1">
      <c r="A83" s="45" t="s">
        <v>5717</v>
      </c>
      <c r="B83" s="108" t="s">
        <v>5718</v>
      </c>
      <c r="C83" s="49"/>
      <c r="D83" s="102">
        <v>19.989999999999998</v>
      </c>
      <c r="E83" s="102">
        <v>28.99</v>
      </c>
      <c r="F83" s="560">
        <v>15.462300000000001</v>
      </c>
      <c r="G83" s="102">
        <v>13.93</v>
      </c>
      <c r="H83" s="48">
        <v>1</v>
      </c>
      <c r="I83" s="180" t="s">
        <v>5695</v>
      </c>
      <c r="J83" s="48">
        <v>811907021650</v>
      </c>
      <c r="K83" s="48" t="s">
        <v>183</v>
      </c>
      <c r="L83" s="167"/>
    </row>
    <row r="84" spans="1:12" ht="15.75" customHeight="1">
      <c r="A84" s="45" t="s">
        <v>5719</v>
      </c>
      <c r="B84" s="108" t="s">
        <v>5720</v>
      </c>
      <c r="C84" s="49"/>
      <c r="D84" s="102">
        <v>19.989999999999998</v>
      </c>
      <c r="E84" s="102">
        <v>28.99</v>
      </c>
      <c r="F84" s="560">
        <v>15.462300000000001</v>
      </c>
      <c r="G84" s="102">
        <v>13.93</v>
      </c>
      <c r="H84" s="48">
        <v>1</v>
      </c>
      <c r="I84" s="180" t="s">
        <v>5695</v>
      </c>
      <c r="J84" s="48">
        <v>811907023043</v>
      </c>
      <c r="K84" s="48" t="s">
        <v>183</v>
      </c>
      <c r="L84" s="167"/>
    </row>
    <row r="85" spans="1:12" ht="15.75" customHeight="1">
      <c r="A85" s="45" t="s">
        <v>5721</v>
      </c>
      <c r="B85" s="108" t="s">
        <v>5722</v>
      </c>
      <c r="C85" s="49"/>
      <c r="D85" s="102">
        <v>19.989999999999998</v>
      </c>
      <c r="E85" s="102">
        <v>28.99</v>
      </c>
      <c r="F85" s="560">
        <v>15.462300000000001</v>
      </c>
      <c r="G85" s="102">
        <v>13.93</v>
      </c>
      <c r="H85" s="48">
        <v>1</v>
      </c>
      <c r="I85" s="180" t="s">
        <v>5695</v>
      </c>
      <c r="J85" s="48">
        <v>811907021681</v>
      </c>
      <c r="K85" s="48" t="s">
        <v>183</v>
      </c>
      <c r="L85" s="167"/>
    </row>
    <row r="86" spans="1:12" ht="15.75" customHeight="1">
      <c r="A86" s="45" t="s">
        <v>5723</v>
      </c>
      <c r="B86" s="108" t="s">
        <v>5724</v>
      </c>
      <c r="C86" s="49"/>
      <c r="D86" s="102">
        <v>19.989999999999998</v>
      </c>
      <c r="E86" s="102">
        <v>28.99</v>
      </c>
      <c r="F86" s="560">
        <v>15.462300000000001</v>
      </c>
      <c r="G86" s="102">
        <v>13.93</v>
      </c>
      <c r="H86" s="48">
        <v>1</v>
      </c>
      <c r="I86" s="180" t="s">
        <v>5695</v>
      </c>
      <c r="J86" s="48">
        <v>811907023050</v>
      </c>
      <c r="K86" s="48" t="s">
        <v>183</v>
      </c>
      <c r="L86" s="167"/>
    </row>
    <row r="87" spans="1:12" ht="15.75" customHeight="1">
      <c r="A87" s="45" t="s">
        <v>5725</v>
      </c>
      <c r="B87" s="108" t="s">
        <v>5726</v>
      </c>
      <c r="C87" s="49"/>
      <c r="D87" s="102">
        <v>19.989999999999998</v>
      </c>
      <c r="E87" s="102">
        <v>28.99</v>
      </c>
      <c r="F87" s="560">
        <v>15.462300000000001</v>
      </c>
      <c r="G87" s="102">
        <v>13.93</v>
      </c>
      <c r="H87" s="48">
        <v>1</v>
      </c>
      <c r="I87" s="180" t="s">
        <v>5695</v>
      </c>
      <c r="J87" s="48">
        <v>810170032288</v>
      </c>
      <c r="K87" s="48" t="s">
        <v>183</v>
      </c>
      <c r="L87" s="167"/>
    </row>
    <row r="88" spans="1:12" ht="15.75" customHeight="1">
      <c r="A88" s="45" t="s">
        <v>5727</v>
      </c>
      <c r="B88" s="108" t="s">
        <v>5728</v>
      </c>
      <c r="C88" s="49"/>
      <c r="D88" s="102">
        <v>19.989999999999998</v>
      </c>
      <c r="E88" s="102">
        <v>28.99</v>
      </c>
      <c r="F88" s="560">
        <v>15.462300000000001</v>
      </c>
      <c r="G88" s="102">
        <v>13.93</v>
      </c>
      <c r="H88" s="48">
        <v>1</v>
      </c>
      <c r="I88" s="180" t="s">
        <v>5695</v>
      </c>
      <c r="J88" s="48">
        <v>810170031878</v>
      </c>
      <c r="K88" s="48" t="s">
        <v>183</v>
      </c>
      <c r="L88" s="167"/>
    </row>
    <row r="89" spans="1:12" ht="15.75" customHeight="1">
      <c r="A89" s="721" t="s">
        <v>5729</v>
      </c>
      <c r="B89" s="729"/>
      <c r="C89" s="642"/>
      <c r="D89" s="662"/>
      <c r="E89" s="592"/>
      <c r="F89" s="591"/>
      <c r="G89" s="591"/>
      <c r="H89" s="758"/>
      <c r="I89" s="717"/>
      <c r="J89" s="555" t="s">
        <v>5692</v>
      </c>
      <c r="K89" s="555"/>
      <c r="L89" s="596"/>
    </row>
    <row r="90" spans="1:12" ht="15.75" customHeight="1">
      <c r="A90" s="45" t="s">
        <v>5730</v>
      </c>
      <c r="B90" s="108" t="s">
        <v>5731</v>
      </c>
      <c r="C90" s="49"/>
      <c r="D90" s="102">
        <v>19.989999999999998</v>
      </c>
      <c r="E90" s="102">
        <v>28.99</v>
      </c>
      <c r="F90" s="560">
        <v>15.462300000000001</v>
      </c>
      <c r="G90" s="102">
        <v>13.93</v>
      </c>
      <c r="H90" s="48">
        <v>1</v>
      </c>
      <c r="I90" s="180" t="s">
        <v>5695</v>
      </c>
      <c r="J90" s="48">
        <v>810170030253</v>
      </c>
      <c r="K90" s="48" t="s">
        <v>183</v>
      </c>
      <c r="L90" s="167"/>
    </row>
    <row r="91" spans="1:12" ht="15.75" customHeight="1">
      <c r="A91" s="45" t="s">
        <v>5732</v>
      </c>
      <c r="B91" s="108" t="s">
        <v>5733</v>
      </c>
      <c r="C91" s="49"/>
      <c r="D91" s="102">
        <v>19.989999999999998</v>
      </c>
      <c r="E91" s="102">
        <v>28.99</v>
      </c>
      <c r="F91" s="560">
        <v>15.462300000000001</v>
      </c>
      <c r="G91" s="102">
        <v>13.93</v>
      </c>
      <c r="H91" s="48">
        <v>1</v>
      </c>
      <c r="I91" s="180" t="s">
        <v>5695</v>
      </c>
      <c r="J91" s="48">
        <v>810170030277</v>
      </c>
      <c r="K91" s="48" t="s">
        <v>183</v>
      </c>
      <c r="L91" s="167"/>
    </row>
    <row r="92" spans="1:12" ht="15.75" customHeight="1">
      <c r="A92" s="45" t="s">
        <v>5734</v>
      </c>
      <c r="B92" s="108" t="s">
        <v>5735</v>
      </c>
      <c r="C92" s="49"/>
      <c r="D92" s="102">
        <v>19.989999999999998</v>
      </c>
      <c r="E92" s="102">
        <v>28.99</v>
      </c>
      <c r="F92" s="560">
        <v>15.462300000000001</v>
      </c>
      <c r="G92" s="102">
        <v>13.93</v>
      </c>
      <c r="H92" s="48">
        <v>1</v>
      </c>
      <c r="I92" s="180" t="s">
        <v>5695</v>
      </c>
      <c r="J92" s="48">
        <v>810170030260</v>
      </c>
      <c r="K92" s="48" t="s">
        <v>183</v>
      </c>
      <c r="L92" s="167"/>
    </row>
    <row r="93" spans="1:12" ht="15.75" customHeight="1">
      <c r="A93" s="45" t="s">
        <v>5736</v>
      </c>
      <c r="B93" s="108" t="s">
        <v>5710</v>
      </c>
      <c r="C93" s="49"/>
      <c r="D93" s="102">
        <v>19.989999999999998</v>
      </c>
      <c r="E93" s="102">
        <v>28.99</v>
      </c>
      <c r="F93" s="560">
        <v>15.462300000000001</v>
      </c>
      <c r="G93" s="102">
        <v>13.93</v>
      </c>
      <c r="H93" s="48">
        <v>1</v>
      </c>
      <c r="I93" s="180" t="s">
        <v>5695</v>
      </c>
      <c r="J93" s="48">
        <v>810170030222</v>
      </c>
      <c r="K93" s="48" t="s">
        <v>183</v>
      </c>
      <c r="L93" s="167"/>
    </row>
    <row r="94" spans="1:12" ht="15.75" customHeight="1">
      <c r="A94" s="45" t="s">
        <v>5737</v>
      </c>
      <c r="B94" s="108" t="s">
        <v>5712</v>
      </c>
      <c r="C94" s="49"/>
      <c r="D94" s="102">
        <v>19.989999999999998</v>
      </c>
      <c r="E94" s="102">
        <v>28.99</v>
      </c>
      <c r="F94" s="560">
        <v>15.462300000000001</v>
      </c>
      <c r="G94" s="102">
        <v>13.93</v>
      </c>
      <c r="H94" s="48">
        <v>1</v>
      </c>
      <c r="I94" s="180" t="s">
        <v>5695</v>
      </c>
      <c r="J94" s="48">
        <v>810170030246</v>
      </c>
      <c r="K94" s="48" t="s">
        <v>183</v>
      </c>
      <c r="L94" s="167"/>
    </row>
    <row r="95" spans="1:12" ht="15.75" customHeight="1">
      <c r="A95" s="45" t="s">
        <v>5738</v>
      </c>
      <c r="B95" s="108" t="s">
        <v>5714</v>
      </c>
      <c r="C95" s="49"/>
      <c r="D95" s="102">
        <v>19.989999999999998</v>
      </c>
      <c r="E95" s="102">
        <v>28.99</v>
      </c>
      <c r="F95" s="560">
        <v>15.462300000000001</v>
      </c>
      <c r="G95" s="102">
        <v>13.93</v>
      </c>
      <c r="H95" s="48">
        <v>1</v>
      </c>
      <c r="I95" s="180" t="s">
        <v>5695</v>
      </c>
      <c r="J95" s="48">
        <v>810170030239</v>
      </c>
      <c r="K95" s="48" t="s">
        <v>183</v>
      </c>
      <c r="L95" s="167"/>
    </row>
    <row r="96" spans="1:12" ht="15.75" customHeight="1">
      <c r="A96" s="721" t="s">
        <v>5739</v>
      </c>
      <c r="B96" s="729"/>
      <c r="C96" s="642"/>
      <c r="D96" s="662"/>
      <c r="E96" s="592"/>
      <c r="F96" s="592"/>
      <c r="G96" s="591"/>
      <c r="H96" s="758"/>
      <c r="I96" s="589"/>
      <c r="J96" s="555" t="s">
        <v>5716</v>
      </c>
      <c r="K96" s="555"/>
      <c r="L96" s="596"/>
    </row>
    <row r="97" spans="1:26" ht="15.75" customHeight="1">
      <c r="A97" s="106" t="s">
        <v>5740</v>
      </c>
      <c r="B97" s="398" t="s">
        <v>5741</v>
      </c>
      <c r="C97" s="49"/>
      <c r="D97" s="102">
        <v>34.99</v>
      </c>
      <c r="E97" s="102">
        <v>39.99</v>
      </c>
      <c r="F97" s="560">
        <v>25.363500000000005</v>
      </c>
      <c r="G97" s="102">
        <v>22.85</v>
      </c>
      <c r="H97" s="48">
        <v>1</v>
      </c>
      <c r="I97" s="180" t="s">
        <v>1575</v>
      </c>
      <c r="J97" s="135">
        <v>810170030499</v>
      </c>
      <c r="K97" s="48" t="s">
        <v>183</v>
      </c>
      <c r="L97" s="65"/>
    </row>
    <row r="98" spans="1:26" ht="15.75" customHeight="1">
      <c r="A98" s="108"/>
      <c r="B98" s="398"/>
      <c r="C98" s="49"/>
      <c r="D98" s="395"/>
      <c r="E98" s="395"/>
      <c r="F98" s="395"/>
      <c r="G98" s="395"/>
      <c r="H98" s="218"/>
      <c r="I98" s="364"/>
      <c r="J98" s="399"/>
      <c r="K98" s="218"/>
      <c r="L98" s="399"/>
    </row>
    <row r="99" spans="1:26" ht="27" customHeight="1">
      <c r="A99" s="546" t="s">
        <v>5742</v>
      </c>
      <c r="B99" s="582"/>
      <c r="C99" s="582"/>
      <c r="D99" s="582"/>
      <c r="E99" s="582"/>
      <c r="F99" s="582"/>
      <c r="G99" s="582"/>
      <c r="H99" s="555"/>
      <c r="I99" s="555"/>
      <c r="J99" s="555"/>
      <c r="K99" s="555"/>
      <c r="L99" s="556"/>
    </row>
    <row r="100" spans="1:26" ht="15" customHeight="1">
      <c r="A100" s="118" t="s">
        <v>167</v>
      </c>
      <c r="B100" s="120" t="s">
        <v>5593</v>
      </c>
      <c r="C100" s="238"/>
      <c r="D100" s="33" t="s">
        <v>1721</v>
      </c>
      <c r="E100" s="33" t="s">
        <v>1722</v>
      </c>
      <c r="F100" s="33" t="s">
        <v>171</v>
      </c>
      <c r="G100" s="33" t="s">
        <v>170</v>
      </c>
      <c r="H100" s="33" t="s">
        <v>5594</v>
      </c>
      <c r="I100" s="33" t="s">
        <v>5595</v>
      </c>
      <c r="J100" s="33" t="s">
        <v>174</v>
      </c>
      <c r="K100" s="122" t="s">
        <v>175</v>
      </c>
      <c r="L100" s="33" t="s">
        <v>176</v>
      </c>
    </row>
    <row r="101" spans="1:26" ht="15.75" customHeight="1">
      <c r="A101" s="721" t="s">
        <v>5743</v>
      </c>
      <c r="B101" s="729"/>
      <c r="C101" s="642"/>
      <c r="D101" s="725"/>
      <c r="E101" s="591"/>
      <c r="F101" s="591"/>
      <c r="G101" s="591"/>
      <c r="H101" s="589"/>
      <c r="I101" s="589"/>
      <c r="J101" s="555" t="s">
        <v>5744</v>
      </c>
      <c r="K101" s="555"/>
      <c r="L101" s="556"/>
    </row>
    <row r="102" spans="1:26" ht="15" customHeight="1">
      <c r="A102" s="106" t="s">
        <v>5745</v>
      </c>
      <c r="B102" s="526" t="s">
        <v>5746</v>
      </c>
      <c r="C102" s="760"/>
      <c r="D102" s="102">
        <v>26.99</v>
      </c>
      <c r="E102" s="102">
        <v>34.99</v>
      </c>
      <c r="F102" s="560">
        <v>21.622800000000002</v>
      </c>
      <c r="G102" s="102">
        <v>19.48</v>
      </c>
      <c r="H102" s="365">
        <v>1</v>
      </c>
      <c r="I102" s="213" t="s">
        <v>1650</v>
      </c>
      <c r="J102" s="48">
        <v>811907020998</v>
      </c>
      <c r="K102" s="48" t="s">
        <v>183</v>
      </c>
      <c r="L102" s="65"/>
    </row>
    <row r="103" spans="1:26" ht="15" customHeight="1">
      <c r="A103" s="118" t="s">
        <v>167</v>
      </c>
      <c r="B103" s="120" t="s">
        <v>5593</v>
      </c>
      <c r="C103" s="238"/>
      <c r="D103" s="33"/>
      <c r="E103" s="33" t="s">
        <v>1721</v>
      </c>
      <c r="F103" s="33" t="s">
        <v>1722</v>
      </c>
      <c r="G103" s="33" t="s">
        <v>5747</v>
      </c>
      <c r="H103" s="33" t="s">
        <v>5594</v>
      </c>
      <c r="I103" s="33" t="s">
        <v>5595</v>
      </c>
      <c r="J103" s="33" t="s">
        <v>174</v>
      </c>
      <c r="K103" s="122" t="s">
        <v>175</v>
      </c>
      <c r="L103" s="123" t="s">
        <v>176</v>
      </c>
    </row>
    <row r="104" spans="1:26" ht="15.75" customHeight="1">
      <c r="A104" s="721" t="s">
        <v>5748</v>
      </c>
      <c r="B104" s="729"/>
      <c r="C104" s="642"/>
      <c r="D104" s="591"/>
      <c r="E104" s="591"/>
      <c r="F104" s="591"/>
      <c r="G104" s="725"/>
      <c r="H104" s="589"/>
      <c r="I104" s="589"/>
      <c r="J104" s="555" t="s">
        <v>5749</v>
      </c>
      <c r="K104" s="555"/>
      <c r="L104" s="596"/>
    </row>
    <row r="105" spans="1:26" ht="15.75" customHeight="1">
      <c r="A105" s="106" t="s">
        <v>5750</v>
      </c>
      <c r="B105" s="49" t="s">
        <v>5720</v>
      </c>
      <c r="C105" s="227"/>
      <c r="D105" s="315"/>
      <c r="E105" s="303" t="s">
        <v>1253</v>
      </c>
      <c r="F105" s="102">
        <v>8.99</v>
      </c>
      <c r="G105" s="102">
        <v>2.71</v>
      </c>
      <c r="H105" s="365">
        <v>12</v>
      </c>
      <c r="I105" s="365" t="s">
        <v>182</v>
      </c>
      <c r="J105" s="48">
        <v>811907029892</v>
      </c>
      <c r="K105" s="48" t="s">
        <v>183</v>
      </c>
      <c r="L105" s="103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06" t="s">
        <v>5751</v>
      </c>
      <c r="B106" s="49" t="s">
        <v>5752</v>
      </c>
      <c r="C106" s="227"/>
      <c r="D106" s="315"/>
      <c r="E106" s="303" t="s">
        <v>1253</v>
      </c>
      <c r="F106" s="102">
        <v>8.99</v>
      </c>
      <c r="G106" s="102">
        <v>2.4500000000000002</v>
      </c>
      <c r="H106" s="365">
        <v>12</v>
      </c>
      <c r="I106" s="365" t="s">
        <v>182</v>
      </c>
      <c r="J106" s="48">
        <v>811907029878</v>
      </c>
      <c r="K106" s="48" t="s">
        <v>183</v>
      </c>
      <c r="L106" s="103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355" t="s">
        <v>5753</v>
      </c>
      <c r="B107" s="356"/>
      <c r="C107" s="357"/>
      <c r="D107" s="83"/>
      <c r="E107" s="591"/>
      <c r="F107" s="589"/>
      <c r="G107" s="589"/>
      <c r="H107" s="555"/>
      <c r="I107" s="555"/>
      <c r="J107" s="555"/>
      <c r="K107" s="555"/>
      <c r="L107" s="555"/>
    </row>
    <row r="108" spans="1:26" ht="15.75" customHeight="1">
      <c r="A108" s="59" t="s">
        <v>5754</v>
      </c>
      <c r="B108" s="59" t="s">
        <v>5755</v>
      </c>
      <c r="C108" s="49"/>
      <c r="D108" s="317"/>
      <c r="E108" s="254"/>
      <c r="F108" s="254"/>
      <c r="G108" s="300">
        <v>7.6</v>
      </c>
      <c r="H108" s="63">
        <v>12</v>
      </c>
      <c r="I108" s="180" t="s">
        <v>182</v>
      </c>
      <c r="J108" s="43">
        <v>811907026686</v>
      </c>
      <c r="K108" s="1"/>
      <c r="L108" s="44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</row>
    <row r="109" spans="1:26" ht="15.75" customHeight="1">
      <c r="A109" s="721" t="s">
        <v>5756</v>
      </c>
      <c r="B109" s="356"/>
      <c r="C109" s="357"/>
      <c r="D109" s="83"/>
      <c r="E109" s="591"/>
      <c r="F109" s="591"/>
      <c r="G109" s="725"/>
      <c r="H109" s="589"/>
      <c r="I109" s="589"/>
      <c r="J109" s="555" t="s">
        <v>5757</v>
      </c>
      <c r="K109" s="555"/>
      <c r="L109" s="596"/>
    </row>
    <row r="110" spans="1:26" ht="15.75" customHeight="1">
      <c r="A110" s="111" t="s">
        <v>5758</v>
      </c>
      <c r="B110" s="107" t="s">
        <v>5759</v>
      </c>
      <c r="C110" s="238"/>
      <c r="D110" s="163"/>
      <c r="E110" s="163"/>
      <c r="F110" s="45">
        <v>15.99</v>
      </c>
      <c r="G110" s="300">
        <v>3.65</v>
      </c>
      <c r="H110" s="63">
        <v>12</v>
      </c>
      <c r="I110" s="180" t="s">
        <v>182</v>
      </c>
      <c r="J110" s="43">
        <v>810170030710</v>
      </c>
      <c r="K110" s="48" t="s">
        <v>183</v>
      </c>
      <c r="L110" s="44"/>
    </row>
    <row r="111" spans="1:26" ht="15.75" customHeight="1">
      <c r="A111" s="45" t="s">
        <v>5760</v>
      </c>
      <c r="B111" s="599" t="s">
        <v>5761</v>
      </c>
      <c r="C111" s="761"/>
      <c r="D111" s="762"/>
      <c r="E111" s="303" t="s">
        <v>1253</v>
      </c>
      <c r="F111" s="42">
        <v>15.99</v>
      </c>
      <c r="G111" s="102">
        <v>3.65</v>
      </c>
      <c r="H111" s="365">
        <v>12</v>
      </c>
      <c r="I111" s="180" t="s">
        <v>182</v>
      </c>
      <c r="J111" s="48">
        <v>810170030727</v>
      </c>
      <c r="K111" s="48" t="s">
        <v>183</v>
      </c>
      <c r="L111" s="103"/>
    </row>
    <row r="112" spans="1:26" ht="15.75" customHeight="1">
      <c r="A112" s="45" t="s">
        <v>5762</v>
      </c>
      <c r="B112" s="108" t="s">
        <v>5763</v>
      </c>
      <c r="C112" s="395"/>
      <c r="D112" s="315"/>
      <c r="E112" s="303" t="s">
        <v>1253</v>
      </c>
      <c r="F112" s="42">
        <v>15.99</v>
      </c>
      <c r="G112" s="102">
        <v>3.85</v>
      </c>
      <c r="H112" s="365">
        <v>12</v>
      </c>
      <c r="I112" s="180" t="s">
        <v>182</v>
      </c>
      <c r="J112" s="48">
        <v>810170030734</v>
      </c>
      <c r="K112" s="48" t="s">
        <v>183</v>
      </c>
      <c r="L112" s="103"/>
    </row>
    <row r="113" spans="1:12" ht="15.75" customHeight="1">
      <c r="A113" s="45" t="s">
        <v>5764</v>
      </c>
      <c r="B113" s="108" t="s">
        <v>5765</v>
      </c>
      <c r="C113" s="395"/>
      <c r="D113" s="315"/>
      <c r="E113" s="303" t="s">
        <v>1253</v>
      </c>
      <c r="F113" s="42">
        <v>15.99</v>
      </c>
      <c r="G113" s="102">
        <v>4.3099999999999996</v>
      </c>
      <c r="H113" s="365">
        <v>12</v>
      </c>
      <c r="I113" s="180" t="s">
        <v>182</v>
      </c>
      <c r="J113" s="48">
        <v>810170030741</v>
      </c>
      <c r="K113" s="48" t="s">
        <v>183</v>
      </c>
      <c r="L113" s="103"/>
    </row>
    <row r="114" spans="1:12" ht="15.75" customHeight="1">
      <c r="A114" s="45" t="s">
        <v>5766</v>
      </c>
      <c r="B114" s="108" t="s">
        <v>5767</v>
      </c>
      <c r="C114" s="395"/>
      <c r="D114" s="315"/>
      <c r="E114" s="303" t="s">
        <v>1253</v>
      </c>
      <c r="F114" s="42">
        <v>15.99</v>
      </c>
      <c r="G114" s="102">
        <v>5.63</v>
      </c>
      <c r="H114" s="365">
        <v>12</v>
      </c>
      <c r="I114" s="180" t="s">
        <v>182</v>
      </c>
      <c r="J114" s="48">
        <v>810170030772</v>
      </c>
      <c r="K114" s="48" t="s">
        <v>183</v>
      </c>
      <c r="L114" s="65">
        <v>-0.32326820603907641</v>
      </c>
    </row>
    <row r="115" spans="1:12" ht="15.75" customHeight="1">
      <c r="A115" s="45" t="s">
        <v>5768</v>
      </c>
      <c r="B115" s="108" t="s">
        <v>5769</v>
      </c>
      <c r="C115" s="395"/>
      <c r="D115" s="315"/>
      <c r="E115" s="303" t="s">
        <v>1253</v>
      </c>
      <c r="F115" s="42">
        <v>15.99</v>
      </c>
      <c r="G115" s="102">
        <v>6.08</v>
      </c>
      <c r="H115" s="365">
        <v>12</v>
      </c>
      <c r="I115" s="180" t="s">
        <v>182</v>
      </c>
      <c r="J115" s="48">
        <v>810170030789</v>
      </c>
      <c r="K115" s="48" t="s">
        <v>183</v>
      </c>
      <c r="L115" s="65">
        <v>-0.22532894736842107</v>
      </c>
    </row>
    <row r="116" spans="1:12" ht="15.75" customHeight="1">
      <c r="A116" s="45" t="s">
        <v>5770</v>
      </c>
      <c r="B116" s="108" t="s">
        <v>5771</v>
      </c>
      <c r="C116" s="395"/>
      <c r="D116" s="315"/>
      <c r="E116" s="303" t="s">
        <v>1253</v>
      </c>
      <c r="F116" s="42">
        <v>15.99</v>
      </c>
      <c r="G116" s="102">
        <v>5.63</v>
      </c>
      <c r="H116" s="365">
        <v>12</v>
      </c>
      <c r="I116" s="180" t="s">
        <v>182</v>
      </c>
      <c r="J116" s="48">
        <v>810170030758</v>
      </c>
      <c r="K116" s="48" t="s">
        <v>183</v>
      </c>
      <c r="L116" s="65">
        <v>-0.32326820603907641</v>
      </c>
    </row>
    <row r="117" spans="1:12" ht="15.75" customHeight="1">
      <c r="A117" s="45" t="s">
        <v>5772</v>
      </c>
      <c r="B117" s="108" t="s">
        <v>5773</v>
      </c>
      <c r="C117" s="395"/>
      <c r="D117" s="315"/>
      <c r="E117" s="303" t="s">
        <v>1253</v>
      </c>
      <c r="F117" s="42">
        <v>15.99</v>
      </c>
      <c r="G117" s="102">
        <v>6.08</v>
      </c>
      <c r="H117" s="365">
        <v>12</v>
      </c>
      <c r="I117" s="180" t="s">
        <v>182</v>
      </c>
      <c r="J117" s="48">
        <v>810170030765</v>
      </c>
      <c r="K117" s="48" t="s">
        <v>183</v>
      </c>
      <c r="L117" s="65">
        <v>-0.22532894736842107</v>
      </c>
    </row>
    <row r="118" spans="1:12" ht="15.75" customHeight="1">
      <c r="A118" s="721" t="s">
        <v>5774</v>
      </c>
      <c r="B118" s="729"/>
      <c r="C118" s="642"/>
      <c r="D118" s="763"/>
      <c r="E118" s="763"/>
      <c r="F118" s="591"/>
      <c r="G118" s="725"/>
      <c r="H118" s="589"/>
      <c r="I118" s="589"/>
      <c r="J118" s="555" t="s">
        <v>5775</v>
      </c>
      <c r="K118" s="555"/>
      <c r="L118" s="596"/>
    </row>
    <row r="119" spans="1:12" ht="15.75" customHeight="1">
      <c r="A119" s="45" t="s">
        <v>5776</v>
      </c>
      <c r="B119" s="108" t="s">
        <v>5718</v>
      </c>
      <c r="C119" s="49"/>
      <c r="D119" s="400"/>
      <c r="E119" s="318" t="s">
        <v>1253</v>
      </c>
      <c r="F119" s="102">
        <v>15.99</v>
      </c>
      <c r="G119" s="102">
        <v>3.58</v>
      </c>
      <c r="H119" s="365">
        <v>12</v>
      </c>
      <c r="I119" s="180" t="s">
        <v>182</v>
      </c>
      <c r="J119" s="48">
        <v>811907021544</v>
      </c>
      <c r="K119" s="48" t="s">
        <v>183</v>
      </c>
      <c r="L119" s="103"/>
    </row>
    <row r="120" spans="1:12" ht="15.75" customHeight="1">
      <c r="A120" s="45" t="s">
        <v>5777</v>
      </c>
      <c r="B120" s="108" t="s">
        <v>5720</v>
      </c>
      <c r="C120" s="49"/>
      <c r="D120" s="400"/>
      <c r="E120" s="318" t="s">
        <v>1253</v>
      </c>
      <c r="F120" s="102">
        <v>15.99</v>
      </c>
      <c r="G120" s="102">
        <v>5.63</v>
      </c>
      <c r="H120" s="365">
        <v>12</v>
      </c>
      <c r="I120" s="180" t="s">
        <v>182</v>
      </c>
      <c r="J120" s="48">
        <v>811907023012</v>
      </c>
      <c r="K120" s="48" t="s">
        <v>183</v>
      </c>
      <c r="L120" s="65">
        <v>-0.52753108348134992</v>
      </c>
    </row>
    <row r="121" spans="1:12" ht="15.75" customHeight="1">
      <c r="A121" s="45" t="s">
        <v>5778</v>
      </c>
      <c r="B121" s="108" t="s">
        <v>5779</v>
      </c>
      <c r="C121" s="49"/>
      <c r="D121" s="400"/>
      <c r="E121" s="318" t="s">
        <v>1253</v>
      </c>
      <c r="F121" s="102">
        <v>34.99</v>
      </c>
      <c r="G121" s="102">
        <v>18.95</v>
      </c>
      <c r="H121" s="365">
        <v>1</v>
      </c>
      <c r="I121" s="180" t="s">
        <v>182</v>
      </c>
      <c r="J121" s="48">
        <v>811907025733</v>
      </c>
      <c r="K121" s="48" t="s">
        <v>183</v>
      </c>
      <c r="L121" s="65">
        <v>-0.38733509234828495</v>
      </c>
    </row>
    <row r="122" spans="1:12" ht="15.75" customHeight="1">
      <c r="A122" s="45" t="s">
        <v>5780</v>
      </c>
      <c r="B122" s="108" t="s">
        <v>5781</v>
      </c>
      <c r="C122" s="49"/>
      <c r="D122" s="400"/>
      <c r="E122" s="318" t="s">
        <v>1253</v>
      </c>
      <c r="F122" s="102">
        <v>15.99</v>
      </c>
      <c r="G122" s="102">
        <v>6.08</v>
      </c>
      <c r="H122" s="365">
        <v>12</v>
      </c>
      <c r="I122" s="180" t="s">
        <v>182</v>
      </c>
      <c r="J122" s="48">
        <v>811907021568</v>
      </c>
      <c r="K122" s="48" t="s">
        <v>183</v>
      </c>
      <c r="L122" s="65">
        <v>-0.41447368421052622</v>
      </c>
    </row>
    <row r="123" spans="1:12" ht="15.75" customHeight="1">
      <c r="A123" s="45" t="s">
        <v>5782</v>
      </c>
      <c r="B123" s="108" t="s">
        <v>5783</v>
      </c>
      <c r="C123" s="49"/>
      <c r="D123" s="400"/>
      <c r="E123" s="318" t="s">
        <v>1253</v>
      </c>
      <c r="F123" s="102">
        <v>15.99</v>
      </c>
      <c r="G123" s="102">
        <v>5.9</v>
      </c>
      <c r="H123" s="365">
        <v>12</v>
      </c>
      <c r="I123" s="180" t="s">
        <v>182</v>
      </c>
      <c r="J123" s="48">
        <v>811907021575</v>
      </c>
      <c r="K123" s="48" t="s">
        <v>183</v>
      </c>
      <c r="L123" s="65">
        <v>-0.45762711864406763</v>
      </c>
    </row>
    <row r="124" spans="1:12" ht="15.75" customHeight="1">
      <c r="A124" s="45" t="s">
        <v>5784</v>
      </c>
      <c r="B124" s="108" t="s">
        <v>5785</v>
      </c>
      <c r="C124" s="49"/>
      <c r="D124" s="400"/>
      <c r="E124" s="318" t="s">
        <v>1253</v>
      </c>
      <c r="F124" s="102">
        <v>15.99</v>
      </c>
      <c r="G124" s="102">
        <v>3.91</v>
      </c>
      <c r="H124" s="365">
        <v>12</v>
      </c>
      <c r="I124" s="180" t="s">
        <v>182</v>
      </c>
      <c r="J124" s="48">
        <v>811907021582</v>
      </c>
      <c r="K124" s="48" t="s">
        <v>183</v>
      </c>
      <c r="L124" s="103"/>
    </row>
    <row r="125" spans="1:12" ht="15.75" customHeight="1">
      <c r="A125" s="45" t="s">
        <v>5786</v>
      </c>
      <c r="B125" s="108" t="s">
        <v>5787</v>
      </c>
      <c r="C125" s="49"/>
      <c r="D125" s="400"/>
      <c r="E125" s="318" t="s">
        <v>1253</v>
      </c>
      <c r="F125" s="102">
        <v>15.99</v>
      </c>
      <c r="G125" s="102">
        <v>3.67</v>
      </c>
      <c r="H125" s="365">
        <v>12</v>
      </c>
      <c r="I125" s="180" t="s">
        <v>182</v>
      </c>
      <c r="J125" s="48">
        <v>811907023029</v>
      </c>
      <c r="K125" s="48" t="s">
        <v>183</v>
      </c>
      <c r="L125" s="103"/>
    </row>
    <row r="126" spans="1:12" ht="15.75" customHeight="1">
      <c r="A126" s="45" t="s">
        <v>5788</v>
      </c>
      <c r="B126" s="108" t="s">
        <v>5789</v>
      </c>
      <c r="C126" s="49"/>
      <c r="D126" s="400"/>
      <c r="E126" s="318" t="s">
        <v>1253</v>
      </c>
      <c r="F126" s="102">
        <v>34.99</v>
      </c>
      <c r="G126" s="102">
        <v>12.71</v>
      </c>
      <c r="H126" s="365">
        <v>12</v>
      </c>
      <c r="I126" s="180" t="s">
        <v>182</v>
      </c>
      <c r="J126" s="48">
        <v>811907025726</v>
      </c>
      <c r="K126" s="48" t="s">
        <v>183</v>
      </c>
      <c r="L126" s="103"/>
    </row>
    <row r="127" spans="1:12" ht="15.75" customHeight="1">
      <c r="A127" s="45" t="s">
        <v>5790</v>
      </c>
      <c r="B127" s="108" t="s">
        <v>5791</v>
      </c>
      <c r="C127" s="49"/>
      <c r="D127" s="400"/>
      <c r="E127" s="318" t="s">
        <v>1253</v>
      </c>
      <c r="F127" s="102">
        <v>15.99</v>
      </c>
      <c r="G127" s="102">
        <v>4.78</v>
      </c>
      <c r="H127" s="365">
        <v>12</v>
      </c>
      <c r="I127" s="180" t="s">
        <v>182</v>
      </c>
      <c r="J127" s="48">
        <v>811907021605</v>
      </c>
      <c r="K127" s="48" t="s">
        <v>183</v>
      </c>
      <c r="L127" s="103"/>
    </row>
    <row r="128" spans="1:12" ht="15.75" customHeight="1">
      <c r="A128" s="721" t="s">
        <v>5792</v>
      </c>
      <c r="B128" s="729"/>
      <c r="C128" s="642"/>
      <c r="D128" s="764"/>
      <c r="E128" s="764" t="s">
        <v>1253</v>
      </c>
      <c r="F128" s="591"/>
      <c r="G128" s="591"/>
      <c r="H128" s="589"/>
      <c r="I128" s="589"/>
      <c r="J128" s="555" t="s">
        <v>5775</v>
      </c>
      <c r="K128" s="555"/>
      <c r="L128" s="596"/>
    </row>
    <row r="129" spans="1:12" ht="15.75" customHeight="1">
      <c r="A129" s="45" t="s">
        <v>5793</v>
      </c>
      <c r="B129" s="108" t="s">
        <v>5720</v>
      </c>
      <c r="C129" s="49"/>
      <c r="D129" s="400"/>
      <c r="E129" s="318" t="s">
        <v>1253</v>
      </c>
      <c r="F129" s="102">
        <v>15.99</v>
      </c>
      <c r="G129" s="102">
        <v>6.98</v>
      </c>
      <c r="H129" s="365">
        <v>12</v>
      </c>
      <c r="I129" s="180" t="s">
        <v>182</v>
      </c>
      <c r="J129" s="48">
        <v>811907025849</v>
      </c>
      <c r="K129" s="48" t="s">
        <v>183</v>
      </c>
      <c r="L129" s="65">
        <v>-0.20111731843575412</v>
      </c>
    </row>
    <row r="130" spans="1:12" ht="15.75" customHeight="1">
      <c r="A130" s="45" t="s">
        <v>5794</v>
      </c>
      <c r="B130" s="108" t="s">
        <v>5795</v>
      </c>
      <c r="C130" s="49"/>
      <c r="D130" s="400"/>
      <c r="E130" s="318" t="s">
        <v>1253</v>
      </c>
      <c r="F130" s="102">
        <v>34.99</v>
      </c>
      <c r="G130" s="102">
        <v>21.95</v>
      </c>
      <c r="H130" s="365">
        <v>1</v>
      </c>
      <c r="I130" s="180" t="s">
        <v>182</v>
      </c>
      <c r="J130" s="48">
        <v>811907025863</v>
      </c>
      <c r="K130" s="48" t="s">
        <v>183</v>
      </c>
      <c r="L130" s="65">
        <v>-0.20111731843575412</v>
      </c>
    </row>
    <row r="131" spans="1:12" ht="15.75" customHeight="1">
      <c r="A131" s="45" t="s">
        <v>5796</v>
      </c>
      <c r="B131" s="108" t="s">
        <v>5797</v>
      </c>
      <c r="C131" s="49"/>
      <c r="D131" s="400"/>
      <c r="E131" s="318" t="s">
        <v>1253</v>
      </c>
      <c r="F131" s="102">
        <v>15.99</v>
      </c>
      <c r="G131" s="102">
        <v>7.16</v>
      </c>
      <c r="H131" s="365">
        <v>12</v>
      </c>
      <c r="I131" s="180" t="s">
        <v>182</v>
      </c>
      <c r="J131" s="48">
        <v>811907025856</v>
      </c>
      <c r="K131" s="48" t="s">
        <v>183</v>
      </c>
      <c r="L131" s="65">
        <v>-0.23209169054441248</v>
      </c>
    </row>
    <row r="132" spans="1:12" ht="15.75" customHeight="1">
      <c r="A132" s="45" t="s">
        <v>5798</v>
      </c>
      <c r="B132" s="108" t="s">
        <v>5799</v>
      </c>
      <c r="C132" s="49"/>
      <c r="D132" s="400"/>
      <c r="E132" s="318" t="s">
        <v>1253</v>
      </c>
      <c r="F132" s="102">
        <v>15.99</v>
      </c>
      <c r="G132" s="102">
        <v>7.16</v>
      </c>
      <c r="H132" s="365">
        <v>12</v>
      </c>
      <c r="I132" s="180" t="s">
        <v>182</v>
      </c>
      <c r="J132" s="48">
        <v>811907025955</v>
      </c>
      <c r="K132" s="48" t="s">
        <v>183</v>
      </c>
      <c r="L132" s="65">
        <v>-0.23209169054441248</v>
      </c>
    </row>
    <row r="133" spans="1:12" ht="15.75" customHeight="1">
      <c r="A133" s="45" t="s">
        <v>5800</v>
      </c>
      <c r="B133" s="108" t="s">
        <v>5801</v>
      </c>
      <c r="C133" s="49"/>
      <c r="D133" s="400"/>
      <c r="E133" s="318" t="s">
        <v>1253</v>
      </c>
      <c r="F133" s="102">
        <v>15.99</v>
      </c>
      <c r="G133" s="102">
        <v>6.98</v>
      </c>
      <c r="H133" s="365">
        <v>12</v>
      </c>
      <c r="I133" s="180" t="s">
        <v>182</v>
      </c>
      <c r="J133" s="48">
        <v>811907025900</v>
      </c>
      <c r="K133" s="48" t="s">
        <v>183</v>
      </c>
      <c r="L133" s="65">
        <v>-0.19772209567198179</v>
      </c>
    </row>
    <row r="134" spans="1:12" ht="15.75" customHeight="1">
      <c r="A134" s="45" t="s">
        <v>5802</v>
      </c>
      <c r="B134" s="108" t="s">
        <v>5787</v>
      </c>
      <c r="C134" s="49"/>
      <c r="D134" s="400"/>
      <c r="E134" s="318" t="s">
        <v>1253</v>
      </c>
      <c r="F134" s="102">
        <v>15.99</v>
      </c>
      <c r="G134" s="102">
        <v>3.25</v>
      </c>
      <c r="H134" s="365">
        <v>12</v>
      </c>
      <c r="I134" s="180" t="s">
        <v>182</v>
      </c>
      <c r="J134" s="48">
        <v>811907025870</v>
      </c>
      <c r="K134" s="48" t="s">
        <v>183</v>
      </c>
      <c r="L134" s="103"/>
    </row>
    <row r="135" spans="1:12" ht="15.75" customHeight="1">
      <c r="A135" s="721" t="s">
        <v>5803</v>
      </c>
      <c r="B135" s="729"/>
      <c r="C135" s="642"/>
      <c r="D135" s="764"/>
      <c r="E135" s="764"/>
      <c r="F135" s="591"/>
      <c r="G135" s="591"/>
      <c r="H135" s="589"/>
      <c r="I135" s="589"/>
      <c r="J135" s="555" t="s">
        <v>5757</v>
      </c>
      <c r="K135" s="555"/>
      <c r="L135" s="596"/>
    </row>
    <row r="136" spans="1:12" ht="15.75" customHeight="1">
      <c r="A136" s="45" t="s">
        <v>5804</v>
      </c>
      <c r="B136" s="108" t="s">
        <v>5805</v>
      </c>
      <c r="C136" s="401"/>
      <c r="D136" s="315"/>
      <c r="E136" s="303" t="s">
        <v>1253</v>
      </c>
      <c r="F136" s="46">
        <v>12.99</v>
      </c>
      <c r="G136" s="102">
        <v>3.15</v>
      </c>
      <c r="H136" s="365">
        <v>12</v>
      </c>
      <c r="I136" s="180" t="s">
        <v>182</v>
      </c>
      <c r="J136" s="48">
        <v>810170031229</v>
      </c>
      <c r="K136" s="48" t="s">
        <v>183</v>
      </c>
      <c r="L136" s="103"/>
    </row>
    <row r="137" spans="1:12" ht="15.75" customHeight="1">
      <c r="A137" s="45" t="s">
        <v>5806</v>
      </c>
      <c r="B137" s="108" t="s">
        <v>5807</v>
      </c>
      <c r="C137" s="401"/>
      <c r="D137" s="315"/>
      <c r="E137" s="303" t="s">
        <v>1253</v>
      </c>
      <c r="F137" s="46">
        <v>12.99</v>
      </c>
      <c r="G137" s="102">
        <v>4.24</v>
      </c>
      <c r="H137" s="365">
        <v>12</v>
      </c>
      <c r="I137" s="180" t="s">
        <v>182</v>
      </c>
      <c r="J137" s="48">
        <v>811907026853</v>
      </c>
      <c r="K137" s="48" t="s">
        <v>183</v>
      </c>
      <c r="L137" s="65">
        <v>-0.17924528301886786</v>
      </c>
    </row>
    <row r="138" spans="1:12" ht="15.75" customHeight="1">
      <c r="A138" s="45" t="s">
        <v>5808</v>
      </c>
      <c r="B138" s="108" t="s">
        <v>5809</v>
      </c>
      <c r="C138" s="401"/>
      <c r="D138" s="315"/>
      <c r="E138" s="303" t="s">
        <v>1253</v>
      </c>
      <c r="F138" s="46">
        <v>12.99</v>
      </c>
      <c r="G138" s="102">
        <v>4.7300000000000004</v>
      </c>
      <c r="H138" s="365">
        <v>12</v>
      </c>
      <c r="I138" s="180" t="s">
        <v>182</v>
      </c>
      <c r="J138" s="48">
        <v>811907026846</v>
      </c>
      <c r="K138" s="48" t="s">
        <v>183</v>
      </c>
      <c r="L138" s="65">
        <v>-0.17758985200845662</v>
      </c>
    </row>
    <row r="139" spans="1:12" ht="15.75" customHeight="1">
      <c r="A139" s="45" t="s">
        <v>5810</v>
      </c>
      <c r="B139" s="108" t="s">
        <v>5811</v>
      </c>
      <c r="C139" s="401"/>
      <c r="D139" s="315"/>
      <c r="E139" s="303" t="s">
        <v>1253</v>
      </c>
      <c r="F139" s="46">
        <v>12.99</v>
      </c>
      <c r="G139" s="102">
        <v>4.24</v>
      </c>
      <c r="H139" s="365">
        <v>12</v>
      </c>
      <c r="I139" s="180" t="s">
        <v>182</v>
      </c>
      <c r="J139" s="48">
        <v>811907026822</v>
      </c>
      <c r="K139" s="48" t="s">
        <v>183</v>
      </c>
      <c r="L139" s="65">
        <v>-0.17924528301886786</v>
      </c>
    </row>
    <row r="140" spans="1:12" ht="15.75" customHeight="1">
      <c r="A140" s="45" t="s">
        <v>5812</v>
      </c>
      <c r="B140" s="108" t="s">
        <v>5813</v>
      </c>
      <c r="C140" s="401"/>
      <c r="D140" s="315"/>
      <c r="E140" s="303" t="s">
        <v>1253</v>
      </c>
      <c r="F140" s="46">
        <v>12.99</v>
      </c>
      <c r="G140" s="102">
        <v>4.7300000000000004</v>
      </c>
      <c r="H140" s="365">
        <v>12</v>
      </c>
      <c r="I140" s="180" t="s">
        <v>182</v>
      </c>
      <c r="J140" s="48">
        <v>811907026839</v>
      </c>
      <c r="K140" s="48" t="s">
        <v>183</v>
      </c>
      <c r="L140" s="65">
        <v>-0.17758985200845662</v>
      </c>
    </row>
    <row r="141" spans="1:12" ht="15.75" customHeight="1">
      <c r="A141" s="721" t="s">
        <v>5814</v>
      </c>
      <c r="B141" s="729"/>
      <c r="C141" s="642"/>
      <c r="D141" s="725"/>
      <c r="E141" s="725"/>
      <c r="F141" s="591"/>
      <c r="G141" s="591"/>
      <c r="H141" s="589"/>
      <c r="I141" s="589"/>
      <c r="J141" s="555" t="s">
        <v>5749</v>
      </c>
      <c r="K141" s="555"/>
      <c r="L141" s="596"/>
    </row>
    <row r="142" spans="1:12" ht="15.75" customHeight="1">
      <c r="A142" s="45" t="s">
        <v>5815</v>
      </c>
      <c r="B142" s="108" t="s">
        <v>5694</v>
      </c>
      <c r="C142" s="49"/>
      <c r="D142" s="402"/>
      <c r="E142" s="102">
        <v>15.99</v>
      </c>
      <c r="F142" s="102">
        <v>19.989999999999998</v>
      </c>
      <c r="G142" s="403">
        <v>5.85</v>
      </c>
      <c r="H142" s="365">
        <v>12</v>
      </c>
      <c r="I142" s="180" t="s">
        <v>182</v>
      </c>
      <c r="J142" s="48">
        <v>811907021407</v>
      </c>
      <c r="K142" s="48" t="s">
        <v>183</v>
      </c>
      <c r="L142" s="65">
        <v>-0.47008547008547014</v>
      </c>
    </row>
    <row r="143" spans="1:12" ht="15.75" customHeight="1">
      <c r="A143" s="45" t="s">
        <v>5816</v>
      </c>
      <c r="B143" s="108" t="s">
        <v>5720</v>
      </c>
      <c r="C143" s="49"/>
      <c r="D143" s="402"/>
      <c r="E143" s="102">
        <v>15.99</v>
      </c>
      <c r="F143" s="102">
        <v>19.989999999999998</v>
      </c>
      <c r="G143" s="403">
        <v>6.08</v>
      </c>
      <c r="H143" s="365">
        <v>12</v>
      </c>
      <c r="I143" s="180" t="s">
        <v>182</v>
      </c>
      <c r="J143" s="48">
        <v>811907023005</v>
      </c>
      <c r="K143" s="48" t="s">
        <v>183</v>
      </c>
      <c r="L143" s="65">
        <v>-0.41447368421052622</v>
      </c>
    </row>
    <row r="144" spans="1:12" ht="15.75" customHeight="1">
      <c r="A144" s="45" t="s">
        <v>5817</v>
      </c>
      <c r="B144" s="108" t="s">
        <v>5779</v>
      </c>
      <c r="C144" s="49"/>
      <c r="D144" s="402"/>
      <c r="E144" s="102">
        <v>34.99</v>
      </c>
      <c r="F144" s="102">
        <v>44.99</v>
      </c>
      <c r="G144" s="403">
        <v>18.95</v>
      </c>
      <c r="H144" s="365">
        <v>1</v>
      </c>
      <c r="I144" s="180" t="s">
        <v>182</v>
      </c>
      <c r="J144" s="48">
        <v>811907025757</v>
      </c>
      <c r="K144" s="48" t="s">
        <v>183</v>
      </c>
      <c r="L144" s="65">
        <v>-0.38733509234828495</v>
      </c>
    </row>
    <row r="145" spans="1:26" ht="15.75" customHeight="1">
      <c r="A145" s="45" t="s">
        <v>5818</v>
      </c>
      <c r="B145" s="108" t="s">
        <v>5819</v>
      </c>
      <c r="C145" s="49"/>
      <c r="D145" s="402"/>
      <c r="E145" s="102">
        <v>15.99</v>
      </c>
      <c r="F145" s="102">
        <v>29.99</v>
      </c>
      <c r="G145" s="403">
        <v>4.0199999999999996</v>
      </c>
      <c r="H145" s="365">
        <v>12</v>
      </c>
      <c r="I145" s="180" t="s">
        <v>182</v>
      </c>
      <c r="J145" s="48">
        <v>811907021445</v>
      </c>
      <c r="K145" s="48" t="s">
        <v>183</v>
      </c>
      <c r="L145" s="103"/>
    </row>
    <row r="146" spans="1:26" ht="15.75" customHeight="1">
      <c r="A146" s="45" t="s">
        <v>5820</v>
      </c>
      <c r="B146" s="108" t="s">
        <v>5821</v>
      </c>
      <c r="C146" s="49"/>
      <c r="D146" s="402"/>
      <c r="E146" s="102">
        <v>34.99</v>
      </c>
      <c r="F146" s="102">
        <v>44.99</v>
      </c>
      <c r="G146" s="403">
        <v>18.95</v>
      </c>
      <c r="H146" s="365">
        <v>1</v>
      </c>
      <c r="I146" s="180" t="s">
        <v>182</v>
      </c>
      <c r="J146" s="48">
        <v>811907025740</v>
      </c>
      <c r="K146" s="48" t="s">
        <v>183</v>
      </c>
      <c r="L146" s="65">
        <v>-0.38733509234828495</v>
      </c>
    </row>
    <row r="147" spans="1:26" ht="15.75" customHeight="1">
      <c r="A147" s="45" t="s">
        <v>5822</v>
      </c>
      <c r="B147" s="108" t="s">
        <v>5781</v>
      </c>
      <c r="C147" s="49"/>
      <c r="D147" s="402"/>
      <c r="E147" s="102">
        <v>15.99</v>
      </c>
      <c r="F147" s="102">
        <v>19.989999999999998</v>
      </c>
      <c r="G147" s="403">
        <v>6.26</v>
      </c>
      <c r="H147" s="365">
        <v>12</v>
      </c>
      <c r="I147" s="180" t="s">
        <v>182</v>
      </c>
      <c r="J147" s="48">
        <v>811907021469</v>
      </c>
      <c r="K147" s="48" t="s">
        <v>183</v>
      </c>
      <c r="L147" s="65">
        <v>-0.37380191693290732</v>
      </c>
    </row>
    <row r="148" spans="1:26" ht="15.75" customHeight="1">
      <c r="A148" s="45" t="s">
        <v>5823</v>
      </c>
      <c r="B148" s="108" t="s">
        <v>5783</v>
      </c>
      <c r="C148" s="49"/>
      <c r="D148" s="402"/>
      <c r="E148" s="102">
        <v>15.99</v>
      </c>
      <c r="F148" s="102">
        <v>19.989999999999998</v>
      </c>
      <c r="G148" s="403">
        <v>4.4000000000000004</v>
      </c>
      <c r="H148" s="365">
        <v>12</v>
      </c>
      <c r="I148" s="180" t="s">
        <v>182</v>
      </c>
      <c r="J148" s="48">
        <v>811907021452</v>
      </c>
      <c r="K148" s="48" t="s">
        <v>183</v>
      </c>
      <c r="L148" s="103"/>
    </row>
    <row r="149" spans="1:26" ht="15.75" customHeight="1">
      <c r="A149" s="45" t="s">
        <v>5824</v>
      </c>
      <c r="B149" s="108" t="s">
        <v>5825</v>
      </c>
      <c r="C149" s="49"/>
      <c r="D149" s="402"/>
      <c r="E149" s="102">
        <v>15.99</v>
      </c>
      <c r="F149" s="102">
        <v>19.989999999999998</v>
      </c>
      <c r="G149" s="403">
        <v>6.26</v>
      </c>
      <c r="H149" s="365">
        <v>12</v>
      </c>
      <c r="I149" s="180" t="s">
        <v>182</v>
      </c>
      <c r="J149" s="48">
        <v>811907021483</v>
      </c>
      <c r="K149" s="48" t="s">
        <v>183</v>
      </c>
      <c r="L149" s="65">
        <v>-0.37380191693290732</v>
      </c>
    </row>
    <row r="150" spans="1:26" ht="15.75" customHeight="1">
      <c r="A150" s="45" t="s">
        <v>5826</v>
      </c>
      <c r="B150" s="108" t="s">
        <v>5827</v>
      </c>
      <c r="C150" s="49"/>
      <c r="D150" s="402"/>
      <c r="E150" s="102">
        <v>34.99</v>
      </c>
      <c r="F150" s="102">
        <v>44.99</v>
      </c>
      <c r="G150" s="403">
        <v>18.95</v>
      </c>
      <c r="H150" s="365">
        <v>1</v>
      </c>
      <c r="I150" s="180" t="s">
        <v>182</v>
      </c>
      <c r="J150" s="48">
        <v>811907025764</v>
      </c>
      <c r="K150" s="48" t="s">
        <v>183</v>
      </c>
      <c r="L150" s="65">
        <v>-0.38733509234828495</v>
      </c>
    </row>
    <row r="151" spans="1:26" ht="15.75" customHeight="1">
      <c r="A151" s="45" t="s">
        <v>5828</v>
      </c>
      <c r="B151" s="108" t="s">
        <v>5829</v>
      </c>
      <c r="C151" s="49"/>
      <c r="D151" s="402"/>
      <c r="E151" s="102">
        <v>15.99</v>
      </c>
      <c r="F151" s="102">
        <v>19.989999999999998</v>
      </c>
      <c r="G151" s="403">
        <v>6.26</v>
      </c>
      <c r="H151" s="365">
        <v>12</v>
      </c>
      <c r="I151" s="180" t="s">
        <v>182</v>
      </c>
      <c r="J151" s="48">
        <v>811907021490</v>
      </c>
      <c r="K151" s="48" t="s">
        <v>183</v>
      </c>
      <c r="L151" s="65">
        <v>-0.37380191693290732</v>
      </c>
    </row>
    <row r="152" spans="1:26" ht="15.75" customHeight="1">
      <c r="A152" s="118" t="s">
        <v>167</v>
      </c>
      <c r="B152" s="120" t="s">
        <v>5593</v>
      </c>
      <c r="C152" s="238"/>
      <c r="D152" s="33" t="s">
        <v>1721</v>
      </c>
      <c r="E152" s="33" t="s">
        <v>1722</v>
      </c>
      <c r="F152" s="33" t="s">
        <v>171</v>
      </c>
      <c r="G152" s="33" t="s">
        <v>170</v>
      </c>
      <c r="H152" s="33" t="s">
        <v>5594</v>
      </c>
      <c r="I152" s="33" t="s">
        <v>5595</v>
      </c>
      <c r="J152" s="33" t="s">
        <v>174</v>
      </c>
      <c r="K152" s="122" t="s">
        <v>175</v>
      </c>
      <c r="L152" s="33" t="s">
        <v>176</v>
      </c>
    </row>
    <row r="153" spans="1:26" ht="15.75" customHeight="1">
      <c r="A153" s="721" t="s">
        <v>5830</v>
      </c>
      <c r="B153" s="729"/>
      <c r="C153" s="642"/>
      <c r="D153" s="591"/>
      <c r="E153" s="592"/>
      <c r="F153" s="662"/>
      <c r="G153" s="662"/>
      <c r="H153" s="589"/>
      <c r="I153" s="589"/>
      <c r="J153" s="555" t="s">
        <v>5744</v>
      </c>
      <c r="K153" s="555"/>
      <c r="L153" s="556"/>
    </row>
    <row r="154" spans="1:26" ht="15.75" customHeight="1">
      <c r="A154" s="45" t="s">
        <v>5831</v>
      </c>
      <c r="B154" s="108" t="s">
        <v>5832</v>
      </c>
      <c r="C154" s="401"/>
      <c r="D154" s="303" t="s">
        <v>1253</v>
      </c>
      <c r="E154" s="303" t="s">
        <v>1253</v>
      </c>
      <c r="F154" s="560">
        <v>134.23230000000001</v>
      </c>
      <c r="G154" s="102">
        <v>120.93</v>
      </c>
      <c r="H154" s="62">
        <v>1</v>
      </c>
      <c r="I154" s="62">
        <v>1</v>
      </c>
      <c r="J154" s="48">
        <v>810170036590</v>
      </c>
      <c r="K154" s="48" t="s">
        <v>227</v>
      </c>
      <c r="L154" s="65"/>
    </row>
    <row r="155" spans="1:26" ht="15.75" customHeight="1">
      <c r="A155" s="45" t="s">
        <v>5833</v>
      </c>
      <c r="B155" s="108" t="s">
        <v>5834</v>
      </c>
      <c r="C155" s="49"/>
      <c r="D155" s="303" t="s">
        <v>1253</v>
      </c>
      <c r="E155" s="303" t="s">
        <v>1253</v>
      </c>
      <c r="F155" s="560">
        <v>108.02520000000001</v>
      </c>
      <c r="G155" s="102">
        <v>97.320000000000007</v>
      </c>
      <c r="H155" s="62">
        <v>1</v>
      </c>
      <c r="I155" s="62">
        <v>1</v>
      </c>
      <c r="J155" s="48">
        <v>811907023876</v>
      </c>
      <c r="K155" s="48" t="s">
        <v>227</v>
      </c>
      <c r="L155" s="65"/>
    </row>
    <row r="156" spans="1:26" ht="15.75" customHeight="1">
      <c r="A156" s="45" t="s">
        <v>5835</v>
      </c>
      <c r="B156" s="108" t="s">
        <v>5836</v>
      </c>
      <c r="C156" s="49"/>
      <c r="D156" s="303" t="s">
        <v>1253</v>
      </c>
      <c r="E156" s="303" t="s">
        <v>1253</v>
      </c>
      <c r="F156" s="560">
        <v>158.85210000000001</v>
      </c>
      <c r="G156" s="102">
        <v>143.10999999999999</v>
      </c>
      <c r="H156" s="62">
        <v>1</v>
      </c>
      <c r="I156" s="62">
        <v>1</v>
      </c>
      <c r="J156" s="48">
        <v>811907023883</v>
      </c>
      <c r="K156" s="48" t="s">
        <v>227</v>
      </c>
      <c r="L156" s="65"/>
    </row>
    <row r="157" spans="1:26" ht="36" customHeight="1">
      <c r="A157" s="546" t="s">
        <v>5837</v>
      </c>
      <c r="B157" s="582"/>
      <c r="C157" s="582"/>
      <c r="D157" s="582"/>
      <c r="E157" s="582"/>
      <c r="F157" s="582"/>
      <c r="G157" s="582"/>
      <c r="H157" s="555"/>
      <c r="I157" s="555"/>
      <c r="J157" s="555"/>
      <c r="K157" s="556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31" t="s">
        <v>167</v>
      </c>
      <c r="B158" s="32" t="s">
        <v>1150</v>
      </c>
      <c r="C158" s="1"/>
      <c r="D158" s="33" t="s">
        <v>1721</v>
      </c>
      <c r="E158" s="33" t="s">
        <v>1722</v>
      </c>
      <c r="F158" s="321" t="s">
        <v>3251</v>
      </c>
      <c r="G158" s="34" t="s">
        <v>5594</v>
      </c>
      <c r="H158" s="35" t="s">
        <v>173</v>
      </c>
      <c r="I158" s="34" t="s">
        <v>174</v>
      </c>
      <c r="J158" s="322" t="s">
        <v>175</v>
      </c>
      <c r="K158" s="34" t="s">
        <v>3253</v>
      </c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551" t="s">
        <v>3254</v>
      </c>
      <c r="B159" s="641"/>
      <c r="C159" s="641"/>
      <c r="D159" s="641"/>
      <c r="E159" s="641"/>
      <c r="F159" s="708"/>
      <c r="G159" s="643"/>
      <c r="H159" s="643"/>
      <c r="I159" s="643"/>
      <c r="J159" s="709"/>
      <c r="K159" s="71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711" t="s">
        <v>3255</v>
      </c>
      <c r="B160" s="45" t="s">
        <v>3256</v>
      </c>
      <c r="C160" s="45"/>
      <c r="D160" s="216">
        <v>15.95</v>
      </c>
      <c r="E160" s="214">
        <v>17.95</v>
      </c>
      <c r="F160" s="560">
        <v>8.9499999999999993</v>
      </c>
      <c r="G160" s="577">
        <v>1</v>
      </c>
      <c r="H160" s="635" t="s">
        <v>5695</v>
      </c>
      <c r="I160" s="713">
        <v>810048739615</v>
      </c>
      <c r="J160" s="713" t="s">
        <v>2508</v>
      </c>
      <c r="K160" s="3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323" t="s">
        <v>3257</v>
      </c>
      <c r="B161" s="45" t="s">
        <v>3258</v>
      </c>
      <c r="C161" s="45"/>
      <c r="D161" s="216">
        <v>15.95</v>
      </c>
      <c r="E161" s="214">
        <v>17.95</v>
      </c>
      <c r="F161" s="46">
        <v>8.9499999999999993</v>
      </c>
      <c r="G161" s="577">
        <v>1</v>
      </c>
      <c r="H161" s="635" t="s">
        <v>5695</v>
      </c>
      <c r="I161" s="324">
        <v>810048739622</v>
      </c>
      <c r="J161" s="324" t="s">
        <v>2508</v>
      </c>
      <c r="K161" s="692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323" t="s">
        <v>3259</v>
      </c>
      <c r="B162" s="45" t="s">
        <v>3260</v>
      </c>
      <c r="C162" s="45"/>
      <c r="D162" s="216">
        <v>15.95</v>
      </c>
      <c r="E162" s="214">
        <v>17.95</v>
      </c>
      <c r="F162" s="46">
        <v>8.9499999999999993</v>
      </c>
      <c r="G162" s="577">
        <v>1</v>
      </c>
      <c r="H162" s="635" t="s">
        <v>5695</v>
      </c>
      <c r="I162" s="324">
        <v>810048739639</v>
      </c>
      <c r="J162" s="324" t="s">
        <v>2508</v>
      </c>
      <c r="K162" s="692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323" t="s">
        <v>3261</v>
      </c>
      <c r="B163" s="45" t="s">
        <v>3262</v>
      </c>
      <c r="C163" s="45"/>
      <c r="D163" s="216">
        <v>15.95</v>
      </c>
      <c r="E163" s="214">
        <v>17.95</v>
      </c>
      <c r="F163" s="46">
        <v>8.9499999999999993</v>
      </c>
      <c r="G163" s="577">
        <v>1</v>
      </c>
      <c r="H163" s="635" t="s">
        <v>5695</v>
      </c>
      <c r="I163" s="324">
        <v>810048739646</v>
      </c>
      <c r="J163" s="324" t="s">
        <v>2508</v>
      </c>
      <c r="K163" s="692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714" t="s">
        <v>3263</v>
      </c>
      <c r="B164" s="38" t="s">
        <v>3264</v>
      </c>
      <c r="C164" s="38"/>
      <c r="D164" s="216">
        <v>15.95</v>
      </c>
      <c r="E164" s="214">
        <v>17.95</v>
      </c>
      <c r="F164" s="624">
        <v>8.9499999999999993</v>
      </c>
      <c r="G164" s="577">
        <v>1</v>
      </c>
      <c r="H164" s="635" t="s">
        <v>5695</v>
      </c>
      <c r="I164" s="716">
        <v>810048739653</v>
      </c>
      <c r="J164" s="716" t="s">
        <v>2508</v>
      </c>
      <c r="K164" s="325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551" t="s">
        <v>3265</v>
      </c>
      <c r="B165" s="582"/>
      <c r="C165" s="582"/>
      <c r="D165" s="641"/>
      <c r="E165" s="641"/>
      <c r="F165" s="591"/>
      <c r="G165" s="592"/>
      <c r="H165" s="717"/>
      <c r="I165" s="718"/>
      <c r="J165" s="719"/>
      <c r="K165" s="72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711" t="s">
        <v>3266</v>
      </c>
      <c r="B166" s="45" t="s">
        <v>3267</v>
      </c>
      <c r="C166" s="317"/>
      <c r="D166" s="686">
        <v>16.95</v>
      </c>
      <c r="E166" s="617">
        <v>18.95</v>
      </c>
      <c r="F166" s="560">
        <v>9.25</v>
      </c>
      <c r="G166" s="577">
        <v>1</v>
      </c>
      <c r="H166" s="635" t="s">
        <v>5695</v>
      </c>
      <c r="I166" s="713">
        <v>810048739660</v>
      </c>
      <c r="J166" s="713" t="s">
        <v>2508</v>
      </c>
      <c r="K166" s="3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323" t="s">
        <v>3268</v>
      </c>
      <c r="B167" s="45" t="s">
        <v>3269</v>
      </c>
      <c r="C167" s="317"/>
      <c r="D167" s="686">
        <v>16.95</v>
      </c>
      <c r="E167" s="617">
        <v>18.95</v>
      </c>
      <c r="F167" s="46">
        <v>9.25</v>
      </c>
      <c r="G167" s="577">
        <v>1</v>
      </c>
      <c r="H167" s="635" t="s">
        <v>5695</v>
      </c>
      <c r="I167" s="324">
        <v>810048739677</v>
      </c>
      <c r="J167" s="324" t="s">
        <v>2508</v>
      </c>
      <c r="K167" s="692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323" t="s">
        <v>3270</v>
      </c>
      <c r="B168" s="45" t="s">
        <v>3271</v>
      </c>
      <c r="C168" s="317"/>
      <c r="D168" s="686">
        <v>16.95</v>
      </c>
      <c r="E168" s="617">
        <v>18.95</v>
      </c>
      <c r="F168" s="46">
        <v>9.25</v>
      </c>
      <c r="G168" s="577">
        <v>1</v>
      </c>
      <c r="H168" s="635" t="s">
        <v>5695</v>
      </c>
      <c r="I168" s="324">
        <v>810048739684</v>
      </c>
      <c r="J168" s="324" t="s">
        <v>2508</v>
      </c>
      <c r="K168" s="692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323" t="s">
        <v>3272</v>
      </c>
      <c r="B169" s="45" t="s">
        <v>3273</v>
      </c>
      <c r="C169" s="317"/>
      <c r="D169" s="686">
        <v>16.95</v>
      </c>
      <c r="E169" s="617">
        <v>18.95</v>
      </c>
      <c r="F169" s="46">
        <v>9.25</v>
      </c>
      <c r="G169" s="577">
        <v>1</v>
      </c>
      <c r="H169" s="635" t="s">
        <v>5695</v>
      </c>
      <c r="I169" s="324">
        <v>810048739691</v>
      </c>
      <c r="J169" s="324" t="s">
        <v>2508</v>
      </c>
      <c r="K169" s="69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714" t="s">
        <v>3274</v>
      </c>
      <c r="B170" s="45" t="s">
        <v>3275</v>
      </c>
      <c r="C170" s="317"/>
      <c r="D170" s="686">
        <v>16.95</v>
      </c>
      <c r="E170" s="617">
        <v>18.95</v>
      </c>
      <c r="F170" s="624">
        <v>9.25</v>
      </c>
      <c r="G170" s="577">
        <v>1</v>
      </c>
      <c r="H170" s="635" t="s">
        <v>5695</v>
      </c>
      <c r="I170" s="716">
        <v>810048739707</v>
      </c>
      <c r="J170" s="716" t="s">
        <v>2508</v>
      </c>
      <c r="K170" s="325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551" t="s">
        <v>3276</v>
      </c>
      <c r="B171" s="582"/>
      <c r="C171" s="582"/>
      <c r="D171" s="641"/>
      <c r="E171" s="641"/>
      <c r="F171" s="591"/>
      <c r="G171" s="592"/>
      <c r="H171" s="717"/>
      <c r="I171" s="718"/>
      <c r="J171" s="718"/>
      <c r="K171" s="72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711" t="s">
        <v>3277</v>
      </c>
      <c r="B172" s="45" t="s">
        <v>3278</v>
      </c>
      <c r="C172" s="317"/>
      <c r="D172" s="216">
        <v>16.95</v>
      </c>
      <c r="E172" s="214">
        <v>18.95</v>
      </c>
      <c r="F172" s="560">
        <v>9.25</v>
      </c>
      <c r="G172" s="577">
        <v>1</v>
      </c>
      <c r="H172" s="635" t="s">
        <v>5695</v>
      </c>
      <c r="I172" s="713">
        <v>810048739714</v>
      </c>
      <c r="J172" s="713" t="s">
        <v>2508</v>
      </c>
      <c r="K172" s="3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323" t="s">
        <v>3279</v>
      </c>
      <c r="B173" s="45" t="s">
        <v>3280</v>
      </c>
      <c r="C173" s="317"/>
      <c r="D173" s="216">
        <v>16.95</v>
      </c>
      <c r="E173" s="214">
        <v>18.95</v>
      </c>
      <c r="F173" s="46">
        <v>9.25</v>
      </c>
      <c r="G173" s="577">
        <v>1</v>
      </c>
      <c r="H173" s="635" t="s">
        <v>5695</v>
      </c>
      <c r="I173" s="324">
        <v>810048739721</v>
      </c>
      <c r="J173" s="324" t="s">
        <v>2508</v>
      </c>
      <c r="K173" s="692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323" t="s">
        <v>3281</v>
      </c>
      <c r="B174" s="45" t="s">
        <v>3282</v>
      </c>
      <c r="C174" s="317"/>
      <c r="D174" s="216">
        <v>16.95</v>
      </c>
      <c r="E174" s="214">
        <v>18.95</v>
      </c>
      <c r="F174" s="46">
        <v>9.25</v>
      </c>
      <c r="G174" s="577">
        <v>1</v>
      </c>
      <c r="H174" s="635" t="s">
        <v>5695</v>
      </c>
      <c r="I174" s="324">
        <v>810048739738</v>
      </c>
      <c r="J174" s="324" t="s">
        <v>2508</v>
      </c>
      <c r="K174" s="692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323" t="s">
        <v>3283</v>
      </c>
      <c r="B175" s="45" t="s">
        <v>3284</v>
      </c>
      <c r="C175" s="317"/>
      <c r="D175" s="216">
        <v>16.95</v>
      </c>
      <c r="E175" s="214">
        <v>18.95</v>
      </c>
      <c r="F175" s="46">
        <v>9.25</v>
      </c>
      <c r="G175" s="577">
        <v>1</v>
      </c>
      <c r="H175" s="635" t="s">
        <v>5695</v>
      </c>
      <c r="I175" s="324">
        <v>810048739745</v>
      </c>
      <c r="J175" s="324" t="s">
        <v>2508</v>
      </c>
      <c r="K175" s="692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714" t="s">
        <v>3285</v>
      </c>
      <c r="B176" s="45" t="s">
        <v>3286</v>
      </c>
      <c r="C176" s="317"/>
      <c r="D176" s="216">
        <v>16.95</v>
      </c>
      <c r="E176" s="214">
        <v>18.95</v>
      </c>
      <c r="F176" s="624">
        <v>9.25</v>
      </c>
      <c r="G176" s="577">
        <v>1</v>
      </c>
      <c r="H176" s="635" t="s">
        <v>5695</v>
      </c>
      <c r="I176" s="716">
        <v>810048739752</v>
      </c>
      <c r="J176" s="716" t="s">
        <v>2508</v>
      </c>
      <c r="K176" s="325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551" t="s">
        <v>3287</v>
      </c>
      <c r="B177" s="326"/>
      <c r="C177" s="326"/>
      <c r="D177" s="326"/>
      <c r="E177" s="326"/>
      <c r="F177" s="591"/>
      <c r="G177" s="592"/>
      <c r="H177" s="717"/>
      <c r="I177" s="718"/>
      <c r="J177" s="718"/>
      <c r="K177" s="72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711" t="s">
        <v>3288</v>
      </c>
      <c r="B178" s="45" t="s">
        <v>3289</v>
      </c>
      <c r="C178" s="317"/>
      <c r="D178" s="216">
        <v>19.95</v>
      </c>
      <c r="E178" s="214">
        <v>21.95</v>
      </c>
      <c r="F178" s="560">
        <v>9.5500000000000007</v>
      </c>
      <c r="G178" s="577">
        <v>1</v>
      </c>
      <c r="H178" s="635" t="s">
        <v>5695</v>
      </c>
      <c r="I178" s="713">
        <v>810048739769</v>
      </c>
      <c r="J178" s="713" t="s">
        <v>2508</v>
      </c>
      <c r="K178" s="3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323" t="s">
        <v>3290</v>
      </c>
      <c r="B179" s="45" t="s">
        <v>3291</v>
      </c>
      <c r="C179" s="317"/>
      <c r="D179" s="216">
        <v>19.95</v>
      </c>
      <c r="E179" s="214">
        <v>21.95</v>
      </c>
      <c r="F179" s="46">
        <v>9.5500000000000007</v>
      </c>
      <c r="G179" s="577">
        <v>1</v>
      </c>
      <c r="H179" s="635" t="s">
        <v>5695</v>
      </c>
      <c r="I179" s="324">
        <v>810048739776</v>
      </c>
      <c r="J179" s="324" t="s">
        <v>2508</v>
      </c>
      <c r="K179" s="692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323" t="s">
        <v>3292</v>
      </c>
      <c r="B180" s="45" t="s">
        <v>3293</v>
      </c>
      <c r="C180" s="317"/>
      <c r="D180" s="216">
        <v>19.95</v>
      </c>
      <c r="E180" s="214">
        <v>21.95</v>
      </c>
      <c r="F180" s="46">
        <v>9.5500000000000007</v>
      </c>
      <c r="G180" s="577">
        <v>1</v>
      </c>
      <c r="H180" s="635" t="s">
        <v>5695</v>
      </c>
      <c r="I180" s="324">
        <v>810048739783</v>
      </c>
      <c r="J180" s="324" t="s">
        <v>2508</v>
      </c>
      <c r="K180" s="692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323" t="s">
        <v>3294</v>
      </c>
      <c r="B181" s="45" t="s">
        <v>3295</v>
      </c>
      <c r="C181" s="317"/>
      <c r="D181" s="216">
        <v>19.95</v>
      </c>
      <c r="E181" s="214">
        <v>21.95</v>
      </c>
      <c r="F181" s="46">
        <v>9.5500000000000007</v>
      </c>
      <c r="G181" s="577">
        <v>1</v>
      </c>
      <c r="H181" s="635" t="s">
        <v>5695</v>
      </c>
      <c r="I181" s="324">
        <v>810048739790</v>
      </c>
      <c r="J181" s="324" t="s">
        <v>2508</v>
      </c>
      <c r="K181" s="692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714" t="s">
        <v>3296</v>
      </c>
      <c r="B182" s="45" t="s">
        <v>3297</v>
      </c>
      <c r="C182" s="317"/>
      <c r="D182" s="216">
        <v>19.95</v>
      </c>
      <c r="E182" s="214">
        <v>21.95</v>
      </c>
      <c r="F182" s="624">
        <v>9.5500000000000007</v>
      </c>
      <c r="G182" s="577">
        <v>1</v>
      </c>
      <c r="H182" s="635" t="s">
        <v>5695</v>
      </c>
      <c r="I182" s="716">
        <v>810048739806</v>
      </c>
      <c r="J182" s="716" t="s">
        <v>2508</v>
      </c>
      <c r="K182" s="325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721" t="s">
        <v>3298</v>
      </c>
      <c r="B183" s="582"/>
      <c r="C183" s="582"/>
      <c r="D183" s="641"/>
      <c r="E183" s="641"/>
      <c r="F183" s="591"/>
      <c r="G183" s="592"/>
      <c r="H183" s="717"/>
      <c r="I183" s="718"/>
      <c r="J183" s="718"/>
      <c r="K183" s="72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711" t="s">
        <v>3299</v>
      </c>
      <c r="B184" s="45" t="s">
        <v>3300</v>
      </c>
      <c r="C184" s="317"/>
      <c r="D184" s="216">
        <v>19.95</v>
      </c>
      <c r="E184" s="214">
        <v>21.95</v>
      </c>
      <c r="F184" s="560">
        <v>9.5500000000000007</v>
      </c>
      <c r="G184" s="577">
        <v>1</v>
      </c>
      <c r="H184" s="635" t="s">
        <v>5695</v>
      </c>
      <c r="I184" s="713">
        <v>810048739813</v>
      </c>
      <c r="J184" s="713" t="s">
        <v>2508</v>
      </c>
      <c r="K184" s="3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323" t="s">
        <v>3301</v>
      </c>
      <c r="B185" s="45" t="s">
        <v>3302</v>
      </c>
      <c r="C185" s="317"/>
      <c r="D185" s="216">
        <v>19.95</v>
      </c>
      <c r="E185" s="214">
        <v>21.95</v>
      </c>
      <c r="F185" s="46">
        <v>9.5500000000000007</v>
      </c>
      <c r="G185" s="577">
        <v>1</v>
      </c>
      <c r="H185" s="635" t="s">
        <v>5695</v>
      </c>
      <c r="I185" s="324">
        <v>810048739820</v>
      </c>
      <c r="J185" s="324" t="s">
        <v>2508</v>
      </c>
      <c r="K185" s="692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323" t="s">
        <v>3303</v>
      </c>
      <c r="B186" s="45" t="s">
        <v>3304</v>
      </c>
      <c r="C186" s="317"/>
      <c r="D186" s="216">
        <v>19.95</v>
      </c>
      <c r="E186" s="214">
        <v>21.95</v>
      </c>
      <c r="F186" s="46">
        <v>9.5500000000000007</v>
      </c>
      <c r="G186" s="577">
        <v>1</v>
      </c>
      <c r="H186" s="635" t="s">
        <v>5695</v>
      </c>
      <c r="I186" s="324">
        <v>810048739837</v>
      </c>
      <c r="J186" s="324" t="s">
        <v>2508</v>
      </c>
      <c r="K186" s="692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323" t="s">
        <v>3305</v>
      </c>
      <c r="B187" s="45" t="s">
        <v>3306</v>
      </c>
      <c r="C187" s="317"/>
      <c r="D187" s="216">
        <v>19.95</v>
      </c>
      <c r="E187" s="214">
        <v>21.95</v>
      </c>
      <c r="F187" s="46">
        <v>9.5500000000000007</v>
      </c>
      <c r="G187" s="577">
        <v>1</v>
      </c>
      <c r="H187" s="635" t="s">
        <v>5695</v>
      </c>
      <c r="I187" s="324">
        <v>810048739844</v>
      </c>
      <c r="J187" s="324" t="s">
        <v>2508</v>
      </c>
      <c r="K187" s="692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714" t="s">
        <v>3307</v>
      </c>
      <c r="B188" s="45" t="s">
        <v>3308</v>
      </c>
      <c r="C188" s="317"/>
      <c r="D188" s="216">
        <v>19.95</v>
      </c>
      <c r="E188" s="214">
        <v>21.95</v>
      </c>
      <c r="F188" s="624">
        <v>9.5500000000000007</v>
      </c>
      <c r="G188" s="577">
        <v>1</v>
      </c>
      <c r="H188" s="635" t="s">
        <v>5695</v>
      </c>
      <c r="I188" s="716">
        <v>810048739851</v>
      </c>
      <c r="J188" s="716" t="s">
        <v>2508</v>
      </c>
      <c r="K188" s="325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551" t="s">
        <v>3309</v>
      </c>
      <c r="B189" s="582"/>
      <c r="C189" s="582"/>
      <c r="D189" s="644"/>
      <c r="E189" s="641"/>
      <c r="F189" s="591"/>
      <c r="G189" s="592"/>
      <c r="H189" s="717"/>
      <c r="I189" s="718"/>
      <c r="J189" s="718"/>
      <c r="K189" s="72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711" t="s">
        <v>3310</v>
      </c>
      <c r="B190" s="45" t="s">
        <v>3311</v>
      </c>
      <c r="C190" s="317"/>
      <c r="D190" s="216">
        <v>24.95</v>
      </c>
      <c r="E190" s="214">
        <v>28.95</v>
      </c>
      <c r="F190" s="560">
        <v>11.55</v>
      </c>
      <c r="G190" s="577">
        <v>1</v>
      </c>
      <c r="H190" s="635" t="s">
        <v>5695</v>
      </c>
      <c r="I190" s="713">
        <v>810048739868</v>
      </c>
      <c r="J190" s="713" t="s">
        <v>2508</v>
      </c>
      <c r="K190" s="3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323" t="s">
        <v>3312</v>
      </c>
      <c r="B191" s="45" t="s">
        <v>3313</v>
      </c>
      <c r="C191" s="317"/>
      <c r="D191" s="216">
        <v>24.95</v>
      </c>
      <c r="E191" s="214">
        <v>28.95</v>
      </c>
      <c r="F191" s="46">
        <v>11.55</v>
      </c>
      <c r="G191" s="577">
        <v>1</v>
      </c>
      <c r="H191" s="635" t="s">
        <v>5695</v>
      </c>
      <c r="I191" s="324">
        <v>810048739875</v>
      </c>
      <c r="J191" s="324" t="s">
        <v>2508</v>
      </c>
      <c r="K191" s="692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323" t="s">
        <v>3314</v>
      </c>
      <c r="B192" s="45" t="s">
        <v>3315</v>
      </c>
      <c r="C192" s="317"/>
      <c r="D192" s="216">
        <v>24.95</v>
      </c>
      <c r="E192" s="214">
        <v>28.95</v>
      </c>
      <c r="F192" s="46">
        <v>11.55</v>
      </c>
      <c r="G192" s="577">
        <v>1</v>
      </c>
      <c r="H192" s="635" t="s">
        <v>5695</v>
      </c>
      <c r="I192" s="324">
        <v>810048739882</v>
      </c>
      <c r="J192" s="324" t="s">
        <v>2508</v>
      </c>
      <c r="K192" s="692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323" t="s">
        <v>3316</v>
      </c>
      <c r="B193" s="45" t="s">
        <v>3317</v>
      </c>
      <c r="C193" s="317"/>
      <c r="D193" s="216">
        <v>24.95</v>
      </c>
      <c r="E193" s="214">
        <v>28.95</v>
      </c>
      <c r="F193" s="46">
        <v>11.55</v>
      </c>
      <c r="G193" s="577">
        <v>1</v>
      </c>
      <c r="H193" s="635" t="s">
        <v>5695</v>
      </c>
      <c r="I193" s="324">
        <v>810048739899</v>
      </c>
      <c r="J193" s="324" t="s">
        <v>2508</v>
      </c>
      <c r="K193" s="692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714" t="s">
        <v>3318</v>
      </c>
      <c r="B194" s="45" t="s">
        <v>3319</v>
      </c>
      <c r="C194" s="317"/>
      <c r="D194" s="216">
        <v>24.95</v>
      </c>
      <c r="E194" s="214">
        <v>28.95</v>
      </c>
      <c r="F194" s="624">
        <v>11.55</v>
      </c>
      <c r="G194" s="577">
        <v>1</v>
      </c>
      <c r="H194" s="635" t="s">
        <v>5695</v>
      </c>
      <c r="I194" s="716">
        <v>810048739905</v>
      </c>
      <c r="J194" s="716" t="s">
        <v>2508</v>
      </c>
      <c r="K194" s="325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721" t="s">
        <v>3320</v>
      </c>
      <c r="B195" s="582"/>
      <c r="C195" s="582"/>
      <c r="D195" s="644"/>
      <c r="E195" s="641"/>
      <c r="F195" s="591"/>
      <c r="G195" s="592"/>
      <c r="H195" s="717"/>
      <c r="I195" s="718"/>
      <c r="J195" s="718"/>
      <c r="K195" s="72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711" t="s">
        <v>3321</v>
      </c>
      <c r="B196" s="45" t="s">
        <v>3322</v>
      </c>
      <c r="C196" s="317"/>
      <c r="D196" s="216">
        <v>24.95</v>
      </c>
      <c r="E196" s="214">
        <v>28.95</v>
      </c>
      <c r="F196" s="560">
        <v>11.55</v>
      </c>
      <c r="G196" s="577">
        <v>1</v>
      </c>
      <c r="H196" s="635" t="s">
        <v>5695</v>
      </c>
      <c r="I196" s="713">
        <v>810048739912</v>
      </c>
      <c r="J196" s="713" t="s">
        <v>2508</v>
      </c>
      <c r="K196" s="3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323" t="s">
        <v>3323</v>
      </c>
      <c r="B197" s="45" t="s">
        <v>3324</v>
      </c>
      <c r="C197" s="317"/>
      <c r="D197" s="216">
        <v>24.95</v>
      </c>
      <c r="E197" s="214">
        <v>28.95</v>
      </c>
      <c r="F197" s="46">
        <v>11.55</v>
      </c>
      <c r="G197" s="577">
        <v>1</v>
      </c>
      <c r="H197" s="635" t="s">
        <v>5695</v>
      </c>
      <c r="I197" s="324">
        <v>810048739929</v>
      </c>
      <c r="J197" s="324" t="s">
        <v>2508</v>
      </c>
      <c r="K197" s="692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323" t="s">
        <v>3325</v>
      </c>
      <c r="B198" s="45" t="s">
        <v>3326</v>
      </c>
      <c r="C198" s="317"/>
      <c r="D198" s="216">
        <v>24.95</v>
      </c>
      <c r="E198" s="214">
        <v>28.95</v>
      </c>
      <c r="F198" s="46">
        <v>11.55</v>
      </c>
      <c r="G198" s="577">
        <v>1</v>
      </c>
      <c r="H198" s="635" t="s">
        <v>5695</v>
      </c>
      <c r="I198" s="324">
        <v>810048739936</v>
      </c>
      <c r="J198" s="324" t="s">
        <v>2508</v>
      </c>
      <c r="K198" s="692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323" t="s">
        <v>3327</v>
      </c>
      <c r="B199" s="45" t="s">
        <v>3328</v>
      </c>
      <c r="C199" s="317"/>
      <c r="D199" s="216">
        <v>24.95</v>
      </c>
      <c r="E199" s="214">
        <v>28.95</v>
      </c>
      <c r="F199" s="46">
        <v>11.55</v>
      </c>
      <c r="G199" s="577">
        <v>1</v>
      </c>
      <c r="H199" s="635" t="s">
        <v>5695</v>
      </c>
      <c r="I199" s="324">
        <v>810048739943</v>
      </c>
      <c r="J199" s="324" t="s">
        <v>2508</v>
      </c>
      <c r="K199" s="692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323" t="s">
        <v>3329</v>
      </c>
      <c r="B200" s="45" t="s">
        <v>3330</v>
      </c>
      <c r="C200" s="317"/>
      <c r="D200" s="216">
        <v>24.95</v>
      </c>
      <c r="E200" s="214">
        <v>28.95</v>
      </c>
      <c r="F200" s="46">
        <v>11.55</v>
      </c>
      <c r="G200" s="577">
        <v>1</v>
      </c>
      <c r="H200" s="635" t="s">
        <v>5695</v>
      </c>
      <c r="I200" s="324">
        <v>810048739950</v>
      </c>
      <c r="J200" s="324" t="s">
        <v>2508</v>
      </c>
      <c r="K200" s="69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546" t="s">
        <v>5838</v>
      </c>
      <c r="B201" s="582"/>
      <c r="C201" s="582"/>
      <c r="D201" s="582"/>
      <c r="E201" s="582"/>
      <c r="F201" s="582"/>
      <c r="G201" s="582"/>
      <c r="H201" s="555"/>
      <c r="I201" s="555"/>
      <c r="J201" s="555"/>
      <c r="K201" s="555"/>
      <c r="L201" s="556"/>
    </row>
    <row r="202" spans="1:26" ht="15.75" customHeight="1">
      <c r="A202" s="181" t="s">
        <v>5839</v>
      </c>
      <c r="B202" s="238"/>
      <c r="C202" s="406"/>
      <c r="D202" s="406"/>
      <c r="E202" s="407"/>
      <c r="F202" s="408"/>
      <c r="G202" s="407"/>
      <c r="H202" s="409"/>
      <c r="I202" s="409"/>
      <c r="J202" s="410"/>
      <c r="K202" s="48"/>
      <c r="L202" s="410"/>
    </row>
    <row r="203" spans="1:26" ht="15.75" customHeight="1">
      <c r="A203" s="581" t="s">
        <v>5840</v>
      </c>
      <c r="B203" s="582"/>
      <c r="C203" s="582"/>
      <c r="D203" s="582"/>
      <c r="E203" s="582"/>
      <c r="F203" s="582"/>
      <c r="G203" s="582"/>
      <c r="H203" s="555"/>
      <c r="I203" s="555"/>
      <c r="J203" s="555" t="s">
        <v>5841</v>
      </c>
      <c r="K203" s="555"/>
      <c r="L203" s="556"/>
    </row>
    <row r="204" spans="1:26" ht="15.75" customHeight="1">
      <c r="A204" s="107" t="s">
        <v>5842</v>
      </c>
      <c r="B204" s="327" t="s">
        <v>5843</v>
      </c>
      <c r="C204" s="49" t="s">
        <v>5844</v>
      </c>
      <c r="D204" s="59" t="s">
        <v>199</v>
      </c>
      <c r="E204" s="46">
        <v>4.99</v>
      </c>
      <c r="F204" s="560">
        <v>2.2421999999999995</v>
      </c>
      <c r="G204" s="214">
        <v>2.0199999999999996</v>
      </c>
      <c r="H204" s="62">
        <v>12</v>
      </c>
      <c r="I204" s="62" t="s">
        <v>182</v>
      </c>
      <c r="J204" s="135">
        <v>814992006908</v>
      </c>
      <c r="K204" s="48" t="s">
        <v>183</v>
      </c>
      <c r="L204" s="65"/>
    </row>
    <row r="205" spans="1:26" ht="15.75" customHeight="1">
      <c r="A205" s="107" t="s">
        <v>5845</v>
      </c>
      <c r="B205" s="327" t="s">
        <v>5846</v>
      </c>
      <c r="C205" s="49" t="s">
        <v>5844</v>
      </c>
      <c r="D205" s="59" t="s">
        <v>181</v>
      </c>
      <c r="E205" s="46">
        <v>5.49</v>
      </c>
      <c r="F205" s="560">
        <v>2.6307</v>
      </c>
      <c r="G205" s="214">
        <v>2.3699999999999997</v>
      </c>
      <c r="H205" s="62">
        <v>12</v>
      </c>
      <c r="I205" s="62" t="s">
        <v>182</v>
      </c>
      <c r="J205" s="135">
        <v>814992007028</v>
      </c>
      <c r="K205" s="48" t="s">
        <v>183</v>
      </c>
      <c r="L205" s="65"/>
    </row>
    <row r="206" spans="1:26" ht="15.75" customHeight="1">
      <c r="A206" s="107" t="s">
        <v>5847</v>
      </c>
      <c r="B206" s="327" t="s">
        <v>5848</v>
      </c>
      <c r="C206" s="152" t="s">
        <v>5849</v>
      </c>
      <c r="D206" s="59" t="s">
        <v>725</v>
      </c>
      <c r="E206" s="46">
        <v>4.99</v>
      </c>
      <c r="F206" s="560">
        <v>2.5529999999999999</v>
      </c>
      <c r="G206" s="214">
        <v>2.2999999999999998</v>
      </c>
      <c r="H206" s="62">
        <v>12</v>
      </c>
      <c r="I206" s="62" t="s">
        <v>182</v>
      </c>
      <c r="J206" s="135">
        <v>814992007042</v>
      </c>
      <c r="K206" s="48" t="s">
        <v>183</v>
      </c>
      <c r="L206" s="65"/>
    </row>
    <row r="207" spans="1:26" ht="15.75" customHeight="1">
      <c r="A207" s="107" t="s">
        <v>5850</v>
      </c>
      <c r="B207" s="327" t="s">
        <v>5851</v>
      </c>
      <c r="C207" s="49" t="s">
        <v>5852</v>
      </c>
      <c r="D207" s="59" t="s">
        <v>203</v>
      </c>
      <c r="E207" s="46">
        <v>4.99</v>
      </c>
      <c r="F207" s="560">
        <v>2.5529999999999999</v>
      </c>
      <c r="G207" s="214">
        <v>2.2999999999999998</v>
      </c>
      <c r="H207" s="62">
        <v>12</v>
      </c>
      <c r="I207" s="62" t="s">
        <v>182</v>
      </c>
      <c r="J207" s="135">
        <v>814992007059</v>
      </c>
      <c r="K207" s="48" t="s">
        <v>183</v>
      </c>
      <c r="L207" s="65"/>
    </row>
    <row r="208" spans="1:26" ht="15.75" customHeight="1">
      <c r="A208" s="107" t="s">
        <v>5853</v>
      </c>
      <c r="B208" s="327" t="s">
        <v>5854</v>
      </c>
      <c r="C208" s="49" t="s">
        <v>5852</v>
      </c>
      <c r="D208" s="59" t="s">
        <v>188</v>
      </c>
      <c r="E208" s="46">
        <v>5.49</v>
      </c>
      <c r="F208" s="560">
        <v>2.9415</v>
      </c>
      <c r="G208" s="214">
        <v>2.65</v>
      </c>
      <c r="H208" s="62">
        <v>12</v>
      </c>
      <c r="I208" s="62" t="s">
        <v>182</v>
      </c>
      <c r="J208" s="135">
        <v>814992007202</v>
      </c>
      <c r="K208" s="48" t="s">
        <v>183</v>
      </c>
      <c r="L208" s="65"/>
    </row>
    <row r="209" spans="1:12" ht="15.75" customHeight="1">
      <c r="A209" s="581" t="s">
        <v>5855</v>
      </c>
      <c r="B209" s="582"/>
      <c r="C209" s="582"/>
      <c r="D209" s="582"/>
      <c r="E209" s="582"/>
      <c r="F209" s="591"/>
      <c r="G209" s="591"/>
      <c r="H209" s="555"/>
      <c r="I209" s="555"/>
      <c r="J209" s="555" t="s">
        <v>5841</v>
      </c>
      <c r="K209" s="555"/>
      <c r="L209" s="596"/>
    </row>
    <row r="210" spans="1:12" ht="15.75" customHeight="1">
      <c r="A210" s="598" t="s">
        <v>5856</v>
      </c>
      <c r="B210" s="327" t="s">
        <v>5857</v>
      </c>
      <c r="C210" s="49" t="s">
        <v>5858</v>
      </c>
      <c r="D210" s="59" t="s">
        <v>5859</v>
      </c>
      <c r="E210" s="46">
        <v>8.99</v>
      </c>
      <c r="F210" s="560">
        <v>5.0394000000000005</v>
      </c>
      <c r="G210" s="214">
        <v>4.54</v>
      </c>
      <c r="H210" s="62">
        <v>12</v>
      </c>
      <c r="I210" s="62" t="s">
        <v>182</v>
      </c>
      <c r="J210" s="135">
        <v>810170036019</v>
      </c>
      <c r="K210" s="48" t="s">
        <v>183</v>
      </c>
      <c r="L210" s="65"/>
    </row>
    <row r="211" spans="1:12" ht="15.75" customHeight="1">
      <c r="A211" s="107" t="s">
        <v>5860</v>
      </c>
      <c r="B211" s="327" t="s">
        <v>5861</v>
      </c>
      <c r="C211" s="49" t="s">
        <v>5862</v>
      </c>
      <c r="D211" s="59" t="s">
        <v>5863</v>
      </c>
      <c r="E211" s="46">
        <v>8.99</v>
      </c>
      <c r="F211" s="560">
        <v>5.2946999999999997</v>
      </c>
      <c r="G211" s="214">
        <v>4.7699999999999996</v>
      </c>
      <c r="H211" s="62">
        <v>12</v>
      </c>
      <c r="I211" s="62" t="s">
        <v>182</v>
      </c>
      <c r="J211" s="135">
        <v>810170036026</v>
      </c>
      <c r="K211" s="48" t="s">
        <v>183</v>
      </c>
      <c r="L211" s="65"/>
    </row>
    <row r="212" spans="1:12" ht="15.75" customHeight="1">
      <c r="A212" s="107" t="s">
        <v>5864</v>
      </c>
      <c r="B212" s="327" t="s">
        <v>5865</v>
      </c>
      <c r="C212" s="49" t="s">
        <v>5862</v>
      </c>
      <c r="D212" s="59" t="s">
        <v>5866</v>
      </c>
      <c r="E212" s="46">
        <v>8.99</v>
      </c>
      <c r="F212" s="560">
        <v>5.2946999999999997</v>
      </c>
      <c r="G212" s="214">
        <v>4.7699999999999996</v>
      </c>
      <c r="H212" s="62">
        <v>12</v>
      </c>
      <c r="I212" s="62" t="s">
        <v>182</v>
      </c>
      <c r="J212" s="135">
        <v>810170036033</v>
      </c>
      <c r="K212" s="48" t="s">
        <v>183</v>
      </c>
      <c r="L212" s="65"/>
    </row>
    <row r="213" spans="1:12" ht="15.75" customHeight="1">
      <c r="A213" s="107" t="s">
        <v>5867</v>
      </c>
      <c r="B213" s="327" t="s">
        <v>5868</v>
      </c>
      <c r="C213" s="49" t="s">
        <v>5858</v>
      </c>
      <c r="D213" s="59" t="s">
        <v>5869</v>
      </c>
      <c r="E213" s="46">
        <v>9.99</v>
      </c>
      <c r="F213" s="560">
        <v>6.3602999999999996</v>
      </c>
      <c r="G213" s="214">
        <v>5.7299999999999995</v>
      </c>
      <c r="H213" s="62">
        <v>6</v>
      </c>
      <c r="I213" s="62" t="s">
        <v>318</v>
      </c>
      <c r="J213" s="135">
        <v>810170036040</v>
      </c>
      <c r="K213" s="48" t="s">
        <v>183</v>
      </c>
      <c r="L213" s="65"/>
    </row>
    <row r="214" spans="1:12" ht="15.75" customHeight="1">
      <c r="A214" s="107" t="s">
        <v>5870</v>
      </c>
      <c r="B214" s="327" t="s">
        <v>5871</v>
      </c>
      <c r="C214" s="49" t="s">
        <v>5862</v>
      </c>
      <c r="D214" s="59" t="s">
        <v>5872</v>
      </c>
      <c r="E214" s="46">
        <v>9.99</v>
      </c>
      <c r="F214" s="560">
        <v>6.3602999999999996</v>
      </c>
      <c r="G214" s="214">
        <v>5.7299999999999995</v>
      </c>
      <c r="H214" s="62">
        <v>6</v>
      </c>
      <c r="I214" s="62" t="s">
        <v>318</v>
      </c>
      <c r="J214" s="135">
        <v>810170036057</v>
      </c>
      <c r="K214" s="48" t="s">
        <v>183</v>
      </c>
      <c r="L214" s="65"/>
    </row>
    <row r="215" spans="1:12" ht="15.75" customHeight="1">
      <c r="A215" s="601" t="s">
        <v>5873</v>
      </c>
      <c r="B215" s="772" t="s">
        <v>5874</v>
      </c>
      <c r="C215" s="573" t="s">
        <v>5862</v>
      </c>
      <c r="D215" s="59" t="s">
        <v>5875</v>
      </c>
      <c r="E215" s="46">
        <v>9.99</v>
      </c>
      <c r="F215" s="560">
        <v>6.3602999999999996</v>
      </c>
      <c r="G215" s="214">
        <v>5.7299999999999995</v>
      </c>
      <c r="H215" s="62">
        <v>6</v>
      </c>
      <c r="I215" s="62" t="s">
        <v>318</v>
      </c>
      <c r="J215" s="135">
        <v>810170036064</v>
      </c>
      <c r="K215" s="48" t="s">
        <v>183</v>
      </c>
      <c r="L215" s="65"/>
    </row>
    <row r="216" spans="1:12" ht="15.75" customHeight="1">
      <c r="A216" s="581" t="s">
        <v>5876</v>
      </c>
      <c r="B216" s="582"/>
      <c r="C216" s="582"/>
      <c r="D216" s="582"/>
      <c r="E216" s="582"/>
      <c r="F216" s="591"/>
      <c r="G216" s="591"/>
      <c r="H216" s="555"/>
      <c r="I216" s="555"/>
      <c r="J216" s="555" t="s">
        <v>5877</v>
      </c>
      <c r="K216" s="555"/>
      <c r="L216" s="596"/>
    </row>
    <row r="217" spans="1:12" ht="15.75" customHeight="1">
      <c r="A217" s="598" t="s">
        <v>5878</v>
      </c>
      <c r="B217" s="327" t="s">
        <v>5879</v>
      </c>
      <c r="C217" s="49" t="s">
        <v>5880</v>
      </c>
      <c r="D217" s="59" t="s">
        <v>199</v>
      </c>
      <c r="E217" s="46">
        <v>9.99</v>
      </c>
      <c r="F217" s="560">
        <v>5.0394000000000005</v>
      </c>
      <c r="G217" s="214">
        <v>4.54</v>
      </c>
      <c r="H217" s="62">
        <v>12</v>
      </c>
      <c r="I217" s="62" t="s">
        <v>182</v>
      </c>
      <c r="J217" s="135">
        <v>814992007240</v>
      </c>
      <c r="K217" s="48" t="s">
        <v>183</v>
      </c>
      <c r="L217" s="65"/>
    </row>
    <row r="218" spans="1:12" ht="15.75" customHeight="1">
      <c r="A218" s="107" t="s">
        <v>5881</v>
      </c>
      <c r="B218" s="327" t="s">
        <v>5882</v>
      </c>
      <c r="C218" s="49" t="s">
        <v>5880</v>
      </c>
      <c r="D218" s="59" t="s">
        <v>181</v>
      </c>
      <c r="E218" s="46">
        <v>9.99</v>
      </c>
      <c r="F218" s="560">
        <v>5.4168000000000003</v>
      </c>
      <c r="G218" s="214">
        <v>4.88</v>
      </c>
      <c r="H218" s="62">
        <v>12</v>
      </c>
      <c r="I218" s="62" t="s">
        <v>182</v>
      </c>
      <c r="J218" s="135">
        <v>814992007752</v>
      </c>
      <c r="K218" s="48" t="s">
        <v>183</v>
      </c>
      <c r="L218" s="65"/>
    </row>
    <row r="219" spans="1:12" ht="15.75" customHeight="1">
      <c r="A219" s="107" t="s">
        <v>5883</v>
      </c>
      <c r="B219" s="327" t="s">
        <v>5884</v>
      </c>
      <c r="C219" s="49" t="s">
        <v>5880</v>
      </c>
      <c r="D219" s="59" t="s">
        <v>725</v>
      </c>
      <c r="E219" s="46">
        <v>9.99</v>
      </c>
      <c r="F219" s="560">
        <v>5.3613000000000008</v>
      </c>
      <c r="G219" s="214">
        <v>4.83</v>
      </c>
      <c r="H219" s="62">
        <v>12</v>
      </c>
      <c r="I219" s="62" t="s">
        <v>182</v>
      </c>
      <c r="J219" s="135">
        <v>814992007776</v>
      </c>
      <c r="K219" s="48" t="s">
        <v>183</v>
      </c>
      <c r="L219" s="65"/>
    </row>
    <row r="220" spans="1:12" ht="15.75" customHeight="1">
      <c r="A220" s="107" t="s">
        <v>5885</v>
      </c>
      <c r="B220" s="327" t="s">
        <v>5886</v>
      </c>
      <c r="C220" s="49" t="s">
        <v>5880</v>
      </c>
      <c r="D220" s="59" t="s">
        <v>203</v>
      </c>
      <c r="E220" s="46">
        <v>9.99</v>
      </c>
      <c r="F220" s="560">
        <v>5.3613000000000008</v>
      </c>
      <c r="G220" s="214">
        <v>4.83</v>
      </c>
      <c r="H220" s="62">
        <v>12</v>
      </c>
      <c r="I220" s="62" t="s">
        <v>182</v>
      </c>
      <c r="J220" s="135">
        <v>814992007851</v>
      </c>
      <c r="K220" s="48" t="s">
        <v>183</v>
      </c>
      <c r="L220" s="65"/>
    </row>
    <row r="221" spans="1:12" ht="15.75" customHeight="1">
      <c r="A221" s="107" t="s">
        <v>5887</v>
      </c>
      <c r="B221" s="327" t="s">
        <v>5888</v>
      </c>
      <c r="C221" s="49" t="s">
        <v>5880</v>
      </c>
      <c r="D221" s="59" t="s">
        <v>188</v>
      </c>
      <c r="E221" s="46">
        <v>9.99</v>
      </c>
      <c r="F221" s="560">
        <v>5.7498000000000005</v>
      </c>
      <c r="G221" s="214">
        <v>5.18</v>
      </c>
      <c r="H221" s="62">
        <v>12</v>
      </c>
      <c r="I221" s="62" t="s">
        <v>182</v>
      </c>
      <c r="J221" s="135">
        <v>814992007868</v>
      </c>
      <c r="K221" s="48" t="s">
        <v>183</v>
      </c>
      <c r="L221" s="65"/>
    </row>
    <row r="222" spans="1:12" ht="15.75" customHeight="1">
      <c r="A222" s="107" t="s">
        <v>5889</v>
      </c>
      <c r="B222" s="327" t="s">
        <v>5890</v>
      </c>
      <c r="C222" s="49" t="s">
        <v>5880</v>
      </c>
      <c r="D222" s="59" t="s">
        <v>5891</v>
      </c>
      <c r="E222" s="46">
        <v>9.99</v>
      </c>
      <c r="F222" s="560">
        <v>5.9939999999999998</v>
      </c>
      <c r="G222" s="214">
        <v>5.3999999999999995</v>
      </c>
      <c r="H222" s="62">
        <v>12</v>
      </c>
      <c r="I222" s="62" t="s">
        <v>182</v>
      </c>
      <c r="J222" s="135">
        <v>811907029601</v>
      </c>
      <c r="K222" s="48" t="s">
        <v>183</v>
      </c>
      <c r="L222" s="65"/>
    </row>
    <row r="223" spans="1:12" ht="15.75" customHeight="1">
      <c r="A223" s="107" t="s">
        <v>5892</v>
      </c>
      <c r="B223" s="327" t="s">
        <v>5893</v>
      </c>
      <c r="C223" s="49" t="s">
        <v>5858</v>
      </c>
      <c r="D223" s="59" t="s">
        <v>511</v>
      </c>
      <c r="E223" s="46">
        <v>39.99</v>
      </c>
      <c r="F223" s="560">
        <v>25.363500000000005</v>
      </c>
      <c r="G223" s="214">
        <v>22.85</v>
      </c>
      <c r="H223" s="62">
        <v>1</v>
      </c>
      <c r="I223" s="62" t="s">
        <v>318</v>
      </c>
      <c r="J223" s="135">
        <v>810170036569</v>
      </c>
      <c r="K223" s="48" t="s">
        <v>183</v>
      </c>
      <c r="L223" s="65"/>
    </row>
    <row r="224" spans="1:12" ht="15.75" customHeight="1">
      <c r="A224" s="107" t="s">
        <v>5894</v>
      </c>
      <c r="B224" s="327" t="s">
        <v>5895</v>
      </c>
      <c r="C224" s="49" t="s">
        <v>5862</v>
      </c>
      <c r="D224" s="59" t="s">
        <v>5896</v>
      </c>
      <c r="E224" s="46">
        <v>39.99</v>
      </c>
      <c r="F224" s="560">
        <v>25.363500000000005</v>
      </c>
      <c r="G224" s="214">
        <v>22.85</v>
      </c>
      <c r="H224" s="62">
        <v>1</v>
      </c>
      <c r="I224" s="62" t="s">
        <v>318</v>
      </c>
      <c r="J224" s="135">
        <v>810170036576</v>
      </c>
      <c r="K224" s="48" t="s">
        <v>183</v>
      </c>
      <c r="L224" s="65"/>
    </row>
    <row r="225" spans="1:12" ht="15.75" customHeight="1">
      <c r="A225" s="107" t="s">
        <v>5897</v>
      </c>
      <c r="B225" s="327" t="s">
        <v>5898</v>
      </c>
      <c r="C225" s="49" t="s">
        <v>5862</v>
      </c>
      <c r="D225" s="59" t="s">
        <v>5899</v>
      </c>
      <c r="E225" s="46">
        <v>39.99</v>
      </c>
      <c r="F225" s="560">
        <v>25.363500000000005</v>
      </c>
      <c r="G225" s="214">
        <v>22.85</v>
      </c>
      <c r="H225" s="62">
        <v>1</v>
      </c>
      <c r="I225" s="62" t="s">
        <v>318</v>
      </c>
      <c r="J225" s="135">
        <v>810170036583</v>
      </c>
      <c r="K225" s="48" t="s">
        <v>183</v>
      </c>
      <c r="L225" s="65"/>
    </row>
    <row r="226" spans="1:12" ht="15.75" customHeight="1">
      <c r="A226" s="327" t="s">
        <v>5900</v>
      </c>
      <c r="B226" s="179" t="s">
        <v>5901</v>
      </c>
      <c r="C226" s="45" t="s">
        <v>5902</v>
      </c>
      <c r="D226" s="45" t="s">
        <v>5903</v>
      </c>
      <c r="E226" s="46">
        <v>9.99</v>
      </c>
      <c r="F226" s="46">
        <v>5.18</v>
      </c>
      <c r="G226" s="46">
        <v>5.18</v>
      </c>
      <c r="H226" s="47">
        <v>12</v>
      </c>
      <c r="I226" s="62" t="s">
        <v>182</v>
      </c>
      <c r="J226" s="43">
        <v>810048739288</v>
      </c>
      <c r="K226" s="218" t="s">
        <v>183</v>
      </c>
      <c r="L226" s="257"/>
    </row>
    <row r="227" spans="1:12" ht="15.75" customHeight="1">
      <c r="A227" s="327" t="s">
        <v>5904</v>
      </c>
      <c r="B227" s="179" t="s">
        <v>5905</v>
      </c>
      <c r="C227" s="45" t="s">
        <v>5902</v>
      </c>
      <c r="D227" s="45" t="s">
        <v>5906</v>
      </c>
      <c r="E227" s="46">
        <v>12.99</v>
      </c>
      <c r="F227" s="46">
        <v>7.35</v>
      </c>
      <c r="G227" s="46">
        <v>7.35</v>
      </c>
      <c r="H227" s="47">
        <v>12</v>
      </c>
      <c r="I227" s="62" t="s">
        <v>182</v>
      </c>
      <c r="J227" s="43">
        <v>810048739295</v>
      </c>
      <c r="K227" s="218" t="s">
        <v>183</v>
      </c>
      <c r="L227" s="257"/>
    </row>
    <row r="228" spans="1:12" ht="15.75" customHeight="1">
      <c r="A228" s="327" t="s">
        <v>5907</v>
      </c>
      <c r="B228" s="179" t="s">
        <v>5908</v>
      </c>
      <c r="C228" s="45" t="s">
        <v>5902</v>
      </c>
      <c r="D228" s="45" t="s">
        <v>5909</v>
      </c>
      <c r="E228" s="46">
        <v>12.99</v>
      </c>
      <c r="F228" s="46">
        <v>7.35</v>
      </c>
      <c r="G228" s="46">
        <v>7.35</v>
      </c>
      <c r="H228" s="47">
        <v>12</v>
      </c>
      <c r="I228" s="62" t="s">
        <v>182</v>
      </c>
      <c r="J228" s="43">
        <v>810048739301</v>
      </c>
      <c r="K228" s="218" t="s">
        <v>183</v>
      </c>
      <c r="L228" s="257"/>
    </row>
    <row r="229" spans="1:12" ht="15.75" customHeight="1">
      <c r="A229" s="581" t="s">
        <v>5910</v>
      </c>
      <c r="B229" s="582"/>
      <c r="C229" s="582"/>
      <c r="D229" s="582"/>
      <c r="E229" s="582"/>
      <c r="F229" s="591"/>
      <c r="G229" s="591"/>
      <c r="H229" s="555"/>
      <c r="I229" s="555"/>
      <c r="J229" s="555" t="s">
        <v>5911</v>
      </c>
      <c r="K229" s="555"/>
      <c r="L229" s="596"/>
    </row>
    <row r="230" spans="1:12" ht="15.75" customHeight="1">
      <c r="A230" s="598" t="s">
        <v>5912</v>
      </c>
      <c r="B230" s="327" t="s">
        <v>5913</v>
      </c>
      <c r="C230" s="49" t="s">
        <v>5880</v>
      </c>
      <c r="D230" s="59" t="s">
        <v>181</v>
      </c>
      <c r="E230" s="46">
        <v>17.989999999999998</v>
      </c>
      <c r="F230" s="560">
        <v>9.8567999999999998</v>
      </c>
      <c r="G230" s="214">
        <v>8.879999999999999</v>
      </c>
      <c r="H230" s="62">
        <v>12</v>
      </c>
      <c r="I230" s="62" t="s">
        <v>182</v>
      </c>
      <c r="J230" s="135">
        <v>814992007905</v>
      </c>
      <c r="K230" s="48" t="s">
        <v>183</v>
      </c>
      <c r="L230" s="65"/>
    </row>
    <row r="231" spans="1:12" ht="15.75" customHeight="1">
      <c r="A231" s="107" t="s">
        <v>5914</v>
      </c>
      <c r="B231" s="327" t="s">
        <v>5915</v>
      </c>
      <c r="C231" s="49" t="s">
        <v>5880</v>
      </c>
      <c r="D231" s="59" t="s">
        <v>5916</v>
      </c>
      <c r="E231" s="46">
        <v>17.989999999999998</v>
      </c>
      <c r="F231" s="560">
        <v>10.123200000000001</v>
      </c>
      <c r="G231" s="214">
        <v>9.1199999999999992</v>
      </c>
      <c r="H231" s="62">
        <v>12</v>
      </c>
      <c r="I231" s="62" t="s">
        <v>182</v>
      </c>
      <c r="J231" s="135">
        <v>814992007936</v>
      </c>
      <c r="K231" s="48" t="s">
        <v>183</v>
      </c>
      <c r="L231" s="65"/>
    </row>
    <row r="232" spans="1:12" ht="15.75" customHeight="1">
      <c r="A232" s="601" t="s">
        <v>5917</v>
      </c>
      <c r="B232" s="772" t="s">
        <v>5918</v>
      </c>
      <c r="C232" s="573" t="s">
        <v>5880</v>
      </c>
      <c r="D232" s="59" t="s">
        <v>188</v>
      </c>
      <c r="E232" s="46">
        <v>17.989999999999998</v>
      </c>
      <c r="F232" s="560">
        <v>10.123200000000001</v>
      </c>
      <c r="G232" s="214">
        <v>9.1199999999999992</v>
      </c>
      <c r="H232" s="62">
        <v>12</v>
      </c>
      <c r="I232" s="62" t="s">
        <v>182</v>
      </c>
      <c r="J232" s="135">
        <v>814992008179</v>
      </c>
      <c r="K232" s="48" t="s">
        <v>183</v>
      </c>
      <c r="L232" s="65"/>
    </row>
    <row r="233" spans="1:12" ht="15.75" customHeight="1">
      <c r="A233" s="581" t="s">
        <v>5919</v>
      </c>
      <c r="B233" s="582"/>
      <c r="C233" s="582"/>
      <c r="D233" s="582"/>
      <c r="E233" s="582"/>
      <c r="F233" s="591"/>
      <c r="G233" s="591"/>
      <c r="H233" s="555"/>
      <c r="I233" s="555"/>
      <c r="J233" s="555" t="s">
        <v>5920</v>
      </c>
      <c r="K233" s="555"/>
      <c r="L233" s="596"/>
    </row>
    <row r="234" spans="1:12" ht="15.75" customHeight="1">
      <c r="A234" s="598" t="s">
        <v>5921</v>
      </c>
      <c r="B234" s="327" t="s">
        <v>5922</v>
      </c>
      <c r="C234" s="49" t="s">
        <v>5880</v>
      </c>
      <c r="D234" s="59" t="s">
        <v>181</v>
      </c>
      <c r="E234" s="46">
        <v>8.99</v>
      </c>
      <c r="F234" s="560">
        <v>5.0394000000000005</v>
      </c>
      <c r="G234" s="214">
        <v>4.54</v>
      </c>
      <c r="H234" s="62">
        <v>12</v>
      </c>
      <c r="I234" s="62" t="s">
        <v>182</v>
      </c>
      <c r="J234" s="135">
        <v>810170030321</v>
      </c>
      <c r="K234" s="48" t="s">
        <v>183</v>
      </c>
      <c r="L234" s="65"/>
    </row>
    <row r="235" spans="1:12" ht="15.75" customHeight="1">
      <c r="A235" s="107" t="s">
        <v>5923</v>
      </c>
      <c r="B235" s="327" t="s">
        <v>5924</v>
      </c>
      <c r="C235" s="49" t="s">
        <v>5880</v>
      </c>
      <c r="D235" s="59" t="s">
        <v>5916</v>
      </c>
      <c r="E235" s="46">
        <v>8.99</v>
      </c>
      <c r="F235" s="560">
        <v>5.2946999999999997</v>
      </c>
      <c r="G235" s="214">
        <v>4.7699999999999996</v>
      </c>
      <c r="H235" s="62">
        <v>12</v>
      </c>
      <c r="I235" s="62" t="s">
        <v>182</v>
      </c>
      <c r="J235" s="135">
        <v>810170030345</v>
      </c>
      <c r="K235" s="48" t="s">
        <v>183</v>
      </c>
      <c r="L235" s="65"/>
    </row>
    <row r="236" spans="1:12" ht="15.75" customHeight="1">
      <c r="A236" s="601" t="s">
        <v>5925</v>
      </c>
      <c r="B236" s="772" t="s">
        <v>5926</v>
      </c>
      <c r="C236" s="573" t="s">
        <v>5880</v>
      </c>
      <c r="D236" s="59" t="s">
        <v>188</v>
      </c>
      <c r="E236" s="46">
        <v>8.99</v>
      </c>
      <c r="F236" s="560">
        <v>5.2946999999999997</v>
      </c>
      <c r="G236" s="214">
        <v>4.7699999999999996</v>
      </c>
      <c r="H236" s="62">
        <v>12</v>
      </c>
      <c r="I236" s="62" t="s">
        <v>182</v>
      </c>
      <c r="J236" s="135">
        <v>810170030338</v>
      </c>
      <c r="K236" s="48" t="s">
        <v>183</v>
      </c>
      <c r="L236" s="65"/>
    </row>
    <row r="237" spans="1:12" ht="15.75" customHeight="1">
      <c r="A237" s="581" t="s">
        <v>5927</v>
      </c>
      <c r="B237" s="582"/>
      <c r="C237" s="582"/>
      <c r="D237" s="582"/>
      <c r="E237" s="582"/>
      <c r="F237" s="591"/>
      <c r="G237" s="591"/>
      <c r="H237" s="555"/>
      <c r="I237" s="555"/>
      <c r="J237" s="555" t="s">
        <v>5920</v>
      </c>
      <c r="K237" s="555"/>
      <c r="L237" s="596"/>
    </row>
    <row r="238" spans="1:12" ht="15.75" customHeight="1">
      <c r="A238" s="598" t="s">
        <v>5928</v>
      </c>
      <c r="B238" s="327" t="s">
        <v>5929</v>
      </c>
      <c r="C238" s="49" t="s">
        <v>5880</v>
      </c>
      <c r="D238" s="59" t="s">
        <v>181</v>
      </c>
      <c r="E238" s="46">
        <v>6.99</v>
      </c>
      <c r="F238" s="560">
        <v>3.774</v>
      </c>
      <c r="G238" s="46">
        <v>3.4</v>
      </c>
      <c r="H238" s="62">
        <v>12</v>
      </c>
      <c r="I238" s="62" t="s">
        <v>182</v>
      </c>
      <c r="J238" s="135">
        <v>810170030291</v>
      </c>
      <c r="K238" s="48" t="s">
        <v>183</v>
      </c>
      <c r="L238" s="65"/>
    </row>
    <row r="239" spans="1:12" ht="15.75" customHeight="1">
      <c r="A239" s="107" t="s">
        <v>5930</v>
      </c>
      <c r="B239" s="327" t="s">
        <v>5931</v>
      </c>
      <c r="C239" s="49" t="s">
        <v>5880</v>
      </c>
      <c r="D239" s="59" t="s">
        <v>5916</v>
      </c>
      <c r="E239" s="46">
        <v>6.99</v>
      </c>
      <c r="F239" s="560">
        <v>4.0848000000000004</v>
      </c>
      <c r="G239" s="46">
        <v>3.6799999999999997</v>
      </c>
      <c r="H239" s="62">
        <v>12</v>
      </c>
      <c r="I239" s="62" t="s">
        <v>182</v>
      </c>
      <c r="J239" s="135">
        <v>810170030314</v>
      </c>
      <c r="K239" s="48" t="s">
        <v>183</v>
      </c>
      <c r="L239" s="65"/>
    </row>
    <row r="240" spans="1:12" ht="15.75" customHeight="1">
      <c r="A240" s="601" t="s">
        <v>5932</v>
      </c>
      <c r="B240" s="772" t="s">
        <v>5933</v>
      </c>
      <c r="C240" s="573" t="s">
        <v>5880</v>
      </c>
      <c r="D240" s="59" t="s">
        <v>188</v>
      </c>
      <c r="E240" s="46">
        <v>6.99</v>
      </c>
      <c r="F240" s="560">
        <v>4.0848000000000004</v>
      </c>
      <c r="G240" s="46">
        <v>3.6799999999999997</v>
      </c>
      <c r="H240" s="62">
        <v>12</v>
      </c>
      <c r="I240" s="62" t="s">
        <v>182</v>
      </c>
      <c r="J240" s="135">
        <v>810170030307</v>
      </c>
      <c r="K240" s="48" t="s">
        <v>183</v>
      </c>
      <c r="L240" s="65"/>
    </row>
    <row r="241" spans="1:12" ht="15.75" customHeight="1">
      <c r="A241" s="581" t="s">
        <v>5934</v>
      </c>
      <c r="B241" s="582"/>
      <c r="C241" s="582"/>
      <c r="D241" s="582"/>
      <c r="E241" s="582"/>
      <c r="F241" s="591"/>
      <c r="G241" s="591"/>
      <c r="H241" s="555"/>
      <c r="I241" s="555"/>
      <c r="J241" s="555" t="s">
        <v>5911</v>
      </c>
      <c r="K241" s="555"/>
      <c r="L241" s="596"/>
    </row>
    <row r="242" spans="1:12" ht="15.75" customHeight="1">
      <c r="A242" s="598" t="s">
        <v>5935</v>
      </c>
      <c r="B242" s="327" t="s">
        <v>5936</v>
      </c>
      <c r="C242" s="49" t="s">
        <v>5880</v>
      </c>
      <c r="D242" s="59" t="s">
        <v>5916</v>
      </c>
      <c r="E242" s="46">
        <v>12.99</v>
      </c>
      <c r="F242" s="560">
        <v>7.5813000000000006</v>
      </c>
      <c r="G242" s="46">
        <v>6.83</v>
      </c>
      <c r="H242" s="62">
        <v>12</v>
      </c>
      <c r="I242" s="62" t="s">
        <v>182</v>
      </c>
      <c r="J242" s="135">
        <v>811907029663</v>
      </c>
      <c r="K242" s="48" t="s">
        <v>183</v>
      </c>
      <c r="L242" s="65"/>
    </row>
    <row r="243" spans="1:12" ht="15.75" customHeight="1">
      <c r="A243" s="107" t="s">
        <v>5937</v>
      </c>
      <c r="B243" s="327" t="s">
        <v>5938</v>
      </c>
      <c r="C243" s="49" t="s">
        <v>5880</v>
      </c>
      <c r="D243" s="59" t="s">
        <v>188</v>
      </c>
      <c r="E243" s="46">
        <v>12.99</v>
      </c>
      <c r="F243" s="560">
        <v>7.5813000000000006</v>
      </c>
      <c r="G243" s="46">
        <v>6.83</v>
      </c>
      <c r="H243" s="62">
        <v>12</v>
      </c>
      <c r="I243" s="62" t="s">
        <v>182</v>
      </c>
      <c r="J243" s="135">
        <v>811907029670</v>
      </c>
      <c r="K243" s="48" t="s">
        <v>183</v>
      </c>
      <c r="L243" s="65"/>
    </row>
    <row r="244" spans="1:12" ht="15.75" customHeight="1">
      <c r="A244" s="107" t="s">
        <v>5939</v>
      </c>
      <c r="B244" s="327" t="s">
        <v>5940</v>
      </c>
      <c r="C244" s="49" t="s">
        <v>5880</v>
      </c>
      <c r="D244" s="59" t="s">
        <v>5941</v>
      </c>
      <c r="E244" s="46">
        <v>12.99</v>
      </c>
      <c r="F244" s="560">
        <v>8.2140000000000004</v>
      </c>
      <c r="G244" s="46">
        <v>7.3999999999999995</v>
      </c>
      <c r="H244" s="62">
        <v>12</v>
      </c>
      <c r="I244" s="62" t="s">
        <v>182</v>
      </c>
      <c r="J244" s="135">
        <v>811907029687</v>
      </c>
      <c r="K244" s="48" t="s">
        <v>183</v>
      </c>
      <c r="L244" s="65"/>
    </row>
    <row r="245" spans="1:12" ht="15.75" customHeight="1">
      <c r="A245" s="581" t="s">
        <v>5942</v>
      </c>
      <c r="B245" s="582"/>
      <c r="C245" s="582"/>
      <c r="D245" s="582"/>
      <c r="E245" s="582"/>
      <c r="F245" s="591"/>
      <c r="G245" s="591"/>
      <c r="H245" s="555"/>
      <c r="I245" s="555"/>
      <c r="J245" s="555" t="s">
        <v>5920</v>
      </c>
      <c r="K245" s="555"/>
      <c r="L245" s="596"/>
    </row>
    <row r="246" spans="1:12" ht="15.75" customHeight="1">
      <c r="A246" s="598" t="s">
        <v>5943</v>
      </c>
      <c r="B246" s="327" t="s">
        <v>5944</v>
      </c>
      <c r="C246" s="49" t="s">
        <v>180</v>
      </c>
      <c r="D246" s="59" t="s">
        <v>181</v>
      </c>
      <c r="E246" s="46">
        <v>14.99</v>
      </c>
      <c r="F246" s="560">
        <v>8.5358999999999998</v>
      </c>
      <c r="G246" s="46">
        <v>7.6899999999999995</v>
      </c>
      <c r="H246" s="62">
        <v>12</v>
      </c>
      <c r="I246" s="62" t="s">
        <v>182</v>
      </c>
      <c r="J246" s="135">
        <v>811907029724</v>
      </c>
      <c r="K246" s="48" t="s">
        <v>183</v>
      </c>
      <c r="L246" s="65"/>
    </row>
    <row r="247" spans="1:12" ht="15.75" customHeight="1">
      <c r="A247" s="107" t="s">
        <v>5945</v>
      </c>
      <c r="B247" s="327" t="s">
        <v>5946</v>
      </c>
      <c r="C247" s="49" t="s">
        <v>180</v>
      </c>
      <c r="D247" s="59" t="s">
        <v>5916</v>
      </c>
      <c r="E247" s="46">
        <v>14.99</v>
      </c>
      <c r="F247" s="560">
        <v>8.5358999999999998</v>
      </c>
      <c r="G247" s="46">
        <v>7.6899999999999995</v>
      </c>
      <c r="H247" s="62">
        <v>12</v>
      </c>
      <c r="I247" s="62" t="s">
        <v>182</v>
      </c>
      <c r="J247" s="135">
        <v>811907029731</v>
      </c>
      <c r="K247" s="48" t="s">
        <v>183</v>
      </c>
      <c r="L247" s="65"/>
    </row>
    <row r="248" spans="1:12" ht="15.75" customHeight="1">
      <c r="A248" s="107" t="s">
        <v>5947</v>
      </c>
      <c r="B248" s="327" t="s">
        <v>5948</v>
      </c>
      <c r="C248" s="49" t="s">
        <v>180</v>
      </c>
      <c r="D248" s="59" t="s">
        <v>188</v>
      </c>
      <c r="E248" s="46">
        <v>14.99</v>
      </c>
      <c r="F248" s="560">
        <v>8.5358999999999998</v>
      </c>
      <c r="G248" s="46">
        <v>7.6899999999999995</v>
      </c>
      <c r="H248" s="62">
        <v>12</v>
      </c>
      <c r="I248" s="62" t="s">
        <v>182</v>
      </c>
      <c r="J248" s="135">
        <v>811907029748</v>
      </c>
      <c r="K248" s="48" t="s">
        <v>183</v>
      </c>
      <c r="L248" s="65"/>
    </row>
    <row r="249" spans="1:12" ht="15.75" customHeight="1">
      <c r="A249" s="118" t="s">
        <v>5949</v>
      </c>
      <c r="B249" s="411" t="s">
        <v>5950</v>
      </c>
      <c r="C249" s="118" t="s">
        <v>168</v>
      </c>
      <c r="D249" s="120" t="s">
        <v>169</v>
      </c>
      <c r="E249" s="33" t="s">
        <v>5951</v>
      </c>
      <c r="F249" s="284" t="s">
        <v>171</v>
      </c>
      <c r="G249" s="33" t="s">
        <v>170</v>
      </c>
      <c r="H249" s="33" t="s">
        <v>5594</v>
      </c>
      <c r="I249" s="33" t="s">
        <v>5595</v>
      </c>
      <c r="J249" s="33" t="s">
        <v>174</v>
      </c>
      <c r="K249" s="122" t="s">
        <v>175</v>
      </c>
      <c r="L249" s="33" t="s">
        <v>176</v>
      </c>
    </row>
    <row r="250" spans="1:12" ht="15.75" customHeight="1">
      <c r="A250" s="581" t="s">
        <v>5952</v>
      </c>
      <c r="B250" s="582"/>
      <c r="C250" s="582"/>
      <c r="D250" s="582"/>
      <c r="E250" s="582"/>
      <c r="F250" s="591"/>
      <c r="G250" s="591"/>
      <c r="H250" s="555"/>
      <c r="I250" s="555"/>
      <c r="J250" s="555" t="s">
        <v>5877</v>
      </c>
      <c r="K250" s="555"/>
      <c r="L250" s="596"/>
    </row>
    <row r="251" spans="1:12" ht="15.75" customHeight="1">
      <c r="A251" s="598" t="s">
        <v>5953</v>
      </c>
      <c r="B251" s="327" t="s">
        <v>5954</v>
      </c>
      <c r="C251" s="49" t="s">
        <v>180</v>
      </c>
      <c r="D251" s="59" t="s">
        <v>199</v>
      </c>
      <c r="E251" s="46">
        <v>9.99</v>
      </c>
      <c r="F251" s="560">
        <v>5.7498000000000005</v>
      </c>
      <c r="G251" s="46">
        <v>5.18</v>
      </c>
      <c r="H251" s="62">
        <v>12</v>
      </c>
      <c r="I251" s="62" t="s">
        <v>182</v>
      </c>
      <c r="J251" s="135">
        <v>814992007882</v>
      </c>
      <c r="K251" s="48" t="s">
        <v>183</v>
      </c>
      <c r="L251" s="65"/>
    </row>
    <row r="252" spans="1:12" ht="15.75" customHeight="1">
      <c r="A252" s="107" t="s">
        <v>5955</v>
      </c>
      <c r="B252" s="327" t="s">
        <v>5956</v>
      </c>
      <c r="C252" s="49" t="s">
        <v>180</v>
      </c>
      <c r="D252" s="59" t="s">
        <v>725</v>
      </c>
      <c r="E252" s="46">
        <v>9.99</v>
      </c>
      <c r="F252" s="560">
        <v>6.049500000000001</v>
      </c>
      <c r="G252" s="46">
        <v>5.45</v>
      </c>
      <c r="H252" s="62">
        <v>12</v>
      </c>
      <c r="I252" s="62" t="s">
        <v>182</v>
      </c>
      <c r="J252" s="135">
        <v>814992008469</v>
      </c>
      <c r="K252" s="48" t="s">
        <v>183</v>
      </c>
      <c r="L252" s="65"/>
    </row>
    <row r="253" spans="1:12" ht="15.75" customHeight="1">
      <c r="A253" s="107" t="s">
        <v>5957</v>
      </c>
      <c r="B253" s="327" t="s">
        <v>5958</v>
      </c>
      <c r="C253" s="49" t="s">
        <v>180</v>
      </c>
      <c r="D253" s="59" t="s">
        <v>203</v>
      </c>
      <c r="E253" s="46">
        <v>9.99</v>
      </c>
      <c r="F253" s="560">
        <v>6.049500000000001</v>
      </c>
      <c r="G253" s="46">
        <v>5.45</v>
      </c>
      <c r="H253" s="62">
        <v>12</v>
      </c>
      <c r="I253" s="62" t="s">
        <v>182</v>
      </c>
      <c r="J253" s="135">
        <v>814992007899</v>
      </c>
      <c r="K253" s="48" t="s">
        <v>183</v>
      </c>
      <c r="L253" s="65"/>
    </row>
    <row r="254" spans="1:12" ht="15.75" customHeight="1">
      <c r="A254" s="107" t="s">
        <v>5959</v>
      </c>
      <c r="B254" s="327" t="s">
        <v>5960</v>
      </c>
      <c r="C254" s="49" t="s">
        <v>5858</v>
      </c>
      <c r="D254" s="59" t="s">
        <v>511</v>
      </c>
      <c r="E254" s="46">
        <v>39.99</v>
      </c>
      <c r="F254" s="560">
        <v>25.363500000000005</v>
      </c>
      <c r="G254" s="46">
        <v>22.85</v>
      </c>
      <c r="H254" s="62">
        <v>1</v>
      </c>
      <c r="I254" s="62" t="s">
        <v>318</v>
      </c>
      <c r="J254" s="135">
        <v>810170036538</v>
      </c>
      <c r="K254" s="48" t="s">
        <v>183</v>
      </c>
      <c r="L254" s="65"/>
    </row>
    <row r="255" spans="1:12" ht="15.75" customHeight="1">
      <c r="A255" s="107" t="s">
        <v>5961</v>
      </c>
      <c r="B255" s="327" t="s">
        <v>5962</v>
      </c>
      <c r="C255" s="49" t="s">
        <v>5862</v>
      </c>
      <c r="D255" s="59" t="s">
        <v>5963</v>
      </c>
      <c r="E255" s="46">
        <v>39.99</v>
      </c>
      <c r="F255" s="560">
        <v>25.363500000000005</v>
      </c>
      <c r="G255" s="46">
        <v>22.85</v>
      </c>
      <c r="H255" s="62">
        <v>1</v>
      </c>
      <c r="I255" s="62" t="s">
        <v>318</v>
      </c>
      <c r="J255" s="135">
        <v>810170036545</v>
      </c>
      <c r="K255" s="48" t="s">
        <v>183</v>
      </c>
      <c r="L255" s="65"/>
    </row>
    <row r="256" spans="1:12" ht="15.75" customHeight="1">
      <c r="A256" s="107" t="s">
        <v>5964</v>
      </c>
      <c r="B256" s="327" t="s">
        <v>5965</v>
      </c>
      <c r="C256" s="49" t="s">
        <v>5862</v>
      </c>
      <c r="D256" s="59" t="s">
        <v>5896</v>
      </c>
      <c r="E256" s="46">
        <v>39.99</v>
      </c>
      <c r="F256" s="560">
        <v>25.363500000000005</v>
      </c>
      <c r="G256" s="46">
        <v>22.85</v>
      </c>
      <c r="H256" s="62">
        <v>1</v>
      </c>
      <c r="I256" s="62" t="s">
        <v>318</v>
      </c>
      <c r="J256" s="135">
        <v>810170036552</v>
      </c>
      <c r="K256" s="48" t="s">
        <v>183</v>
      </c>
      <c r="L256" s="65"/>
    </row>
    <row r="257" spans="1:12" ht="15.75" customHeight="1">
      <c r="A257" s="581" t="s">
        <v>5966</v>
      </c>
      <c r="B257" s="582"/>
      <c r="C257" s="582"/>
      <c r="D257" s="582"/>
      <c r="E257" s="582"/>
      <c r="F257" s="591"/>
      <c r="G257" s="591"/>
      <c r="H257" s="555"/>
      <c r="I257" s="555"/>
      <c r="J257" s="555" t="s">
        <v>5911</v>
      </c>
      <c r="K257" s="555"/>
      <c r="L257" s="596"/>
    </row>
    <row r="258" spans="1:12" ht="15.75" customHeight="1">
      <c r="A258" s="598" t="s">
        <v>5967</v>
      </c>
      <c r="B258" s="327" t="s">
        <v>5968</v>
      </c>
      <c r="C258" s="49" t="s">
        <v>5880</v>
      </c>
      <c r="D258" s="59" t="s">
        <v>181</v>
      </c>
      <c r="E258" s="46">
        <v>12.99</v>
      </c>
      <c r="F258" s="560">
        <v>7.5813000000000006</v>
      </c>
      <c r="G258" s="46">
        <v>6.83</v>
      </c>
      <c r="H258" s="62">
        <v>12</v>
      </c>
      <c r="I258" s="62" t="s">
        <v>182</v>
      </c>
      <c r="J258" s="135">
        <v>810170030352</v>
      </c>
      <c r="K258" s="48" t="s">
        <v>183</v>
      </c>
      <c r="L258" s="65"/>
    </row>
    <row r="259" spans="1:12" ht="15.75" customHeight="1">
      <c r="A259" s="107" t="s">
        <v>5969</v>
      </c>
      <c r="B259" s="327" t="s">
        <v>5970</v>
      </c>
      <c r="C259" s="49" t="s">
        <v>5880</v>
      </c>
      <c r="D259" s="59" t="s">
        <v>5916</v>
      </c>
      <c r="E259" s="46">
        <v>12.99</v>
      </c>
      <c r="F259" s="560">
        <v>7.8921000000000001</v>
      </c>
      <c r="G259" s="46">
        <v>7.1099999999999994</v>
      </c>
      <c r="H259" s="62">
        <v>12</v>
      </c>
      <c r="I259" s="62" t="s">
        <v>182</v>
      </c>
      <c r="J259" s="135">
        <v>810170030376</v>
      </c>
      <c r="K259" s="48" t="s">
        <v>183</v>
      </c>
      <c r="L259" s="65"/>
    </row>
    <row r="260" spans="1:12" ht="15.75" customHeight="1">
      <c r="A260" s="107" t="s">
        <v>5971</v>
      </c>
      <c r="B260" s="327" t="s">
        <v>5972</v>
      </c>
      <c r="C260" s="49" t="s">
        <v>5880</v>
      </c>
      <c r="D260" s="59" t="s">
        <v>188</v>
      </c>
      <c r="E260" s="46">
        <v>12.99</v>
      </c>
      <c r="F260" s="560">
        <v>7.8921000000000001</v>
      </c>
      <c r="G260" s="46">
        <v>7.1099999999999994</v>
      </c>
      <c r="H260" s="62">
        <v>12</v>
      </c>
      <c r="I260" s="62" t="s">
        <v>182</v>
      </c>
      <c r="J260" s="135">
        <v>810170030369</v>
      </c>
      <c r="K260" s="48" t="s">
        <v>183</v>
      </c>
      <c r="L260" s="65"/>
    </row>
    <row r="261" spans="1:12" ht="15.75" customHeight="1">
      <c r="A261" s="581" t="s">
        <v>5973</v>
      </c>
      <c r="B261" s="582"/>
      <c r="C261" s="582"/>
      <c r="D261" s="582"/>
      <c r="E261" s="582"/>
      <c r="F261" s="591"/>
      <c r="G261" s="591"/>
      <c r="H261" s="555"/>
      <c r="I261" s="555"/>
      <c r="J261" s="85" t="s">
        <v>660</v>
      </c>
      <c r="K261" s="555"/>
      <c r="L261" s="596"/>
    </row>
    <row r="262" spans="1:12" ht="15.75" customHeight="1">
      <c r="A262" s="412" t="s">
        <v>5974</v>
      </c>
      <c r="B262" s="412" t="s">
        <v>5975</v>
      </c>
      <c r="C262" s="49"/>
      <c r="D262" s="413" t="s">
        <v>199</v>
      </c>
      <c r="E262" s="303" t="s">
        <v>1253</v>
      </c>
      <c r="F262" s="46">
        <v>11.95</v>
      </c>
      <c r="G262" s="46">
        <v>11.95</v>
      </c>
      <c r="H262" s="90">
        <v>1</v>
      </c>
      <c r="I262" s="90">
        <v>1</v>
      </c>
      <c r="J262" s="233">
        <v>810048739011</v>
      </c>
      <c r="K262" s="48" t="s">
        <v>183</v>
      </c>
      <c r="L262" s="257"/>
    </row>
    <row r="263" spans="1:12" ht="15.75" customHeight="1">
      <c r="A263" s="622"/>
      <c r="B263" s="573"/>
      <c r="C263" s="573"/>
      <c r="D263" s="573"/>
      <c r="E263" s="216"/>
      <c r="F263" s="216"/>
      <c r="G263" s="216"/>
      <c r="H263" s="47"/>
      <c r="I263" s="47"/>
      <c r="J263" s="399"/>
      <c r="K263" s="218"/>
      <c r="L263" s="399"/>
    </row>
    <row r="264" spans="1:12" ht="15.75" customHeight="1">
      <c r="A264" s="546" t="s">
        <v>5976</v>
      </c>
      <c r="B264" s="582"/>
      <c r="C264" s="582"/>
      <c r="D264" s="582"/>
      <c r="E264" s="773"/>
      <c r="F264" s="582"/>
      <c r="G264" s="582"/>
      <c r="H264" s="555"/>
      <c r="I264" s="555"/>
      <c r="J264" s="555"/>
      <c r="K264" s="555"/>
      <c r="L264" s="556"/>
    </row>
    <row r="265" spans="1:12" ht="15.75" customHeight="1">
      <c r="A265" s="737" t="s">
        <v>5977</v>
      </c>
      <c r="B265" s="414"/>
      <c r="C265" s="414"/>
      <c r="D265" s="414"/>
      <c r="E265" s="415"/>
      <c r="F265" s="414"/>
      <c r="G265" s="414"/>
      <c r="H265" s="416"/>
      <c r="I265" s="416"/>
      <c r="J265" s="416"/>
      <c r="K265" s="276"/>
      <c r="L265" s="416"/>
    </row>
    <row r="266" spans="1:12" ht="15.75" customHeight="1">
      <c r="A266" s="118" t="s">
        <v>5949</v>
      </c>
      <c r="B266" s="411" t="s">
        <v>5950</v>
      </c>
      <c r="C266" s="417" t="s">
        <v>168</v>
      </c>
      <c r="D266" s="119" t="s">
        <v>169</v>
      </c>
      <c r="E266" s="33" t="s">
        <v>5951</v>
      </c>
      <c r="F266" s="284" t="s">
        <v>171</v>
      </c>
      <c r="G266" s="33" t="s">
        <v>170</v>
      </c>
      <c r="H266" s="33" t="s">
        <v>5594</v>
      </c>
      <c r="I266" s="33" t="s">
        <v>5595</v>
      </c>
      <c r="J266" s="33" t="s">
        <v>174</v>
      </c>
      <c r="K266" s="122" t="s">
        <v>175</v>
      </c>
      <c r="L266" s="33" t="s">
        <v>176</v>
      </c>
    </row>
    <row r="267" spans="1:12" ht="15.75" customHeight="1">
      <c r="A267" s="581" t="s">
        <v>5840</v>
      </c>
      <c r="B267" s="582"/>
      <c r="C267" s="582"/>
      <c r="D267" s="582"/>
      <c r="E267" s="582"/>
      <c r="F267" s="582"/>
      <c r="G267" s="582"/>
      <c r="H267" s="555"/>
      <c r="I267" s="555"/>
      <c r="J267" s="555" t="s">
        <v>5841</v>
      </c>
      <c r="K267" s="555"/>
      <c r="L267" s="556"/>
    </row>
    <row r="268" spans="1:12" ht="15.75" customHeight="1">
      <c r="A268" s="107" t="s">
        <v>5978</v>
      </c>
      <c r="B268" s="153" t="s">
        <v>5979</v>
      </c>
      <c r="C268" s="238" t="s">
        <v>199</v>
      </c>
      <c r="D268" s="59" t="s">
        <v>181</v>
      </c>
      <c r="E268" s="42">
        <v>7.99</v>
      </c>
      <c r="F268" s="560">
        <v>4.9839000000000011</v>
      </c>
      <c r="G268" s="42">
        <v>4.49</v>
      </c>
      <c r="H268" s="62">
        <v>1</v>
      </c>
      <c r="I268" s="180" t="s">
        <v>5695</v>
      </c>
      <c r="J268" s="43">
        <v>811907029403</v>
      </c>
      <c r="K268" s="48" t="s">
        <v>183</v>
      </c>
      <c r="L268" s="65"/>
    </row>
    <row r="269" spans="1:12" ht="15.75" customHeight="1">
      <c r="A269" s="106" t="s">
        <v>5980</v>
      </c>
      <c r="B269" s="153" t="s">
        <v>5981</v>
      </c>
      <c r="C269" s="727" t="s">
        <v>844</v>
      </c>
      <c r="D269" s="59" t="s">
        <v>188</v>
      </c>
      <c r="E269" s="42">
        <v>7.99</v>
      </c>
      <c r="F269" s="560">
        <v>4.9839000000000011</v>
      </c>
      <c r="G269" s="574">
        <v>4.49</v>
      </c>
      <c r="H269" s="578">
        <v>1</v>
      </c>
      <c r="I269" s="625" t="s">
        <v>5695</v>
      </c>
      <c r="J269" s="607">
        <v>811907029410</v>
      </c>
      <c r="K269" s="576" t="s">
        <v>183</v>
      </c>
      <c r="L269" s="65"/>
    </row>
    <row r="270" spans="1:12" ht="15.75" customHeight="1">
      <c r="A270" s="31" t="s">
        <v>5982</v>
      </c>
      <c r="B270" s="774"/>
      <c r="C270" s="774"/>
      <c r="D270" s="774"/>
      <c r="E270" s="415"/>
      <c r="F270" s="418">
        <v>0</v>
      </c>
      <c r="G270" s="418"/>
      <c r="H270" s="419"/>
      <c r="I270" s="419"/>
      <c r="J270" s="775"/>
      <c r="K270" s="218"/>
      <c r="L270" s="776"/>
    </row>
    <row r="271" spans="1:12" ht="15.75" customHeight="1">
      <c r="A271" s="581" t="s">
        <v>5876</v>
      </c>
      <c r="B271" s="582"/>
      <c r="C271" s="582"/>
      <c r="D271" s="582"/>
      <c r="E271" s="591"/>
      <c r="F271" s="591"/>
      <c r="G271" s="591"/>
      <c r="H271" s="555"/>
      <c r="I271" s="555"/>
      <c r="J271" s="555" t="s">
        <v>5877</v>
      </c>
      <c r="K271" s="555"/>
      <c r="L271" s="596"/>
    </row>
    <row r="272" spans="1:12" ht="15.75" customHeight="1">
      <c r="A272" s="107" t="s">
        <v>5983</v>
      </c>
      <c r="B272" s="91" t="s">
        <v>5984</v>
      </c>
      <c r="C272" s="723" t="s">
        <v>5880</v>
      </c>
      <c r="D272" s="59" t="s">
        <v>199</v>
      </c>
      <c r="E272" s="42">
        <v>12.99</v>
      </c>
      <c r="F272" s="560">
        <v>7.8921000000000001</v>
      </c>
      <c r="G272" s="561">
        <v>7.1099999999999994</v>
      </c>
      <c r="H272" s="577">
        <v>1</v>
      </c>
      <c r="I272" s="626" t="s">
        <v>5695</v>
      </c>
      <c r="J272" s="606">
        <v>811907029427</v>
      </c>
      <c r="K272" s="563" t="s">
        <v>183</v>
      </c>
      <c r="L272" s="65"/>
    </row>
    <row r="273" spans="1:12" ht="15.75" customHeight="1">
      <c r="A273" s="107" t="s">
        <v>5985</v>
      </c>
      <c r="B273" s="153" t="s">
        <v>5986</v>
      </c>
      <c r="C273" s="238" t="s">
        <v>5880</v>
      </c>
      <c r="D273" s="59" t="s">
        <v>725</v>
      </c>
      <c r="E273" s="42">
        <v>12.99</v>
      </c>
      <c r="F273" s="560">
        <v>7.8921000000000001</v>
      </c>
      <c r="G273" s="42">
        <v>7.1099999999999994</v>
      </c>
      <c r="H273" s="62">
        <v>1</v>
      </c>
      <c r="I273" s="180" t="s">
        <v>5695</v>
      </c>
      <c r="J273" s="43">
        <v>811907029434</v>
      </c>
      <c r="K273" s="48" t="s">
        <v>183</v>
      </c>
      <c r="L273" s="65"/>
    </row>
    <row r="274" spans="1:12" ht="15.75" customHeight="1">
      <c r="A274" s="107" t="s">
        <v>5987</v>
      </c>
      <c r="B274" s="153" t="s">
        <v>5988</v>
      </c>
      <c r="C274" s="238" t="s">
        <v>5880</v>
      </c>
      <c r="D274" s="59" t="s">
        <v>203</v>
      </c>
      <c r="E274" s="42">
        <v>12.99</v>
      </c>
      <c r="F274" s="560">
        <v>7.8921000000000001</v>
      </c>
      <c r="G274" s="42">
        <v>7.1099999999999994</v>
      </c>
      <c r="H274" s="62">
        <v>1</v>
      </c>
      <c r="I274" s="180" t="s">
        <v>5695</v>
      </c>
      <c r="J274" s="43">
        <v>811907029441</v>
      </c>
      <c r="K274" s="48" t="s">
        <v>183</v>
      </c>
      <c r="L274" s="65"/>
    </row>
    <row r="275" spans="1:12" ht="15.75" customHeight="1">
      <c r="A275" s="601" t="s">
        <v>5989</v>
      </c>
      <c r="B275" s="155" t="s">
        <v>5990</v>
      </c>
      <c r="C275" s="238" t="s">
        <v>5880</v>
      </c>
      <c r="D275" s="59" t="s">
        <v>5891</v>
      </c>
      <c r="E275" s="42">
        <v>12.99</v>
      </c>
      <c r="F275" s="560">
        <v>8.5358999999999998</v>
      </c>
      <c r="G275" s="42">
        <v>7.6899999999999995</v>
      </c>
      <c r="H275" s="62">
        <v>1</v>
      </c>
      <c r="I275" s="180" t="s">
        <v>5695</v>
      </c>
      <c r="J275" s="43">
        <v>811907029458</v>
      </c>
      <c r="K275" s="48" t="s">
        <v>183</v>
      </c>
      <c r="L275" s="65"/>
    </row>
    <row r="276" spans="1:12" ht="15.75" customHeight="1">
      <c r="A276" s="581" t="s">
        <v>5952</v>
      </c>
      <c r="B276" s="582"/>
      <c r="C276" s="582"/>
      <c r="D276" s="582"/>
      <c r="E276" s="591"/>
      <c r="F276" s="591"/>
      <c r="G276" s="591"/>
      <c r="H276" s="555"/>
      <c r="I276" s="555"/>
      <c r="J276" s="555" t="s">
        <v>5877</v>
      </c>
      <c r="K276" s="555"/>
      <c r="L276" s="596"/>
    </row>
    <row r="277" spans="1:12" ht="15.75" customHeight="1">
      <c r="A277" s="107" t="s">
        <v>5991</v>
      </c>
      <c r="B277" s="153" t="s">
        <v>5992</v>
      </c>
      <c r="C277" s="238" t="s">
        <v>180</v>
      </c>
      <c r="D277" s="59" t="s">
        <v>199</v>
      </c>
      <c r="E277" s="42">
        <v>13.99</v>
      </c>
      <c r="F277" s="560">
        <v>8.2695000000000007</v>
      </c>
      <c r="G277" s="42">
        <v>7.45</v>
      </c>
      <c r="H277" s="62">
        <v>1</v>
      </c>
      <c r="I277" s="180" t="s">
        <v>5695</v>
      </c>
      <c r="J277" s="43">
        <v>811907029496</v>
      </c>
      <c r="K277" s="48" t="s">
        <v>183</v>
      </c>
      <c r="L277" s="65"/>
    </row>
    <row r="278" spans="1:12" ht="15.75" customHeight="1">
      <c r="A278" s="107" t="s">
        <v>5993</v>
      </c>
      <c r="B278" s="153" t="s">
        <v>5994</v>
      </c>
      <c r="C278" s="238" t="s">
        <v>180</v>
      </c>
      <c r="D278" s="59" t="s">
        <v>725</v>
      </c>
      <c r="E278" s="42">
        <v>13.99</v>
      </c>
      <c r="F278" s="560">
        <v>8.6025000000000009</v>
      </c>
      <c r="G278" s="42">
        <v>7.75</v>
      </c>
      <c r="H278" s="62">
        <v>1</v>
      </c>
      <c r="I278" s="180" t="s">
        <v>5695</v>
      </c>
      <c r="J278" s="43">
        <v>811907029502</v>
      </c>
      <c r="K278" s="48" t="s">
        <v>183</v>
      </c>
      <c r="L278" s="65"/>
    </row>
    <row r="279" spans="1:12" ht="15.75" customHeight="1">
      <c r="A279" s="601" t="s">
        <v>5995</v>
      </c>
      <c r="B279" s="153" t="s">
        <v>5996</v>
      </c>
      <c r="C279" s="238" t="s">
        <v>180</v>
      </c>
      <c r="D279" s="59" t="s">
        <v>203</v>
      </c>
      <c r="E279" s="42">
        <v>13.99</v>
      </c>
      <c r="F279" s="560">
        <v>8.6025000000000009</v>
      </c>
      <c r="G279" s="42">
        <v>7.75</v>
      </c>
      <c r="H279" s="62">
        <v>1</v>
      </c>
      <c r="I279" s="180" t="s">
        <v>5695</v>
      </c>
      <c r="J279" s="43">
        <v>811907029519</v>
      </c>
      <c r="K279" s="48" t="s">
        <v>183</v>
      </c>
      <c r="L279" s="65"/>
    </row>
    <row r="280" spans="1:12" ht="15.75" customHeight="1">
      <c r="A280" s="581" t="s">
        <v>5934</v>
      </c>
      <c r="B280" s="582"/>
      <c r="C280" s="582"/>
      <c r="D280" s="582"/>
      <c r="E280" s="591"/>
      <c r="F280" s="591"/>
      <c r="G280" s="591"/>
      <c r="H280" s="555"/>
      <c r="I280" s="555"/>
      <c r="J280" s="555" t="s">
        <v>5911</v>
      </c>
      <c r="K280" s="555"/>
      <c r="L280" s="596"/>
    </row>
    <row r="281" spans="1:12" ht="15.75" customHeight="1">
      <c r="A281" s="107" t="s">
        <v>5997</v>
      </c>
      <c r="B281" s="153" t="s">
        <v>5998</v>
      </c>
      <c r="C281" s="238" t="s">
        <v>5880</v>
      </c>
      <c r="D281" s="59" t="s">
        <v>5916</v>
      </c>
      <c r="E281" s="42">
        <v>14.99</v>
      </c>
      <c r="F281" s="560">
        <v>8.8467000000000002</v>
      </c>
      <c r="G281" s="42">
        <v>7.97</v>
      </c>
      <c r="H281" s="62">
        <v>1</v>
      </c>
      <c r="I281" s="180" t="s">
        <v>5695</v>
      </c>
      <c r="J281" s="43">
        <v>811907029526</v>
      </c>
      <c r="K281" s="48" t="s">
        <v>183</v>
      </c>
      <c r="L281" s="65"/>
    </row>
    <row r="282" spans="1:12" ht="15.75" customHeight="1">
      <c r="A282" s="107" t="s">
        <v>5999</v>
      </c>
      <c r="B282" s="153" t="s">
        <v>6000</v>
      </c>
      <c r="C282" s="238" t="s">
        <v>5880</v>
      </c>
      <c r="D282" s="59" t="s">
        <v>188</v>
      </c>
      <c r="E282" s="42">
        <v>14.99</v>
      </c>
      <c r="F282" s="560">
        <v>8.8467000000000002</v>
      </c>
      <c r="G282" s="42">
        <v>7.97</v>
      </c>
      <c r="H282" s="62">
        <v>1</v>
      </c>
      <c r="I282" s="180" t="s">
        <v>5695</v>
      </c>
      <c r="J282" s="43">
        <v>811907029533</v>
      </c>
      <c r="K282" s="48" t="s">
        <v>183</v>
      </c>
      <c r="L282" s="65"/>
    </row>
    <row r="283" spans="1:12" ht="15.75" customHeight="1">
      <c r="A283" s="107" t="s">
        <v>6001</v>
      </c>
      <c r="B283" s="153" t="s">
        <v>6002</v>
      </c>
      <c r="C283" s="238" t="s">
        <v>5880</v>
      </c>
      <c r="D283" s="59" t="s">
        <v>5941</v>
      </c>
      <c r="E283" s="574">
        <v>14.99</v>
      </c>
      <c r="F283" s="560">
        <v>8.8467000000000002</v>
      </c>
      <c r="G283" s="574">
        <v>7.97</v>
      </c>
      <c r="H283" s="578">
        <v>1</v>
      </c>
      <c r="I283" s="625" t="s">
        <v>5695</v>
      </c>
      <c r="J283" s="43">
        <v>811907029540</v>
      </c>
      <c r="K283" s="576" t="s">
        <v>183</v>
      </c>
      <c r="L283" s="65"/>
    </row>
    <row r="284" spans="1:12" ht="15.75" customHeight="1">
      <c r="A284" s="129" t="s">
        <v>5942</v>
      </c>
      <c r="B284" s="582"/>
      <c r="C284" s="582"/>
      <c r="D284" s="582"/>
      <c r="E284" s="591"/>
      <c r="F284" s="591"/>
      <c r="G284" s="591"/>
      <c r="H284" s="555"/>
      <c r="I284" s="555"/>
      <c r="J284" s="555" t="s">
        <v>5920</v>
      </c>
      <c r="K284" s="555"/>
      <c r="L284" s="596"/>
    </row>
    <row r="285" spans="1:12" ht="15.75" customHeight="1">
      <c r="A285" s="107" t="s">
        <v>6003</v>
      </c>
      <c r="B285" s="153" t="s">
        <v>6004</v>
      </c>
      <c r="C285" s="238" t="s">
        <v>180</v>
      </c>
      <c r="D285" s="59" t="s">
        <v>5916</v>
      </c>
      <c r="E285" s="42">
        <v>17.989999999999998</v>
      </c>
      <c r="F285" s="560">
        <v>11.066700000000001</v>
      </c>
      <c r="G285" s="42">
        <v>9.9700000000000006</v>
      </c>
      <c r="H285" s="62">
        <v>1</v>
      </c>
      <c r="I285" s="180" t="s">
        <v>5695</v>
      </c>
      <c r="J285" s="390">
        <v>811907029588</v>
      </c>
      <c r="K285" s="48" t="s">
        <v>183</v>
      </c>
      <c r="L285" s="65"/>
    </row>
    <row r="286" spans="1:12" ht="15.75" customHeight="1">
      <c r="A286" s="106" t="s">
        <v>6005</v>
      </c>
      <c r="B286" s="153" t="s">
        <v>6006</v>
      </c>
      <c r="C286" s="238" t="s">
        <v>180</v>
      </c>
      <c r="D286" s="59" t="s">
        <v>188</v>
      </c>
      <c r="E286" s="42">
        <v>17.989999999999998</v>
      </c>
      <c r="F286" s="560">
        <v>11.066700000000001</v>
      </c>
      <c r="G286" s="42">
        <v>9.9700000000000006</v>
      </c>
      <c r="H286" s="62">
        <v>1</v>
      </c>
      <c r="I286" s="180" t="s">
        <v>5695</v>
      </c>
      <c r="J286" s="390">
        <v>811907029595</v>
      </c>
      <c r="K286" s="48" t="s">
        <v>183</v>
      </c>
      <c r="L286" s="65"/>
    </row>
    <row r="287" spans="1:12" ht="15.75" customHeight="1">
      <c r="A287" s="581" t="s">
        <v>6007</v>
      </c>
      <c r="B287" s="582"/>
      <c r="C287" s="582"/>
      <c r="D287" s="582"/>
      <c r="E287" s="582"/>
      <c r="F287" s="591"/>
      <c r="G287" s="591"/>
      <c r="H287" s="555"/>
      <c r="I287" s="555"/>
      <c r="J287" s="555" t="s">
        <v>6008</v>
      </c>
      <c r="K287" s="555"/>
      <c r="L287" s="596"/>
    </row>
    <row r="288" spans="1:12" ht="15.75" customHeight="1">
      <c r="A288" s="45" t="s">
        <v>6009</v>
      </c>
      <c r="B288" s="49" t="s">
        <v>6010</v>
      </c>
      <c r="C288" s="49"/>
      <c r="D288" s="315"/>
      <c r="E288" s="303" t="s">
        <v>1253</v>
      </c>
      <c r="F288" s="560">
        <v>44.499899999999997</v>
      </c>
      <c r="G288" s="46">
        <v>40.089999999999996</v>
      </c>
      <c r="H288" s="90">
        <v>1</v>
      </c>
      <c r="I288" s="90">
        <v>1</v>
      </c>
      <c r="J288" s="390">
        <v>811907020080</v>
      </c>
      <c r="K288" s="48" t="s">
        <v>227</v>
      </c>
      <c r="L288" s="65"/>
    </row>
    <row r="289" spans="1:12" ht="15.75" customHeight="1">
      <c r="A289" s="327" t="s">
        <v>6011</v>
      </c>
      <c r="B289" s="49" t="s">
        <v>6012</v>
      </c>
      <c r="C289" s="49"/>
      <c r="D289" s="315"/>
      <c r="E289" s="303" t="s">
        <v>1253</v>
      </c>
      <c r="F289" s="560">
        <v>304.97250000000003</v>
      </c>
      <c r="G289" s="46">
        <v>274.75</v>
      </c>
      <c r="H289" s="90">
        <v>1</v>
      </c>
      <c r="I289" s="90">
        <v>1</v>
      </c>
      <c r="J289" s="233">
        <v>811907020073</v>
      </c>
      <c r="K289" s="48" t="s">
        <v>227</v>
      </c>
      <c r="L289" s="65"/>
    </row>
    <row r="290" spans="1:12" ht="15.75" customHeight="1">
      <c r="A290" s="327" t="s">
        <v>6013</v>
      </c>
      <c r="B290" s="49" t="s">
        <v>6014</v>
      </c>
      <c r="C290" s="49"/>
      <c r="D290" s="315"/>
      <c r="E290" s="303" t="s">
        <v>1253</v>
      </c>
      <c r="F290" s="46">
        <v>95</v>
      </c>
      <c r="G290" s="46">
        <v>95</v>
      </c>
      <c r="H290" s="90">
        <v>1</v>
      </c>
      <c r="I290" s="90">
        <v>1</v>
      </c>
      <c r="J290" s="233">
        <v>810170036811</v>
      </c>
      <c r="K290" s="48" t="s">
        <v>227</v>
      </c>
      <c r="L290" s="65"/>
    </row>
    <row r="291" spans="1:12" ht="15.75" customHeight="1">
      <c r="A291" s="327" t="s">
        <v>6015</v>
      </c>
      <c r="B291" s="49" t="s">
        <v>6016</v>
      </c>
      <c r="C291" s="49"/>
      <c r="D291" s="315"/>
      <c r="E291" s="303" t="s">
        <v>1253</v>
      </c>
      <c r="F291" s="46">
        <v>345</v>
      </c>
      <c r="G291" s="46">
        <v>345</v>
      </c>
      <c r="H291" s="90">
        <v>1</v>
      </c>
      <c r="I291" s="90">
        <v>1</v>
      </c>
      <c r="J291" s="233">
        <v>811907020066</v>
      </c>
      <c r="K291" s="48" t="s">
        <v>227</v>
      </c>
      <c r="L291" s="65"/>
    </row>
    <row r="292" spans="1:12" ht="15.75" customHeight="1">
      <c r="A292" s="420"/>
      <c r="B292" s="421"/>
      <c r="C292" s="421"/>
      <c r="D292" s="421"/>
      <c r="E292" s="421"/>
      <c r="F292" s="421"/>
      <c r="G292" s="422"/>
      <c r="H292" s="422"/>
      <c r="I292" s="422"/>
      <c r="J292" s="218"/>
      <c r="K292" s="422"/>
      <c r="L292" s="238"/>
    </row>
    <row r="293" spans="1:12" ht="15.75" customHeight="1">
      <c r="A293" s="546" t="s">
        <v>6017</v>
      </c>
      <c r="B293" s="582"/>
      <c r="C293" s="582"/>
      <c r="D293" s="582"/>
      <c r="E293" s="582"/>
      <c r="F293" s="582"/>
      <c r="G293" s="582"/>
      <c r="H293" s="555"/>
      <c r="I293" s="555"/>
      <c r="J293" s="555"/>
      <c r="K293" s="555"/>
      <c r="L293" s="556"/>
    </row>
    <row r="294" spans="1:12" ht="15" customHeight="1">
      <c r="A294" s="118" t="s">
        <v>167</v>
      </c>
      <c r="B294" s="120" t="s">
        <v>6018</v>
      </c>
      <c r="C294" s="120"/>
      <c r="D294" s="423" t="s">
        <v>5951</v>
      </c>
      <c r="E294" s="33" t="s">
        <v>1722</v>
      </c>
      <c r="F294" s="284" t="s">
        <v>171</v>
      </c>
      <c r="G294" s="33" t="s">
        <v>170</v>
      </c>
      <c r="H294" s="33" t="s">
        <v>5594</v>
      </c>
      <c r="I294" s="33" t="s">
        <v>5595</v>
      </c>
      <c r="J294" s="33" t="s">
        <v>174</v>
      </c>
      <c r="K294" s="122" t="s">
        <v>175</v>
      </c>
      <c r="L294" s="33" t="s">
        <v>176</v>
      </c>
    </row>
    <row r="295" spans="1:12" ht="15.75" customHeight="1">
      <c r="A295" s="581" t="s">
        <v>6019</v>
      </c>
      <c r="B295" s="582"/>
      <c r="C295" s="582"/>
      <c r="D295" s="582"/>
      <c r="E295" s="582"/>
      <c r="F295" s="582"/>
      <c r="G295" s="582"/>
      <c r="H295" s="555"/>
      <c r="I295" s="555"/>
      <c r="J295" s="555" t="s">
        <v>6020</v>
      </c>
      <c r="K295" s="555"/>
      <c r="L295" s="556"/>
    </row>
    <row r="296" spans="1:12" ht="15.75" customHeight="1">
      <c r="A296" s="566" t="s">
        <v>6021</v>
      </c>
      <c r="B296" s="777" t="s">
        <v>6022</v>
      </c>
      <c r="C296" s="639"/>
      <c r="D296" s="707" t="s">
        <v>1253</v>
      </c>
      <c r="E296" s="707">
        <v>39.99</v>
      </c>
      <c r="F296" s="50">
        <v>19.846800000000005</v>
      </c>
      <c r="G296" s="624">
        <v>17.880000000000003</v>
      </c>
      <c r="H296" s="590">
        <v>1</v>
      </c>
      <c r="I296" s="625" t="s">
        <v>272</v>
      </c>
      <c r="J296" s="576">
        <v>814992008384</v>
      </c>
      <c r="K296" s="576" t="s">
        <v>183</v>
      </c>
      <c r="L296" s="597"/>
    </row>
    <row r="297" spans="1:12" ht="15.75" customHeight="1">
      <c r="A297" s="38"/>
      <c r="B297" s="778"/>
      <c r="C297" s="779"/>
      <c r="D297" s="50"/>
      <c r="E297" s="50"/>
      <c r="F297" s="701"/>
      <c r="G297" s="50"/>
      <c r="H297" s="424"/>
      <c r="I297" s="424"/>
      <c r="J297" s="424"/>
      <c r="K297" s="51"/>
      <c r="L297" s="331"/>
    </row>
    <row r="298" spans="1:12" ht="15.75" customHeight="1">
      <c r="A298" s="38"/>
      <c r="B298" s="778"/>
      <c r="C298" s="779"/>
      <c r="D298" s="50"/>
      <c r="E298" s="50"/>
      <c r="F298" s="701"/>
      <c r="G298" s="50"/>
      <c r="H298" s="424"/>
      <c r="I298" s="424"/>
      <c r="J298" s="424"/>
      <c r="K298" s="51"/>
      <c r="L298" s="331"/>
    </row>
    <row r="299" spans="1:12" ht="15" customHeight="1">
      <c r="A299" s="38"/>
      <c r="B299" s="778"/>
      <c r="C299" s="779"/>
      <c r="D299" s="50"/>
      <c r="E299" s="50"/>
      <c r="F299" s="701"/>
      <c r="G299" s="50"/>
      <c r="H299" s="424"/>
      <c r="I299" s="424"/>
      <c r="J299" s="424"/>
      <c r="K299" s="51"/>
      <c r="L299" s="331"/>
    </row>
    <row r="300" spans="1:12" ht="15" customHeight="1">
      <c r="A300" s="38"/>
      <c r="B300" s="778"/>
      <c r="C300" s="779"/>
      <c r="D300" s="50"/>
      <c r="E300" s="50"/>
      <c r="F300" s="701"/>
      <c r="G300" s="50"/>
      <c r="H300" s="424"/>
      <c r="I300" s="424"/>
      <c r="J300" s="424"/>
      <c r="K300" s="51"/>
      <c r="L300" s="331"/>
    </row>
    <row r="301" spans="1:12" ht="15.75" customHeight="1">
      <c r="A301" s="557"/>
      <c r="B301" s="630"/>
      <c r="C301" s="631"/>
      <c r="D301" s="560"/>
      <c r="E301" s="560"/>
      <c r="F301" s="617"/>
      <c r="G301" s="560"/>
      <c r="H301" s="577"/>
      <c r="I301" s="577"/>
      <c r="J301" s="577"/>
      <c r="K301" s="563"/>
      <c r="L301" s="722"/>
    </row>
    <row r="302" spans="1:12" ht="15" customHeight="1">
      <c r="A302" s="45" t="s">
        <v>6023</v>
      </c>
      <c r="B302" s="159" t="s">
        <v>6024</v>
      </c>
      <c r="C302" s="159"/>
      <c r="D302" s="46"/>
      <c r="E302" s="303">
        <v>39.99</v>
      </c>
      <c r="F302" s="560">
        <v>19.846800000000005</v>
      </c>
      <c r="G302" s="46">
        <v>17.880000000000003</v>
      </c>
      <c r="H302" s="90">
        <v>1</v>
      </c>
      <c r="I302" s="180" t="s">
        <v>1148</v>
      </c>
      <c r="J302" s="48">
        <v>814992006892</v>
      </c>
      <c r="K302" s="48" t="s">
        <v>183</v>
      </c>
      <c r="L302" s="65"/>
    </row>
    <row r="303" spans="1:12" ht="15.75" customHeight="1">
      <c r="A303" s="581" t="s">
        <v>6025</v>
      </c>
      <c r="B303" s="582"/>
      <c r="C303" s="582"/>
      <c r="D303" s="582"/>
      <c r="E303" s="582"/>
      <c r="F303" s="591"/>
      <c r="G303" s="591"/>
      <c r="H303" s="555"/>
      <c r="I303" s="555"/>
      <c r="J303" s="555" t="s">
        <v>6020</v>
      </c>
      <c r="K303" s="555"/>
      <c r="L303" s="596"/>
    </row>
    <row r="304" spans="1:12" ht="15.75" customHeight="1">
      <c r="A304" s="566" t="s">
        <v>6026</v>
      </c>
      <c r="B304" s="777" t="s">
        <v>6027</v>
      </c>
      <c r="C304" s="639"/>
      <c r="D304" s="707" t="s">
        <v>1253</v>
      </c>
      <c r="E304" s="707">
        <v>39.99</v>
      </c>
      <c r="F304" s="50">
        <v>19.080900000000003</v>
      </c>
      <c r="G304" s="624">
        <v>17.190000000000001</v>
      </c>
      <c r="H304" s="590">
        <v>1</v>
      </c>
      <c r="I304" s="625" t="s">
        <v>272</v>
      </c>
      <c r="J304" s="576">
        <v>811907022961</v>
      </c>
      <c r="K304" s="576" t="s">
        <v>183</v>
      </c>
      <c r="L304" s="597"/>
    </row>
    <row r="305" spans="1:26" ht="15.75" customHeight="1">
      <c r="A305" s="38"/>
      <c r="B305" s="778"/>
      <c r="C305" s="779"/>
      <c r="D305" s="50"/>
      <c r="E305" s="50"/>
      <c r="F305" s="701"/>
      <c r="G305" s="50"/>
      <c r="H305" s="424"/>
      <c r="I305" s="424"/>
      <c r="J305" s="424"/>
      <c r="K305" s="51"/>
      <c r="L305" s="331"/>
    </row>
    <row r="306" spans="1:26" ht="15.75" customHeight="1">
      <c r="A306" s="38"/>
      <c r="B306" s="778"/>
      <c r="C306" s="779"/>
      <c r="D306" s="50"/>
      <c r="E306" s="50"/>
      <c r="F306" s="701"/>
      <c r="G306" s="50"/>
      <c r="H306" s="424"/>
      <c r="I306" s="424"/>
      <c r="J306" s="424"/>
      <c r="K306" s="51"/>
      <c r="L306" s="331"/>
    </row>
    <row r="307" spans="1:26" ht="15" customHeight="1">
      <c r="A307" s="38"/>
      <c r="B307" s="778"/>
      <c r="C307" s="779"/>
      <c r="D307" s="50"/>
      <c r="E307" s="50"/>
      <c r="F307" s="701"/>
      <c r="G307" s="50"/>
      <c r="H307" s="424"/>
      <c r="I307" s="424"/>
      <c r="J307" s="424"/>
      <c r="K307" s="51"/>
      <c r="L307" s="331"/>
    </row>
    <row r="308" spans="1:26" ht="15" customHeight="1">
      <c r="A308" s="557"/>
      <c r="B308" s="630"/>
      <c r="C308" s="631"/>
      <c r="D308" s="560"/>
      <c r="E308" s="560"/>
      <c r="F308" s="617"/>
      <c r="G308" s="560"/>
      <c r="H308" s="577"/>
      <c r="I308" s="577"/>
      <c r="J308" s="577"/>
      <c r="K308" s="563"/>
      <c r="L308" s="722"/>
    </row>
    <row r="309" spans="1:26" ht="15.75" customHeight="1">
      <c r="A309" s="45" t="s">
        <v>6028</v>
      </c>
      <c r="B309" s="159" t="s">
        <v>6029</v>
      </c>
      <c r="C309" s="159"/>
      <c r="D309" s="303" t="s">
        <v>1253</v>
      </c>
      <c r="E309" s="303">
        <v>39.99</v>
      </c>
      <c r="F309" s="560">
        <v>19.080900000000003</v>
      </c>
      <c r="G309" s="46">
        <v>17.190000000000001</v>
      </c>
      <c r="H309" s="90">
        <v>1</v>
      </c>
      <c r="I309" s="180" t="s">
        <v>1148</v>
      </c>
      <c r="J309" s="48">
        <v>811907020844</v>
      </c>
      <c r="K309" s="48" t="s">
        <v>183</v>
      </c>
      <c r="L309" s="65"/>
    </row>
    <row r="310" spans="1:26" ht="15.75" customHeight="1">
      <c r="A310" s="602"/>
      <c r="B310" s="573"/>
      <c r="C310" s="602"/>
      <c r="D310" s="780"/>
      <c r="E310" s="780"/>
      <c r="F310" s="781"/>
      <c r="G310" s="781"/>
      <c r="H310" s="782"/>
      <c r="I310" s="782"/>
      <c r="J310" s="672"/>
      <c r="K310" s="672"/>
      <c r="L310" s="783"/>
    </row>
    <row r="311" spans="1:26" ht="15.75" customHeight="1">
      <c r="A311" s="546" t="s">
        <v>6030</v>
      </c>
      <c r="B311" s="582"/>
      <c r="C311" s="582"/>
      <c r="D311" s="582"/>
      <c r="E311" s="582"/>
      <c r="F311" s="582"/>
      <c r="G311" s="582"/>
      <c r="H311" s="555"/>
      <c r="I311" s="555"/>
      <c r="J311" s="555"/>
      <c r="K311" s="555"/>
      <c r="L311" s="556"/>
    </row>
    <row r="312" spans="1:26" ht="15.75" customHeight="1">
      <c r="A312" s="581" t="s">
        <v>166</v>
      </c>
      <c r="B312" s="582"/>
      <c r="C312" s="582"/>
      <c r="D312" s="582"/>
      <c r="E312" s="582"/>
      <c r="F312" s="582"/>
      <c r="G312" s="582"/>
      <c r="H312" s="555"/>
      <c r="I312" s="555"/>
      <c r="J312" s="555" t="s">
        <v>5671</v>
      </c>
      <c r="K312" s="555"/>
      <c r="L312" s="556"/>
    </row>
    <row r="313" spans="1:26" ht="15.75" customHeight="1">
      <c r="A313" s="118" t="s">
        <v>167</v>
      </c>
      <c r="B313" s="120" t="s">
        <v>5593</v>
      </c>
      <c r="C313" s="120"/>
      <c r="D313" s="423" t="s">
        <v>5951</v>
      </c>
      <c r="E313" s="423" t="s">
        <v>1722</v>
      </c>
      <c r="F313" s="284" t="s">
        <v>171</v>
      </c>
      <c r="G313" s="33" t="s">
        <v>170</v>
      </c>
      <c r="H313" s="33" t="s">
        <v>5594</v>
      </c>
      <c r="I313" s="33" t="s">
        <v>5595</v>
      </c>
      <c r="J313" s="33" t="s">
        <v>174</v>
      </c>
      <c r="K313" s="122" t="s">
        <v>175</v>
      </c>
      <c r="L313" s="33" t="s">
        <v>176</v>
      </c>
    </row>
    <row r="314" spans="1:26" ht="15.75" customHeight="1">
      <c r="A314" s="45" t="s">
        <v>6031</v>
      </c>
      <c r="B314" s="49" t="s">
        <v>6032</v>
      </c>
      <c r="C314" s="49"/>
      <c r="D314" s="303" t="s">
        <v>1253</v>
      </c>
      <c r="E314" s="303">
        <v>7.99</v>
      </c>
      <c r="F314" s="560">
        <v>4.2402000000000006</v>
      </c>
      <c r="G314" s="300">
        <v>3.82</v>
      </c>
      <c r="H314" s="62">
        <v>1</v>
      </c>
      <c r="I314" s="625" t="s">
        <v>6033</v>
      </c>
      <c r="J314" s="43">
        <v>810170031861</v>
      </c>
      <c r="K314" s="48" t="s">
        <v>183</v>
      </c>
      <c r="L314" s="212"/>
    </row>
    <row r="315" spans="1:26" ht="15.75" customHeight="1">
      <c r="A315" s="45" t="s">
        <v>6034</v>
      </c>
      <c r="B315" s="49" t="s">
        <v>6035</v>
      </c>
      <c r="C315" s="49"/>
      <c r="D315" s="303" t="s">
        <v>1253</v>
      </c>
      <c r="E315" s="303">
        <v>9.99</v>
      </c>
      <c r="F315" s="560">
        <v>4.9395000000000007</v>
      </c>
      <c r="G315" s="300">
        <v>4.45</v>
      </c>
      <c r="H315" s="62">
        <v>1</v>
      </c>
      <c r="I315" s="90" t="s">
        <v>6036</v>
      </c>
      <c r="J315" s="43">
        <v>810048734177</v>
      </c>
      <c r="K315" s="48" t="s">
        <v>183</v>
      </c>
      <c r="L315" s="212"/>
    </row>
    <row r="316" spans="1:26" ht="15.75" customHeight="1">
      <c r="A316" s="45" t="s">
        <v>6037</v>
      </c>
      <c r="B316" s="49" t="s">
        <v>6038</v>
      </c>
      <c r="C316" s="78"/>
      <c r="D316" s="303" t="s">
        <v>1253</v>
      </c>
      <c r="E316" s="303">
        <v>7.99</v>
      </c>
      <c r="F316" s="560">
        <v>3.2634000000000003</v>
      </c>
      <c r="G316" s="214">
        <v>2.94</v>
      </c>
      <c r="H316" s="90">
        <v>1</v>
      </c>
      <c r="I316" s="90" t="s">
        <v>6036</v>
      </c>
      <c r="J316" s="48">
        <v>811907025641</v>
      </c>
      <c r="K316" s="48" t="s">
        <v>183</v>
      </c>
      <c r="L316" s="65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45" t="s">
        <v>6039</v>
      </c>
      <c r="B317" s="49" t="s">
        <v>6040</v>
      </c>
      <c r="C317" s="78"/>
      <c r="D317" s="303" t="s">
        <v>1253</v>
      </c>
      <c r="E317" s="303">
        <v>7.99</v>
      </c>
      <c r="F317" s="560">
        <v>3.5853000000000002</v>
      </c>
      <c r="G317" s="214">
        <v>3.23</v>
      </c>
      <c r="H317" s="90">
        <v>1</v>
      </c>
      <c r="I317" s="90" t="s">
        <v>6036</v>
      </c>
      <c r="J317" s="48">
        <v>811907025658</v>
      </c>
      <c r="K317" s="48" t="s">
        <v>183</v>
      </c>
      <c r="L317" s="65"/>
    </row>
    <row r="318" spans="1:26" ht="15.75" customHeight="1">
      <c r="A318" s="566" t="s">
        <v>6041</v>
      </c>
      <c r="B318" s="573" t="s">
        <v>6042</v>
      </c>
      <c r="C318" s="120"/>
      <c r="D318" s="303" t="s">
        <v>1253</v>
      </c>
      <c r="E318" s="425">
        <v>1.37</v>
      </c>
      <c r="F318" s="226">
        <v>1.37</v>
      </c>
      <c r="G318" s="624">
        <v>1.37</v>
      </c>
      <c r="H318" s="1">
        <v>1</v>
      </c>
      <c r="I318" s="590" t="s">
        <v>6043</v>
      </c>
      <c r="J318" s="607">
        <v>811907026006</v>
      </c>
      <c r="K318" s="48" t="s">
        <v>183</v>
      </c>
      <c r="L318" s="44"/>
    </row>
    <row r="319" spans="1:26" ht="15.75" customHeight="1">
      <c r="A319" s="45" t="s">
        <v>6044</v>
      </c>
      <c r="B319" s="49" t="s">
        <v>6045</v>
      </c>
      <c r="C319" s="78"/>
      <c r="D319" s="303" t="s">
        <v>1253</v>
      </c>
      <c r="E319" s="303">
        <v>3.99</v>
      </c>
      <c r="F319" s="214">
        <v>1.38</v>
      </c>
      <c r="G319" s="46">
        <v>1.38</v>
      </c>
      <c r="H319" s="90">
        <v>1</v>
      </c>
      <c r="I319" s="90" t="s">
        <v>6043</v>
      </c>
      <c r="J319" s="48">
        <v>811907026013</v>
      </c>
      <c r="K319" s="48" t="s">
        <v>183</v>
      </c>
      <c r="L319" s="103"/>
    </row>
    <row r="320" spans="1:26" ht="15.75" customHeight="1">
      <c r="A320" s="45" t="s">
        <v>6046</v>
      </c>
      <c r="B320" s="59" t="s">
        <v>6047</v>
      </c>
      <c r="C320" s="426"/>
      <c r="D320" s="1"/>
      <c r="E320" s="303">
        <v>2.3199999999999998</v>
      </c>
      <c r="F320" s="46">
        <v>2.3199999999999998</v>
      </c>
      <c r="G320" s="46">
        <v>2.3199999999999998</v>
      </c>
      <c r="H320" s="2">
        <v>1</v>
      </c>
      <c r="I320" s="90" t="s">
        <v>6048</v>
      </c>
      <c r="J320" s="43">
        <v>811907025634</v>
      </c>
      <c r="K320" s="48" t="s">
        <v>183</v>
      </c>
      <c r="L320" s="44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12" ht="15.75" customHeight="1">
      <c r="A321" s="45" t="s">
        <v>6049</v>
      </c>
      <c r="B321" s="49" t="s">
        <v>6050</v>
      </c>
      <c r="C321" s="78"/>
      <c r="D321" s="303" t="s">
        <v>1253</v>
      </c>
      <c r="E321" s="303">
        <v>7.99</v>
      </c>
      <c r="F321" s="214">
        <v>1.75</v>
      </c>
      <c r="G321" s="46">
        <v>1.75</v>
      </c>
      <c r="H321" s="90">
        <v>1</v>
      </c>
      <c r="I321" s="90" t="s">
        <v>6036</v>
      </c>
      <c r="J321" s="48">
        <v>811907025665</v>
      </c>
      <c r="K321" s="48" t="s">
        <v>183</v>
      </c>
      <c r="L321" s="103"/>
    </row>
    <row r="322" spans="1:12" ht="15.75" customHeight="1">
      <c r="A322" s="45" t="s">
        <v>6051</v>
      </c>
      <c r="B322" s="49" t="s">
        <v>6052</v>
      </c>
      <c r="C322" s="49"/>
      <c r="D322" s="303" t="s">
        <v>1253</v>
      </c>
      <c r="E322" s="303">
        <v>16.989999999999998</v>
      </c>
      <c r="F322" s="46">
        <v>6.53</v>
      </c>
      <c r="G322" s="46">
        <v>6.53</v>
      </c>
      <c r="H322" s="90">
        <v>1</v>
      </c>
      <c r="I322" s="80" t="s">
        <v>6053</v>
      </c>
      <c r="J322" s="48">
        <v>811907026068</v>
      </c>
      <c r="K322" s="48" t="s">
        <v>227</v>
      </c>
      <c r="L322" s="103"/>
    </row>
    <row r="323" spans="1:12" ht="15.75" customHeight="1">
      <c r="A323" s="45" t="s">
        <v>6054</v>
      </c>
      <c r="B323" s="49" t="s">
        <v>6055</v>
      </c>
      <c r="C323" s="49"/>
      <c r="D323" s="303" t="s">
        <v>1253</v>
      </c>
      <c r="E323" s="707">
        <v>7.99</v>
      </c>
      <c r="F323" s="560">
        <v>3.7074000000000003</v>
      </c>
      <c r="G323" s="300">
        <v>3.34</v>
      </c>
      <c r="H323" s="62">
        <v>1</v>
      </c>
      <c r="I323" s="90" t="s">
        <v>6036</v>
      </c>
      <c r="J323" s="43">
        <v>810048732098</v>
      </c>
      <c r="K323" s="563" t="s">
        <v>183</v>
      </c>
      <c r="L323" s="65"/>
    </row>
    <row r="324" spans="1:12" ht="15.75" customHeight="1">
      <c r="A324" s="45" t="s">
        <v>6056</v>
      </c>
      <c r="B324" s="49" t="s">
        <v>6057</v>
      </c>
      <c r="C324" s="78"/>
      <c r="D324" s="303" t="s">
        <v>1253</v>
      </c>
      <c r="E324" s="707">
        <v>7.99</v>
      </c>
      <c r="F324" s="560">
        <v>3.7074000000000003</v>
      </c>
      <c r="G324" s="214">
        <v>3.34</v>
      </c>
      <c r="H324" s="90">
        <v>1</v>
      </c>
      <c r="I324" s="90" t="s">
        <v>6036</v>
      </c>
      <c r="J324" s="48">
        <v>810048732104</v>
      </c>
      <c r="K324" s="563" t="s">
        <v>183</v>
      </c>
      <c r="L324" s="65"/>
    </row>
    <row r="325" spans="1:12" ht="15.75" customHeight="1">
      <c r="A325" s="45" t="s">
        <v>6058</v>
      </c>
      <c r="B325" s="49" t="s">
        <v>6059</v>
      </c>
      <c r="C325" s="78"/>
      <c r="D325" s="303" t="s">
        <v>1253</v>
      </c>
      <c r="E325" s="707">
        <v>8.99</v>
      </c>
      <c r="F325" s="560">
        <v>4.7840999999999996</v>
      </c>
      <c r="G325" s="214">
        <v>4.3099999999999996</v>
      </c>
      <c r="H325" s="90">
        <v>1</v>
      </c>
      <c r="I325" s="90" t="s">
        <v>6036</v>
      </c>
      <c r="J325" s="48">
        <v>810048732111</v>
      </c>
      <c r="K325" s="563" t="s">
        <v>183</v>
      </c>
      <c r="L325" s="65"/>
    </row>
    <row r="326" spans="1:12" ht="15.75" customHeight="1">
      <c r="A326" s="45" t="s">
        <v>6060</v>
      </c>
      <c r="B326" s="49" t="s">
        <v>6061</v>
      </c>
      <c r="C326" s="78"/>
      <c r="D326" s="303" t="s">
        <v>1253</v>
      </c>
      <c r="E326" s="707">
        <v>8.99</v>
      </c>
      <c r="F326" s="560">
        <v>4.7840999999999996</v>
      </c>
      <c r="G326" s="214">
        <v>4.3099999999999996</v>
      </c>
      <c r="H326" s="90">
        <v>1</v>
      </c>
      <c r="I326" s="90" t="s">
        <v>6036</v>
      </c>
      <c r="J326" s="48">
        <v>810048732128</v>
      </c>
      <c r="K326" s="563" t="s">
        <v>183</v>
      </c>
      <c r="L326" s="65"/>
    </row>
    <row r="327" spans="1:12" ht="15.75" customHeight="1">
      <c r="A327" s="45" t="s">
        <v>6062</v>
      </c>
      <c r="B327" s="49" t="s">
        <v>6063</v>
      </c>
      <c r="C327" s="78"/>
      <c r="D327" s="303" t="s">
        <v>1253</v>
      </c>
      <c r="E327" s="707">
        <v>9.99</v>
      </c>
      <c r="F327" s="560">
        <v>5.7498000000000005</v>
      </c>
      <c r="G327" s="214">
        <v>5.18</v>
      </c>
      <c r="H327" s="90">
        <v>1</v>
      </c>
      <c r="I327" s="625" t="s">
        <v>6064</v>
      </c>
      <c r="J327" s="48">
        <v>810048732135</v>
      </c>
      <c r="K327" s="563" t="s">
        <v>245</v>
      </c>
      <c r="L327" s="65"/>
    </row>
    <row r="328" spans="1:12" ht="15.75" customHeight="1">
      <c r="A328" s="45" t="s">
        <v>6065</v>
      </c>
      <c r="B328" s="49" t="s">
        <v>6066</v>
      </c>
      <c r="C328" s="78"/>
      <c r="D328" s="303" t="s">
        <v>1253</v>
      </c>
      <c r="E328" s="707">
        <v>5.99</v>
      </c>
      <c r="F328" s="560">
        <v>2.4309000000000003</v>
      </c>
      <c r="G328" s="214">
        <v>2.19</v>
      </c>
      <c r="H328" s="90">
        <v>1</v>
      </c>
      <c r="I328" s="90" t="s">
        <v>6043</v>
      </c>
      <c r="J328" s="48">
        <v>811907026044</v>
      </c>
      <c r="K328" s="48" t="s">
        <v>227</v>
      </c>
      <c r="L328" s="65"/>
    </row>
    <row r="329" spans="1:12" ht="15.75" customHeight="1">
      <c r="A329" s="45" t="s">
        <v>6067</v>
      </c>
      <c r="B329" s="49" t="s">
        <v>6068</v>
      </c>
      <c r="C329" s="49"/>
      <c r="D329" s="303" t="s">
        <v>1253</v>
      </c>
      <c r="E329" s="707">
        <v>5.99</v>
      </c>
      <c r="F329" s="50">
        <v>2.2421999999999995</v>
      </c>
      <c r="G329" s="214">
        <v>2.0199999999999996</v>
      </c>
      <c r="H329" s="90">
        <v>1</v>
      </c>
      <c r="I329" s="90" t="s">
        <v>6043</v>
      </c>
      <c r="J329" s="48">
        <v>811907026037</v>
      </c>
      <c r="K329" s="48" t="s">
        <v>227</v>
      </c>
      <c r="L329" s="65"/>
    </row>
    <row r="330" spans="1:12" ht="15.75" customHeight="1">
      <c r="A330" s="45" t="s">
        <v>6069</v>
      </c>
      <c r="B330" s="59" t="s">
        <v>6070</v>
      </c>
      <c r="C330" s="426"/>
      <c r="D330" s="1"/>
      <c r="E330" s="427">
        <v>1.41</v>
      </c>
      <c r="F330" s="428">
        <v>1.41</v>
      </c>
      <c r="G330" s="428">
        <v>1.41</v>
      </c>
      <c r="H330" s="2">
        <v>1</v>
      </c>
      <c r="I330" s="90" t="s">
        <v>6048</v>
      </c>
      <c r="J330" s="43">
        <v>814992010493</v>
      </c>
      <c r="K330" s="48" t="s">
        <v>183</v>
      </c>
      <c r="L330" s="44"/>
    </row>
    <row r="331" spans="1:12" ht="15.75" customHeight="1">
      <c r="A331" s="581" t="s">
        <v>6071</v>
      </c>
      <c r="B331" s="582"/>
      <c r="C331" s="582"/>
      <c r="D331" s="582"/>
      <c r="E331" s="582"/>
      <c r="F331" s="582"/>
      <c r="G331" s="582"/>
      <c r="H331" s="555"/>
      <c r="I331" s="555"/>
      <c r="J331" s="555" t="s">
        <v>5643</v>
      </c>
      <c r="K331" s="555"/>
      <c r="L331" s="596"/>
    </row>
    <row r="332" spans="1:12" ht="15.75" customHeight="1">
      <c r="A332" s="106" t="s">
        <v>6072</v>
      </c>
      <c r="B332" s="108" t="s">
        <v>6073</v>
      </c>
      <c r="C332" s="392"/>
      <c r="D332" s="303" t="s">
        <v>1253</v>
      </c>
      <c r="E332" s="303">
        <v>19.989999999999998</v>
      </c>
      <c r="F332" s="560">
        <v>11.854800000000001</v>
      </c>
      <c r="G332" s="228">
        <v>10.68</v>
      </c>
      <c r="H332" s="393">
        <v>1</v>
      </c>
      <c r="I332" s="180" t="s">
        <v>1163</v>
      </c>
      <c r="J332" s="48">
        <v>810170035883</v>
      </c>
      <c r="K332" s="48" t="s">
        <v>183</v>
      </c>
      <c r="L332" s="65"/>
    </row>
    <row r="333" spans="1:12" ht="15.75" customHeight="1">
      <c r="A333" s="106" t="s">
        <v>6074</v>
      </c>
      <c r="B333" s="108" t="s">
        <v>6075</v>
      </c>
      <c r="C333" s="392"/>
      <c r="D333" s="303" t="s">
        <v>1253</v>
      </c>
      <c r="E333" s="303">
        <v>9.99</v>
      </c>
      <c r="F333" s="560">
        <v>6.1272000000000002</v>
      </c>
      <c r="G333" s="228">
        <v>5.52</v>
      </c>
      <c r="H333" s="393">
        <v>1</v>
      </c>
      <c r="I333" s="180" t="s">
        <v>1454</v>
      </c>
      <c r="J333" s="48">
        <v>810170035890</v>
      </c>
      <c r="K333" s="48" t="s">
        <v>1177</v>
      </c>
      <c r="L333" s="65"/>
    </row>
    <row r="334" spans="1:12" ht="15.75" customHeight="1">
      <c r="A334" s="581" t="s">
        <v>6076</v>
      </c>
      <c r="B334" s="582"/>
      <c r="C334" s="582"/>
      <c r="D334" s="582"/>
      <c r="E334" s="582"/>
      <c r="F334" s="582"/>
      <c r="G334" s="582"/>
      <c r="H334" s="555"/>
      <c r="I334" s="555"/>
      <c r="J334" s="555" t="s">
        <v>660</v>
      </c>
      <c r="K334" s="555"/>
      <c r="L334" s="596"/>
    </row>
    <row r="335" spans="1:12" ht="15.75" customHeight="1">
      <c r="A335" s="45" t="s">
        <v>6077</v>
      </c>
      <c r="B335" s="49" t="s">
        <v>6078</v>
      </c>
      <c r="C335" s="429"/>
      <c r="D335" s="303" t="s">
        <v>1253</v>
      </c>
      <c r="E335" s="303" t="s">
        <v>1253</v>
      </c>
      <c r="F335" s="560">
        <v>50.838000000000001</v>
      </c>
      <c r="G335" s="42">
        <v>45.8</v>
      </c>
      <c r="H335" s="62">
        <v>1</v>
      </c>
      <c r="I335" s="62">
        <v>1</v>
      </c>
      <c r="J335" s="430"/>
      <c r="K335" s="48" t="s">
        <v>1177</v>
      </c>
      <c r="L335" s="65"/>
    </row>
    <row r="336" spans="1:12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102:C102"/>
    <mergeCell ref="B296:C301"/>
    <mergeCell ref="B304:C308"/>
  </mergeCells>
  <pageMargins left="0.7" right="0.7" top="0.75" bottom="0.75" header="0" footer="0"/>
  <pageSetup fitToHeight="0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J1000"/>
  <sheetViews>
    <sheetView workbookViewId="0"/>
  </sheetViews>
  <sheetFormatPr defaultColWidth="14.42578125" defaultRowHeight="15" customHeight="1"/>
  <cols>
    <col min="1" max="1" width="25.140625" customWidth="1"/>
    <col min="2" max="2" width="14.7109375" customWidth="1"/>
    <col min="3" max="3" width="30.42578125" customWidth="1"/>
    <col min="4" max="26" width="8.7109375" customWidth="1"/>
  </cols>
  <sheetData>
    <row r="1" spans="1:10">
      <c r="B1" s="4" t="s">
        <v>0</v>
      </c>
      <c r="C1" s="1"/>
      <c r="D1" s="1"/>
      <c r="E1" s="1"/>
      <c r="F1" s="5"/>
      <c r="G1" s="6" t="str">
        <f>Master!F81</f>
        <v>Pricing Effective 10/13/2023</v>
      </c>
      <c r="H1" s="1"/>
    </row>
    <row r="2" spans="1:10" ht="30" customHeight="1"/>
    <row r="4" spans="1:10">
      <c r="A4" s="546" t="s">
        <v>6079</v>
      </c>
      <c r="B4" s="582"/>
      <c r="C4" s="582"/>
      <c r="D4" s="582"/>
      <c r="E4" s="582"/>
      <c r="F4" s="582"/>
      <c r="G4" s="582"/>
      <c r="H4" s="555"/>
      <c r="I4" s="556"/>
      <c r="J4" s="1"/>
    </row>
    <row r="5" spans="1:10" ht="27" customHeight="1">
      <c r="A5" s="172" t="s">
        <v>6080</v>
      </c>
      <c r="B5" s="1"/>
      <c r="C5" s="1"/>
      <c r="D5" s="1"/>
      <c r="E5" s="1"/>
      <c r="F5" s="1"/>
      <c r="G5" s="1"/>
      <c r="H5" s="2"/>
      <c r="I5" s="539"/>
      <c r="J5" s="1"/>
    </row>
    <row r="6" spans="1:10">
      <c r="A6" s="118" t="s">
        <v>1150</v>
      </c>
      <c r="B6" s="119" t="s">
        <v>6081</v>
      </c>
      <c r="C6" s="120"/>
      <c r="D6" s="238"/>
      <c r="E6" s="317"/>
      <c r="F6" s="33" t="s">
        <v>6082</v>
      </c>
      <c r="G6" s="33" t="s">
        <v>6083</v>
      </c>
      <c r="H6" s="33" t="s">
        <v>6084</v>
      </c>
      <c r="I6" s="33" t="s">
        <v>6085</v>
      </c>
      <c r="J6" s="1"/>
    </row>
    <row r="7" spans="1:10">
      <c r="A7" s="581" t="s">
        <v>6086</v>
      </c>
      <c r="B7" s="582"/>
      <c r="C7" s="582"/>
      <c r="D7" s="582"/>
      <c r="E7" s="582"/>
      <c r="F7" s="582"/>
      <c r="G7" s="582"/>
      <c r="H7" s="555"/>
      <c r="I7" s="556"/>
      <c r="J7" s="1"/>
    </row>
    <row r="8" spans="1:10">
      <c r="A8" s="784" t="s">
        <v>6087</v>
      </c>
      <c r="B8" s="59" t="s">
        <v>6088</v>
      </c>
      <c r="C8" s="49"/>
      <c r="D8" s="431"/>
      <c r="E8" s="317"/>
      <c r="F8" s="42">
        <v>0.8</v>
      </c>
      <c r="G8" s="42">
        <v>1</v>
      </c>
      <c r="H8" s="42">
        <v>1.25</v>
      </c>
      <c r="I8" s="42">
        <v>1.6</v>
      </c>
      <c r="J8" s="1"/>
    </row>
    <row r="9" spans="1:10">
      <c r="A9" s="785"/>
      <c r="B9" s="59" t="s">
        <v>6089</v>
      </c>
      <c r="C9" s="49"/>
      <c r="D9" s="49"/>
      <c r="E9" s="317"/>
      <c r="F9" s="42">
        <v>0.65</v>
      </c>
      <c r="G9" s="42">
        <v>0.9</v>
      </c>
      <c r="H9" s="42">
        <v>1.1000000000000001</v>
      </c>
      <c r="I9" s="42">
        <v>1.45</v>
      </c>
      <c r="J9" s="1"/>
    </row>
    <row r="10" spans="1:10">
      <c r="A10" s="785"/>
      <c r="B10" s="59" t="s">
        <v>6090</v>
      </c>
      <c r="C10" s="49"/>
      <c r="D10" s="49"/>
      <c r="E10" s="317"/>
      <c r="F10" s="42">
        <v>0.55000000000000004</v>
      </c>
      <c r="G10" s="42">
        <v>0.75</v>
      </c>
      <c r="H10" s="42">
        <v>1.05</v>
      </c>
      <c r="I10" s="42">
        <v>1.4</v>
      </c>
      <c r="J10" s="1"/>
    </row>
    <row r="11" spans="1:10">
      <c r="A11" s="785"/>
      <c r="B11" s="59" t="s">
        <v>6091</v>
      </c>
      <c r="C11" s="49"/>
      <c r="D11" s="49"/>
      <c r="E11" s="317"/>
      <c r="F11" s="42">
        <v>0.5</v>
      </c>
      <c r="G11" s="42">
        <v>0.7</v>
      </c>
      <c r="H11" s="42">
        <v>1</v>
      </c>
      <c r="I11" s="42">
        <v>1.35</v>
      </c>
      <c r="J11" s="1"/>
    </row>
    <row r="12" spans="1:10">
      <c r="A12" s="785"/>
      <c r="B12" s="59" t="s">
        <v>6092</v>
      </c>
      <c r="C12" s="49"/>
      <c r="D12" s="49"/>
      <c r="E12" s="317"/>
      <c r="F12" s="102">
        <v>0.4</v>
      </c>
      <c r="G12" s="42">
        <v>0.6</v>
      </c>
      <c r="H12" s="42">
        <v>0.9</v>
      </c>
      <c r="I12" s="42">
        <v>1.25</v>
      </c>
      <c r="J12" s="1"/>
    </row>
    <row r="13" spans="1:10">
      <c r="A13" s="432" t="s">
        <v>6093</v>
      </c>
      <c r="B13" s="146" t="s">
        <v>6094</v>
      </c>
      <c r="C13" s="147"/>
      <c r="D13" s="147"/>
      <c r="E13" s="433"/>
      <c r="F13" s="148">
        <v>50</v>
      </c>
      <c r="G13" s="148">
        <v>50</v>
      </c>
      <c r="H13" s="148">
        <v>65</v>
      </c>
      <c r="I13" s="148">
        <v>65</v>
      </c>
      <c r="J13" s="1"/>
    </row>
    <row r="14" spans="1:10">
      <c r="A14" s="581" t="s">
        <v>6095</v>
      </c>
      <c r="B14" s="582"/>
      <c r="C14" s="582"/>
      <c r="D14" s="582"/>
      <c r="E14" s="582"/>
      <c r="F14" s="582"/>
      <c r="G14" s="582"/>
      <c r="H14" s="555"/>
      <c r="I14" s="556"/>
      <c r="J14" s="1"/>
    </row>
    <row r="15" spans="1:10">
      <c r="A15" s="786" t="s">
        <v>6096</v>
      </c>
      <c r="B15" s="558" t="s">
        <v>6088</v>
      </c>
      <c r="C15" s="559"/>
      <c r="D15" s="559"/>
      <c r="E15" s="787"/>
      <c r="F15" s="561">
        <v>0.8</v>
      </c>
      <c r="G15" s="788" t="s">
        <v>1253</v>
      </c>
      <c r="H15" s="788" t="s">
        <v>1253</v>
      </c>
      <c r="I15" s="788" t="s">
        <v>1253</v>
      </c>
      <c r="J15" s="1"/>
    </row>
    <row r="16" spans="1:10">
      <c r="A16" s="785"/>
      <c r="B16" s="59" t="s">
        <v>6089</v>
      </c>
      <c r="C16" s="49"/>
      <c r="D16" s="49"/>
      <c r="E16" s="317"/>
      <c r="F16" s="42">
        <v>0.7</v>
      </c>
      <c r="G16" s="303" t="s">
        <v>1253</v>
      </c>
      <c r="H16" s="303" t="s">
        <v>1253</v>
      </c>
      <c r="I16" s="303" t="s">
        <v>1253</v>
      </c>
      <c r="J16" s="19"/>
    </row>
    <row r="17" spans="1:10">
      <c r="A17" s="785"/>
      <c r="B17" s="59" t="s">
        <v>6090</v>
      </c>
      <c r="C17" s="49"/>
      <c r="D17" s="49"/>
      <c r="E17" s="317"/>
      <c r="F17" s="42">
        <v>0.6</v>
      </c>
      <c r="G17" s="303" t="s">
        <v>1253</v>
      </c>
      <c r="H17" s="303" t="s">
        <v>1253</v>
      </c>
      <c r="I17" s="303" t="s">
        <v>1253</v>
      </c>
      <c r="J17" s="19"/>
    </row>
    <row r="18" spans="1:10">
      <c r="A18" s="785"/>
      <c r="B18" s="59" t="s">
        <v>6091</v>
      </c>
      <c r="C18" s="49"/>
      <c r="D18" s="49"/>
      <c r="E18" s="317"/>
      <c r="F18" s="42">
        <v>0.5</v>
      </c>
      <c r="G18" s="303" t="s">
        <v>1253</v>
      </c>
      <c r="H18" s="303" t="s">
        <v>1253</v>
      </c>
      <c r="I18" s="303" t="s">
        <v>1253</v>
      </c>
      <c r="J18" s="19"/>
    </row>
    <row r="19" spans="1:10">
      <c r="A19" s="789"/>
      <c r="B19" s="93" t="s">
        <v>6097</v>
      </c>
      <c r="C19" s="94"/>
      <c r="D19" s="94"/>
      <c r="E19" s="728"/>
      <c r="F19" s="72">
        <v>0.45</v>
      </c>
      <c r="G19" s="434" t="s">
        <v>1253</v>
      </c>
      <c r="H19" s="434" t="s">
        <v>1253</v>
      </c>
      <c r="I19" s="434" t="s">
        <v>1253</v>
      </c>
      <c r="J19" s="19"/>
    </row>
    <row r="20" spans="1:10">
      <c r="A20" s="435" t="s">
        <v>6098</v>
      </c>
      <c r="B20" s="568" t="s">
        <v>6094</v>
      </c>
      <c r="C20" s="54"/>
      <c r="D20" s="54"/>
      <c r="E20" s="436"/>
      <c r="F20" s="56">
        <v>50</v>
      </c>
      <c r="G20" s="437" t="s">
        <v>1253</v>
      </c>
      <c r="H20" s="437" t="s">
        <v>1253</v>
      </c>
      <c r="I20" s="437" t="s">
        <v>1253</v>
      </c>
      <c r="J20" s="19"/>
    </row>
    <row r="21" spans="1:10" ht="15.75" customHeight="1">
      <c r="A21" s="581" t="s">
        <v>6099</v>
      </c>
      <c r="B21" s="582"/>
      <c r="C21" s="582"/>
      <c r="D21" s="582"/>
      <c r="E21" s="582"/>
      <c r="F21" s="582"/>
      <c r="G21" s="582"/>
      <c r="H21" s="555"/>
      <c r="I21" s="556"/>
      <c r="J21" s="19"/>
    </row>
    <row r="22" spans="1:10" ht="15.75" customHeight="1">
      <c r="A22" s="438"/>
      <c r="B22" s="733" t="s">
        <v>6100</v>
      </c>
      <c r="C22" s="723"/>
      <c r="D22" s="723"/>
      <c r="E22" s="723"/>
      <c r="F22" s="560">
        <v>100</v>
      </c>
      <c r="G22" s="560">
        <v>130</v>
      </c>
      <c r="H22" s="560">
        <v>155</v>
      </c>
      <c r="I22" s="560">
        <v>185</v>
      </c>
      <c r="J22" s="19"/>
    </row>
    <row r="23" spans="1:10" ht="15.75" customHeight="1">
      <c r="A23" s="528" t="s">
        <v>6096</v>
      </c>
      <c r="B23" s="558" t="s">
        <v>6101</v>
      </c>
      <c r="C23" s="559"/>
      <c r="D23" s="559"/>
      <c r="E23" s="723"/>
      <c r="F23" s="561">
        <v>1.5</v>
      </c>
      <c r="G23" s="561">
        <v>2.15</v>
      </c>
      <c r="H23" s="561">
        <v>2.65</v>
      </c>
      <c r="I23" s="561">
        <v>3.1</v>
      </c>
      <c r="J23" s="19"/>
    </row>
    <row r="24" spans="1:10" ht="15.75" customHeight="1">
      <c r="A24" s="785"/>
      <c r="B24" s="59" t="s">
        <v>6102</v>
      </c>
      <c r="C24" s="49"/>
      <c r="D24" s="49"/>
      <c r="E24" s="238"/>
      <c r="F24" s="42">
        <v>0.7</v>
      </c>
      <c r="G24" s="42">
        <v>0.9</v>
      </c>
      <c r="H24" s="42">
        <v>1.35</v>
      </c>
      <c r="I24" s="42">
        <v>1.8</v>
      </c>
      <c r="J24" s="19"/>
    </row>
    <row r="25" spans="1:10" ht="15.75" customHeight="1">
      <c r="A25" s="785"/>
      <c r="B25" s="59" t="s">
        <v>6103</v>
      </c>
      <c r="C25" s="49"/>
      <c r="D25" s="49"/>
      <c r="E25" s="238"/>
      <c r="F25" s="42">
        <v>0.6</v>
      </c>
      <c r="G25" s="42">
        <v>0.8</v>
      </c>
      <c r="H25" s="42">
        <v>1.1000000000000001</v>
      </c>
      <c r="I25" s="42">
        <v>1.6</v>
      </c>
      <c r="J25" s="19"/>
    </row>
    <row r="26" spans="1:10" ht="15.75" customHeight="1">
      <c r="A26" s="785"/>
      <c r="B26" s="59" t="s">
        <v>6091</v>
      </c>
      <c r="C26" s="49"/>
      <c r="D26" s="49"/>
      <c r="E26" s="238"/>
      <c r="F26" s="42">
        <v>0.5</v>
      </c>
      <c r="G26" s="42">
        <v>0.75</v>
      </c>
      <c r="H26" s="42">
        <v>1</v>
      </c>
      <c r="I26" s="42">
        <v>1.5</v>
      </c>
      <c r="J26" s="19"/>
    </row>
    <row r="27" spans="1:10" ht="15.75" customHeight="1">
      <c r="A27" s="789"/>
      <c r="B27" s="93" t="s">
        <v>6097</v>
      </c>
      <c r="C27" s="94"/>
      <c r="D27" s="94"/>
      <c r="E27" s="335"/>
      <c r="F27" s="72">
        <v>0.4</v>
      </c>
      <c r="G27" s="72">
        <v>0.7</v>
      </c>
      <c r="H27" s="72">
        <v>0.95</v>
      </c>
      <c r="I27" s="72">
        <v>1.3</v>
      </c>
      <c r="J27" s="19"/>
    </row>
    <row r="28" spans="1:10" ht="15.75" customHeight="1">
      <c r="A28" s="432" t="s">
        <v>6093</v>
      </c>
      <c r="B28" s="568" t="s">
        <v>6104</v>
      </c>
      <c r="C28" s="54"/>
      <c r="D28" s="54"/>
      <c r="E28" s="239"/>
      <c r="F28" s="56">
        <v>65</v>
      </c>
      <c r="G28" s="56">
        <v>65</v>
      </c>
      <c r="H28" s="56">
        <v>90</v>
      </c>
      <c r="I28" s="56">
        <v>90</v>
      </c>
      <c r="J28" s="19"/>
    </row>
    <row r="29" spans="1:10" ht="15.75" customHeight="1">
      <c r="A29" s="439"/>
      <c r="B29" s="59" t="s">
        <v>6105</v>
      </c>
      <c r="C29" s="49"/>
      <c r="D29" s="49"/>
      <c r="E29" s="317"/>
      <c r="F29" s="42">
        <v>60</v>
      </c>
      <c r="G29" s="42">
        <v>120</v>
      </c>
      <c r="H29" s="42">
        <v>180</v>
      </c>
      <c r="I29" s="42">
        <v>240</v>
      </c>
      <c r="J29" s="19"/>
    </row>
    <row r="30" spans="1:10" ht="15.75" customHeight="1">
      <c r="A30" s="440"/>
      <c r="B30" s="567" t="s">
        <v>6106</v>
      </c>
      <c r="C30" s="573"/>
      <c r="D30" s="573"/>
      <c r="E30" s="790"/>
      <c r="F30" s="574">
        <v>0.5</v>
      </c>
      <c r="G30" s="574">
        <v>0.5</v>
      </c>
      <c r="H30" s="574">
        <v>0.5</v>
      </c>
      <c r="I30" s="574">
        <v>0.5</v>
      </c>
      <c r="J30" s="19"/>
    </row>
    <row r="31" spans="1:10" ht="15.75" customHeight="1">
      <c r="A31" s="621" t="s">
        <v>6107</v>
      </c>
      <c r="B31" s="573"/>
      <c r="C31" s="573"/>
      <c r="D31" s="573"/>
      <c r="E31" s="727"/>
      <c r="F31" s="579"/>
      <c r="G31" s="579"/>
      <c r="H31" s="579"/>
      <c r="I31" s="791"/>
      <c r="J31" s="19"/>
    </row>
    <row r="32" spans="1:10" ht="15.75" customHeight="1">
      <c r="A32" s="792" t="s">
        <v>6108</v>
      </c>
      <c r="B32" s="559"/>
      <c r="C32" s="559"/>
      <c r="D32" s="559"/>
      <c r="E32" s="723"/>
      <c r="F32" s="723"/>
      <c r="G32" s="723"/>
      <c r="H32" s="723"/>
      <c r="I32" s="787"/>
      <c r="J32" s="19"/>
    </row>
    <row r="33" spans="1:10" ht="15.75" customHeight="1">
      <c r="A33" s="173"/>
      <c r="B33" s="63"/>
      <c r="C33" s="63"/>
      <c r="D33" s="63"/>
      <c r="E33" s="1"/>
      <c r="F33" s="1"/>
      <c r="G33" s="1"/>
      <c r="H33" s="1"/>
      <c r="I33" s="1"/>
      <c r="J33" s="19"/>
    </row>
    <row r="34" spans="1:10" ht="15.75" customHeight="1">
      <c r="A34" s="546" t="s">
        <v>6109</v>
      </c>
      <c r="B34" s="582"/>
      <c r="C34" s="582"/>
      <c r="D34" s="582"/>
      <c r="E34" s="582"/>
      <c r="F34" s="582"/>
      <c r="G34" s="582"/>
      <c r="H34" s="555"/>
      <c r="I34" s="556"/>
      <c r="J34" s="19"/>
    </row>
    <row r="35" spans="1:10" ht="15.75" customHeight="1">
      <c r="A35" s="32" t="s">
        <v>6110</v>
      </c>
      <c r="B35" s="441" t="s">
        <v>1150</v>
      </c>
      <c r="C35" s="63"/>
      <c r="D35" s="63"/>
      <c r="E35" s="1"/>
      <c r="F35" s="425"/>
      <c r="G35" s="793"/>
      <c r="H35" s="442" t="s">
        <v>6111</v>
      </c>
      <c r="I35" s="34" t="s">
        <v>5594</v>
      </c>
      <c r="J35" s="19"/>
    </row>
    <row r="36" spans="1:10" ht="15.75" customHeight="1">
      <c r="A36" s="581" t="s">
        <v>6112</v>
      </c>
      <c r="B36" s="582"/>
      <c r="C36" s="582"/>
      <c r="D36" s="582"/>
      <c r="E36" s="582"/>
      <c r="F36" s="582"/>
      <c r="G36" s="582"/>
      <c r="H36" s="555"/>
      <c r="I36" s="556"/>
      <c r="J36" s="2"/>
    </row>
    <row r="37" spans="1:10" ht="15.75" customHeight="1">
      <c r="A37" s="45" t="s">
        <v>6113</v>
      </c>
      <c r="B37" s="311" t="s">
        <v>6114</v>
      </c>
      <c r="C37" s="49"/>
      <c r="D37" s="49"/>
      <c r="E37" s="238"/>
      <c r="F37" s="256"/>
      <c r="G37" s="256"/>
      <c r="H37" s="443">
        <v>23</v>
      </c>
      <c r="I37" s="62" t="s">
        <v>6115</v>
      </c>
      <c r="J37" s="2"/>
    </row>
    <row r="38" spans="1:10" ht="15.75" customHeight="1">
      <c r="A38" s="566" t="s">
        <v>6116</v>
      </c>
      <c r="B38" s="794" t="s">
        <v>6117</v>
      </c>
      <c r="C38" s="795"/>
      <c r="D38" s="795"/>
      <c r="E38" s="796"/>
      <c r="F38" s="796"/>
      <c r="G38" s="797"/>
      <c r="H38" s="798">
        <v>23</v>
      </c>
      <c r="I38" s="578" t="s">
        <v>6118</v>
      </c>
      <c r="J38" s="2"/>
    </row>
    <row r="39" spans="1:10" ht="15.75" customHeight="1">
      <c r="A39" s="146" t="s">
        <v>6119</v>
      </c>
      <c r="B39" s="147"/>
      <c r="C39" s="444"/>
      <c r="D39" s="444"/>
      <c r="E39" s="444"/>
      <c r="F39" s="444"/>
      <c r="G39" s="147"/>
      <c r="H39" s="445"/>
      <c r="I39" s="446"/>
      <c r="J39" s="2"/>
    </row>
    <row r="40" spans="1:10" ht="15.75" customHeight="1">
      <c r="A40" s="558" t="s">
        <v>6120</v>
      </c>
      <c r="B40" s="799"/>
      <c r="C40" s="800"/>
      <c r="D40" s="800"/>
      <c r="E40" s="800"/>
      <c r="F40" s="800"/>
      <c r="G40" s="559"/>
      <c r="H40" s="562"/>
      <c r="I40" s="801"/>
      <c r="J40" s="2"/>
    </row>
    <row r="41" spans="1:10" ht="15.75" customHeight="1">
      <c r="A41" s="1"/>
      <c r="B41" s="447"/>
      <c r="C41" s="448"/>
      <c r="D41" s="448"/>
      <c r="E41" s="449"/>
      <c r="F41" s="449"/>
      <c r="G41" s="450"/>
      <c r="H41" s="2"/>
      <c r="I41" s="19"/>
      <c r="J41" s="2"/>
    </row>
    <row r="42" spans="1:10" ht="15.75" customHeight="1">
      <c r="A42" s="546" t="s">
        <v>6121</v>
      </c>
      <c r="B42" s="582"/>
      <c r="C42" s="582"/>
      <c r="D42" s="582"/>
      <c r="E42" s="582"/>
      <c r="F42" s="582"/>
      <c r="G42" s="582"/>
      <c r="H42" s="555"/>
      <c r="I42" s="556"/>
      <c r="J42" s="2"/>
    </row>
    <row r="43" spans="1:10" ht="15.75" customHeight="1">
      <c r="A43" s="119" t="s">
        <v>1150</v>
      </c>
      <c r="B43" s="119" t="s">
        <v>6122</v>
      </c>
      <c r="C43" s="451"/>
      <c r="D43" s="451"/>
      <c r="E43" s="451"/>
      <c r="F43" s="33" t="s">
        <v>6082</v>
      </c>
      <c r="G43" s="33" t="s">
        <v>6083</v>
      </c>
      <c r="H43" s="33" t="s">
        <v>6084</v>
      </c>
      <c r="I43" s="33" t="s">
        <v>6085</v>
      </c>
      <c r="J43" s="2"/>
    </row>
    <row r="44" spans="1:10" ht="15.75" customHeight="1">
      <c r="A44" s="581" t="s">
        <v>6123</v>
      </c>
      <c r="B44" s="582"/>
      <c r="C44" s="582"/>
      <c r="D44" s="582"/>
      <c r="E44" s="582"/>
      <c r="F44" s="582"/>
      <c r="G44" s="582"/>
      <c r="H44" s="555"/>
      <c r="I44" s="556"/>
      <c r="J44" s="2"/>
    </row>
    <row r="45" spans="1:10" ht="15.75" customHeight="1">
      <c r="A45" s="802" t="s">
        <v>6124</v>
      </c>
      <c r="B45" s="452" t="s">
        <v>1204</v>
      </c>
      <c r="C45" s="49"/>
      <c r="D45" s="49"/>
      <c r="E45" s="49"/>
      <c r="F45" s="529" t="s">
        <v>6125</v>
      </c>
      <c r="G45" s="803"/>
      <c r="H45" s="803"/>
      <c r="I45" s="760"/>
      <c r="J45" s="2"/>
    </row>
    <row r="46" spans="1:10" ht="15.75" customHeight="1">
      <c r="A46" s="785"/>
      <c r="B46" s="453" t="s">
        <v>6126</v>
      </c>
      <c r="C46" s="454"/>
      <c r="D46" s="454"/>
      <c r="E46" s="454"/>
      <c r="F46" s="455">
        <v>3</v>
      </c>
      <c r="G46" s="456">
        <v>4.5</v>
      </c>
      <c r="H46" s="456">
        <v>6.25</v>
      </c>
      <c r="I46" s="457">
        <v>7.25</v>
      </c>
      <c r="J46" s="2"/>
    </row>
    <row r="47" spans="1:10" ht="15.75" customHeight="1">
      <c r="A47" s="785"/>
      <c r="B47" s="59" t="s">
        <v>6127</v>
      </c>
      <c r="C47" s="454"/>
      <c r="D47" s="454"/>
      <c r="E47" s="454"/>
      <c r="F47" s="458">
        <v>2.2999999999999998</v>
      </c>
      <c r="G47" s="42">
        <v>3.85</v>
      </c>
      <c r="H47" s="79">
        <v>5.4</v>
      </c>
      <c r="I47" s="42">
        <v>6.5</v>
      </c>
      <c r="J47" s="2"/>
    </row>
    <row r="48" spans="1:10" ht="15.75" customHeight="1">
      <c r="A48" s="785"/>
      <c r="B48" s="59" t="s">
        <v>6128</v>
      </c>
      <c r="C48" s="454"/>
      <c r="D48" s="454"/>
      <c r="E48" s="454"/>
      <c r="F48" s="458">
        <v>1.5</v>
      </c>
      <c r="G48" s="42">
        <v>2.6</v>
      </c>
      <c r="H48" s="79">
        <v>3.7</v>
      </c>
      <c r="I48" s="42">
        <v>4.8</v>
      </c>
      <c r="J48" s="2"/>
    </row>
    <row r="49" spans="1:10" ht="15.75" customHeight="1">
      <c r="A49" s="785"/>
      <c r="B49" s="59" t="s">
        <v>6129</v>
      </c>
      <c r="C49" s="454"/>
      <c r="D49" s="454"/>
      <c r="E49" s="454"/>
      <c r="F49" s="458">
        <v>1.3</v>
      </c>
      <c r="G49" s="42">
        <v>2.2000000000000002</v>
      </c>
      <c r="H49" s="79">
        <v>3.1</v>
      </c>
      <c r="I49" s="42">
        <v>4</v>
      </c>
      <c r="J49" s="2"/>
    </row>
    <row r="50" spans="1:10" ht="15.75" customHeight="1">
      <c r="A50" s="785"/>
      <c r="B50" s="59" t="s">
        <v>6130</v>
      </c>
      <c r="C50" s="454"/>
      <c r="D50" s="454"/>
      <c r="E50" s="454"/>
      <c r="F50" s="458">
        <v>0.95</v>
      </c>
      <c r="G50" s="42">
        <v>1.6</v>
      </c>
      <c r="H50" s="79">
        <v>2.25</v>
      </c>
      <c r="I50" s="42">
        <v>2.9</v>
      </c>
      <c r="J50" s="274"/>
    </row>
    <row r="51" spans="1:10" ht="15.75" customHeight="1">
      <c r="A51" s="785"/>
      <c r="B51" s="59" t="s">
        <v>6131</v>
      </c>
      <c r="C51" s="454"/>
      <c r="D51" s="454"/>
      <c r="E51" s="454"/>
      <c r="F51" s="458">
        <v>0.75</v>
      </c>
      <c r="G51" s="42">
        <v>1.25</v>
      </c>
      <c r="H51" s="79">
        <v>1.75</v>
      </c>
      <c r="I51" s="42">
        <v>2.25</v>
      </c>
      <c r="J51" s="2"/>
    </row>
    <row r="52" spans="1:10" ht="15.75" customHeight="1">
      <c r="A52" s="789"/>
      <c r="B52" s="567" t="s">
        <v>6132</v>
      </c>
      <c r="C52" s="804"/>
      <c r="D52" s="804"/>
      <c r="E52" s="804"/>
      <c r="F52" s="805">
        <v>0.65</v>
      </c>
      <c r="G52" s="574">
        <v>1.05</v>
      </c>
      <c r="H52" s="579">
        <v>1.45</v>
      </c>
      <c r="I52" s="574">
        <v>1.85</v>
      </c>
      <c r="J52" s="2"/>
    </row>
    <row r="53" spans="1:10" ht="15.75" customHeight="1">
      <c r="A53" s="527" t="s">
        <v>6093</v>
      </c>
      <c r="B53" s="568" t="s">
        <v>6094</v>
      </c>
      <c r="C53" s="459"/>
      <c r="D53" s="459"/>
      <c r="E53" s="459"/>
      <c r="F53" s="460">
        <v>50</v>
      </c>
      <c r="G53" s="460">
        <v>50</v>
      </c>
      <c r="H53" s="460">
        <v>80</v>
      </c>
      <c r="I53" s="460">
        <v>80</v>
      </c>
      <c r="J53" s="461"/>
    </row>
    <row r="54" spans="1:10" ht="15.75" customHeight="1">
      <c r="A54" s="806"/>
      <c r="B54" s="59" t="s">
        <v>6133</v>
      </c>
      <c r="C54" s="462"/>
      <c r="D54" s="462"/>
      <c r="E54" s="462"/>
      <c r="F54" s="463">
        <v>25</v>
      </c>
      <c r="G54" s="463">
        <v>25</v>
      </c>
      <c r="H54" s="463">
        <v>25</v>
      </c>
      <c r="I54" s="463">
        <v>25</v>
      </c>
      <c r="J54" s="2"/>
    </row>
    <row r="55" spans="1:10" ht="15.75" customHeight="1">
      <c r="A55" s="807"/>
      <c r="B55" s="59" t="s">
        <v>6134</v>
      </c>
      <c r="C55" s="462"/>
      <c r="D55" s="462"/>
      <c r="E55" s="464"/>
      <c r="F55" s="463">
        <v>0.3</v>
      </c>
      <c r="G55" s="463">
        <v>0.3</v>
      </c>
      <c r="H55" s="463">
        <v>0.3</v>
      </c>
      <c r="I55" s="463">
        <v>0.3</v>
      </c>
      <c r="J55" s="2"/>
    </row>
    <row r="56" spans="1:10" ht="15.75" customHeight="1">
      <c r="A56" s="581" t="s">
        <v>6135</v>
      </c>
      <c r="B56" s="582"/>
      <c r="C56" s="582"/>
      <c r="D56" s="582"/>
      <c r="E56" s="582"/>
      <c r="F56" s="582"/>
      <c r="G56" s="582"/>
      <c r="H56" s="555"/>
      <c r="I56" s="556"/>
      <c r="J56" s="2"/>
    </row>
    <row r="57" spans="1:10" ht="15.75" customHeight="1">
      <c r="A57" s="802" t="s">
        <v>6124</v>
      </c>
      <c r="B57" s="453" t="s">
        <v>1204</v>
      </c>
      <c r="C57" s="454"/>
      <c r="D57" s="454"/>
      <c r="E57" s="454"/>
      <c r="F57" s="465">
        <v>75</v>
      </c>
      <c r="G57" s="463">
        <v>85</v>
      </c>
      <c r="H57" s="303" t="s">
        <v>1253</v>
      </c>
      <c r="I57" s="303" t="s">
        <v>1253</v>
      </c>
      <c r="J57" s="2"/>
    </row>
    <row r="58" spans="1:10" ht="15.75" customHeight="1">
      <c r="A58" s="785"/>
      <c r="B58" s="453" t="s">
        <v>6126</v>
      </c>
      <c r="C58" s="454"/>
      <c r="D58" s="454"/>
      <c r="E58" s="454"/>
      <c r="F58" s="463">
        <v>6</v>
      </c>
      <c r="G58" s="463">
        <v>7.5</v>
      </c>
      <c r="H58" s="303" t="s">
        <v>1253</v>
      </c>
      <c r="I58" s="303" t="s">
        <v>1253</v>
      </c>
      <c r="J58" s="2"/>
    </row>
    <row r="59" spans="1:10" ht="15.75" customHeight="1">
      <c r="A59" s="785"/>
      <c r="B59" s="59" t="s">
        <v>6127</v>
      </c>
      <c r="C59" s="454"/>
      <c r="D59" s="454"/>
      <c r="E59" s="454"/>
      <c r="F59" s="463">
        <v>5</v>
      </c>
      <c r="G59" s="463">
        <v>6.5</v>
      </c>
      <c r="H59" s="303" t="s">
        <v>1253</v>
      </c>
      <c r="I59" s="303" t="s">
        <v>1253</v>
      </c>
      <c r="J59" s="2"/>
    </row>
    <row r="60" spans="1:10" ht="15.75" customHeight="1">
      <c r="A60" s="785"/>
      <c r="B60" s="59" t="s">
        <v>6128</v>
      </c>
      <c r="C60" s="454"/>
      <c r="D60" s="454"/>
      <c r="E60" s="454"/>
      <c r="F60" s="463">
        <v>3</v>
      </c>
      <c r="G60" s="463">
        <v>5</v>
      </c>
      <c r="H60" s="303" t="s">
        <v>1253</v>
      </c>
      <c r="I60" s="303" t="s">
        <v>1253</v>
      </c>
      <c r="J60" s="2"/>
    </row>
    <row r="61" spans="1:10" ht="15.75" customHeight="1">
      <c r="A61" s="785"/>
      <c r="B61" s="59" t="s">
        <v>6129</v>
      </c>
      <c r="C61" s="454"/>
      <c r="D61" s="454"/>
      <c r="E61" s="454"/>
      <c r="F61" s="463">
        <v>2</v>
      </c>
      <c r="G61" s="463">
        <v>4.5</v>
      </c>
      <c r="H61" s="303" t="s">
        <v>1253</v>
      </c>
      <c r="I61" s="303" t="s">
        <v>1253</v>
      </c>
      <c r="J61" s="2"/>
    </row>
    <row r="62" spans="1:10" ht="15.75" customHeight="1">
      <c r="A62" s="785"/>
      <c r="B62" s="59" t="s">
        <v>6130</v>
      </c>
      <c r="C62" s="454"/>
      <c r="D62" s="454"/>
      <c r="E62" s="454"/>
      <c r="F62" s="463">
        <v>1.75</v>
      </c>
      <c r="G62" s="463">
        <v>3.5</v>
      </c>
      <c r="H62" s="303" t="s">
        <v>1253</v>
      </c>
      <c r="I62" s="303" t="s">
        <v>1253</v>
      </c>
      <c r="J62" s="2"/>
    </row>
    <row r="63" spans="1:10" ht="15.75" customHeight="1">
      <c r="A63" s="789"/>
      <c r="B63" s="567" t="s">
        <v>6136</v>
      </c>
      <c r="C63" s="804"/>
      <c r="D63" s="804"/>
      <c r="E63" s="804"/>
      <c r="F63" s="808">
        <v>1.5</v>
      </c>
      <c r="G63" s="808">
        <v>3</v>
      </c>
      <c r="H63" s="707" t="s">
        <v>1253</v>
      </c>
      <c r="I63" s="707" t="s">
        <v>1253</v>
      </c>
      <c r="J63" s="2"/>
    </row>
    <row r="64" spans="1:10" ht="15.75" customHeight="1">
      <c r="A64" s="527" t="s">
        <v>6093</v>
      </c>
      <c r="B64" s="54" t="s">
        <v>6094</v>
      </c>
      <c r="C64" s="466"/>
      <c r="D64" s="466"/>
      <c r="E64" s="466"/>
      <c r="F64" s="460">
        <v>50</v>
      </c>
      <c r="G64" s="460">
        <v>50</v>
      </c>
      <c r="H64" s="437" t="s">
        <v>1253</v>
      </c>
      <c r="I64" s="437" t="s">
        <v>1253</v>
      </c>
      <c r="J64" s="2"/>
    </row>
    <row r="65" spans="1:10" ht="15.75" customHeight="1">
      <c r="A65" s="806"/>
      <c r="B65" s="573" t="s">
        <v>6133</v>
      </c>
      <c r="C65" s="804"/>
      <c r="D65" s="804"/>
      <c r="E65" s="804"/>
      <c r="F65" s="808">
        <v>25</v>
      </c>
      <c r="G65" s="808">
        <v>25</v>
      </c>
      <c r="H65" s="707" t="s">
        <v>1253</v>
      </c>
      <c r="I65" s="707" t="s">
        <v>1253</v>
      </c>
      <c r="J65" s="2"/>
    </row>
    <row r="66" spans="1:10" ht="15.75" customHeight="1">
      <c r="A66" s="581" t="s">
        <v>6137</v>
      </c>
      <c r="B66" s="582"/>
      <c r="C66" s="582"/>
      <c r="D66" s="582"/>
      <c r="E66" s="582"/>
      <c r="F66" s="582"/>
      <c r="G66" s="582"/>
      <c r="H66" s="555"/>
      <c r="I66" s="556"/>
      <c r="J66" s="2"/>
    </row>
    <row r="67" spans="1:10" ht="15.75" customHeight="1">
      <c r="A67" s="802" t="s">
        <v>6124</v>
      </c>
      <c r="B67" s="453" t="s">
        <v>6138</v>
      </c>
      <c r="C67" s="454"/>
      <c r="D67" s="454"/>
      <c r="E67" s="454"/>
      <c r="F67" s="465">
        <v>70</v>
      </c>
      <c r="G67" s="303" t="s">
        <v>1253</v>
      </c>
      <c r="H67" s="303" t="s">
        <v>1253</v>
      </c>
      <c r="I67" s="303" t="s">
        <v>1253</v>
      </c>
      <c r="J67" s="2"/>
    </row>
    <row r="68" spans="1:10" ht="15.75" customHeight="1">
      <c r="A68" s="785"/>
      <c r="B68" s="453" t="s">
        <v>6139</v>
      </c>
      <c r="C68" s="454"/>
      <c r="D68" s="454"/>
      <c r="E68" s="454"/>
      <c r="F68" s="463">
        <v>2.5</v>
      </c>
      <c r="G68" s="303" t="s">
        <v>1253</v>
      </c>
      <c r="H68" s="303" t="s">
        <v>1253</v>
      </c>
      <c r="I68" s="303" t="s">
        <v>1253</v>
      </c>
      <c r="J68" s="2"/>
    </row>
    <row r="69" spans="1:10" ht="15.75" customHeight="1">
      <c r="A69" s="785"/>
      <c r="B69" s="59" t="s">
        <v>6140</v>
      </c>
      <c r="C69" s="454"/>
      <c r="D69" s="454"/>
      <c r="E69" s="454"/>
      <c r="F69" s="463">
        <v>2.25</v>
      </c>
      <c r="G69" s="303" t="s">
        <v>1253</v>
      </c>
      <c r="H69" s="303" t="s">
        <v>1253</v>
      </c>
      <c r="I69" s="303" t="s">
        <v>1253</v>
      </c>
      <c r="J69" s="2"/>
    </row>
    <row r="70" spans="1:10" ht="15.75" customHeight="1">
      <c r="A70" s="785"/>
      <c r="B70" s="59" t="s">
        <v>6141</v>
      </c>
      <c r="C70" s="454"/>
      <c r="D70" s="454"/>
      <c r="E70" s="454"/>
      <c r="F70" s="463">
        <v>2.0499999999999998</v>
      </c>
      <c r="G70" s="303" t="s">
        <v>1253</v>
      </c>
      <c r="H70" s="303" t="s">
        <v>1253</v>
      </c>
      <c r="I70" s="303" t="s">
        <v>1253</v>
      </c>
      <c r="J70" s="2"/>
    </row>
    <row r="71" spans="1:10" ht="15.75" customHeight="1">
      <c r="A71" s="785"/>
      <c r="B71" s="59" t="s">
        <v>6142</v>
      </c>
      <c r="C71" s="454"/>
      <c r="D71" s="454"/>
      <c r="E71" s="454"/>
      <c r="F71" s="463">
        <v>1.85</v>
      </c>
      <c r="G71" s="303" t="s">
        <v>1253</v>
      </c>
      <c r="H71" s="303" t="s">
        <v>1253</v>
      </c>
      <c r="I71" s="303" t="s">
        <v>1253</v>
      </c>
      <c r="J71" s="2"/>
    </row>
    <row r="72" spans="1:10" ht="15.75" customHeight="1">
      <c r="A72" s="789"/>
      <c r="B72" s="59" t="s">
        <v>6132</v>
      </c>
      <c r="C72" s="454"/>
      <c r="D72" s="454"/>
      <c r="E72" s="454"/>
      <c r="F72" s="463">
        <v>1.65</v>
      </c>
      <c r="G72" s="303" t="s">
        <v>1253</v>
      </c>
      <c r="H72" s="303" t="s">
        <v>1253</v>
      </c>
      <c r="I72" s="303" t="s">
        <v>1253</v>
      </c>
      <c r="J72" s="2"/>
    </row>
    <row r="73" spans="1:10" ht="15.75" customHeight="1">
      <c r="A73" s="527" t="s">
        <v>6093</v>
      </c>
      <c r="B73" s="54" t="s">
        <v>6094</v>
      </c>
      <c r="C73" s="466"/>
      <c r="D73" s="466"/>
      <c r="E73" s="466"/>
      <c r="F73" s="460">
        <v>50</v>
      </c>
      <c r="G73" s="437" t="s">
        <v>1253</v>
      </c>
      <c r="H73" s="437" t="s">
        <v>1253</v>
      </c>
      <c r="I73" s="437" t="s">
        <v>1253</v>
      </c>
      <c r="J73" s="2"/>
    </row>
    <row r="74" spans="1:10" ht="15.75" customHeight="1">
      <c r="A74" s="789"/>
      <c r="B74" s="573" t="s">
        <v>6133</v>
      </c>
      <c r="C74" s="804"/>
      <c r="D74" s="804"/>
      <c r="E74" s="804"/>
      <c r="F74" s="808">
        <v>25</v>
      </c>
      <c r="G74" s="707" t="s">
        <v>1253</v>
      </c>
      <c r="H74" s="707" t="s">
        <v>1253</v>
      </c>
      <c r="I74" s="707" t="s">
        <v>1253</v>
      </c>
      <c r="J74" s="2"/>
    </row>
    <row r="75" spans="1:10" ht="15.75" customHeight="1">
      <c r="A75" s="655" t="s">
        <v>6143</v>
      </c>
      <c r="B75" s="467"/>
      <c r="C75" s="468"/>
      <c r="D75" s="468"/>
      <c r="E75" s="469"/>
      <c r="F75" s="469"/>
      <c r="G75" s="470"/>
      <c r="H75" s="471"/>
      <c r="I75" s="472"/>
      <c r="J75" s="2"/>
    </row>
    <row r="76" spans="1:10" ht="15.75" customHeight="1">
      <c r="A76" s="1"/>
      <c r="B76" s="1"/>
      <c r="C76" s="1"/>
      <c r="D76" s="1"/>
      <c r="E76" s="1"/>
      <c r="F76" s="1"/>
      <c r="G76" s="1"/>
      <c r="H76" s="2"/>
      <c r="I76" s="2"/>
      <c r="J76" s="2"/>
    </row>
    <row r="77" spans="1:10" ht="15.75" customHeight="1">
      <c r="A77" s="546" t="s">
        <v>6144</v>
      </c>
      <c r="B77" s="582"/>
      <c r="C77" s="582"/>
      <c r="D77" s="582"/>
      <c r="E77" s="582"/>
      <c r="F77" s="582"/>
      <c r="G77" s="582"/>
      <c r="H77" s="555"/>
      <c r="I77" s="556"/>
      <c r="J77" s="2"/>
    </row>
    <row r="78" spans="1:10" ht="15.75" customHeight="1">
      <c r="A78" s="119" t="s">
        <v>1150</v>
      </c>
      <c r="B78" s="119" t="s">
        <v>6122</v>
      </c>
      <c r="C78" s="451"/>
      <c r="D78" s="451"/>
      <c r="E78" s="451"/>
      <c r="F78" s="33" t="s">
        <v>6082</v>
      </c>
      <c r="G78" s="33" t="s">
        <v>6083</v>
      </c>
      <c r="H78" s="33" t="s">
        <v>6084</v>
      </c>
      <c r="I78" s="33" t="s">
        <v>6085</v>
      </c>
      <c r="J78" s="2"/>
    </row>
    <row r="79" spans="1:10" ht="15.75" customHeight="1">
      <c r="A79" s="581" t="s">
        <v>6145</v>
      </c>
      <c r="B79" s="582"/>
      <c r="C79" s="582"/>
      <c r="D79" s="582"/>
      <c r="E79" s="582"/>
      <c r="F79" s="582"/>
      <c r="G79" s="582"/>
      <c r="H79" s="85"/>
      <c r="I79" s="158"/>
      <c r="J79" s="2"/>
    </row>
    <row r="80" spans="1:10" ht="15.75" customHeight="1">
      <c r="A80" s="809" t="s">
        <v>6124</v>
      </c>
      <c r="B80" s="473" t="s">
        <v>6146</v>
      </c>
      <c r="C80" s="421"/>
      <c r="D80" s="421"/>
      <c r="E80" s="421"/>
      <c r="F80" s="228">
        <v>40</v>
      </c>
      <c r="G80" s="228">
        <v>60</v>
      </c>
      <c r="H80" s="42">
        <v>80</v>
      </c>
      <c r="I80" s="42">
        <v>100</v>
      </c>
      <c r="J80" s="2"/>
    </row>
    <row r="81" spans="1:10" ht="15.75" customHeight="1">
      <c r="A81" s="779"/>
      <c r="B81" s="473" t="s">
        <v>6126</v>
      </c>
      <c r="C81" s="421"/>
      <c r="D81" s="421"/>
      <c r="E81" s="421"/>
      <c r="F81" s="228">
        <v>3.25</v>
      </c>
      <c r="G81" s="228">
        <v>2.25</v>
      </c>
      <c r="H81" s="42">
        <v>8.25</v>
      </c>
      <c r="I81" s="42">
        <v>9.25</v>
      </c>
      <c r="J81" s="2"/>
    </row>
    <row r="82" spans="1:10" ht="15.75" customHeight="1">
      <c r="A82" s="779"/>
      <c r="B82" s="473" t="s">
        <v>6127</v>
      </c>
      <c r="C82" s="421"/>
      <c r="D82" s="421"/>
      <c r="E82" s="421"/>
      <c r="F82" s="228">
        <v>2.75</v>
      </c>
      <c r="G82" s="228">
        <v>4.5</v>
      </c>
      <c r="H82" s="42">
        <v>6</v>
      </c>
      <c r="I82" s="42">
        <v>7</v>
      </c>
      <c r="J82" s="2"/>
    </row>
    <row r="83" spans="1:10" ht="15.75" customHeight="1">
      <c r="A83" s="779"/>
      <c r="B83" s="473" t="s">
        <v>6128</v>
      </c>
      <c r="C83" s="421"/>
      <c r="D83" s="421"/>
      <c r="E83" s="421"/>
      <c r="F83" s="228">
        <v>2.5499999999999998</v>
      </c>
      <c r="G83" s="228">
        <v>3.95</v>
      </c>
      <c r="H83" s="42">
        <v>5.5</v>
      </c>
      <c r="I83" s="42">
        <v>6.5</v>
      </c>
      <c r="J83" s="2"/>
    </row>
    <row r="84" spans="1:10" ht="15.75" customHeight="1">
      <c r="A84" s="779"/>
      <c r="B84" s="473" t="s">
        <v>6129</v>
      </c>
      <c r="C84" s="421"/>
      <c r="D84" s="421"/>
      <c r="E84" s="421"/>
      <c r="F84" s="228">
        <v>2.25</v>
      </c>
      <c r="G84" s="228">
        <v>3.1</v>
      </c>
      <c r="H84" s="42">
        <v>5.25</v>
      </c>
      <c r="I84" s="42">
        <v>6.25</v>
      </c>
      <c r="J84" s="2"/>
    </row>
    <row r="85" spans="1:10" ht="15.75" customHeight="1">
      <c r="A85" s="779"/>
      <c r="B85" s="810" t="s">
        <v>6130</v>
      </c>
      <c r="C85" s="811"/>
      <c r="D85" s="811"/>
      <c r="E85" s="811"/>
      <c r="F85" s="228">
        <v>1.25</v>
      </c>
      <c r="G85" s="228">
        <v>2.5</v>
      </c>
      <c r="H85" s="42">
        <v>5</v>
      </c>
      <c r="I85" s="42">
        <v>6</v>
      </c>
      <c r="J85" s="2"/>
    </row>
    <row r="86" spans="1:10" ht="15.75" customHeight="1">
      <c r="A86" s="812"/>
      <c r="B86" s="810" t="s">
        <v>6147</v>
      </c>
      <c r="C86" s="811"/>
      <c r="D86" s="811"/>
      <c r="E86" s="811"/>
      <c r="F86" s="813">
        <v>1</v>
      </c>
      <c r="G86" s="813">
        <v>1.75</v>
      </c>
      <c r="H86" s="574">
        <v>3.5</v>
      </c>
      <c r="I86" s="574">
        <v>4.5</v>
      </c>
      <c r="J86" s="2"/>
    </row>
    <row r="87" spans="1:10" ht="15.75" customHeight="1">
      <c r="A87" s="435" t="s">
        <v>6093</v>
      </c>
      <c r="B87" s="568" t="s">
        <v>6094</v>
      </c>
      <c r="C87" s="459"/>
      <c r="D87" s="459"/>
      <c r="E87" s="459"/>
      <c r="F87" s="460">
        <v>50</v>
      </c>
      <c r="G87" s="460">
        <v>50</v>
      </c>
      <c r="H87" s="460">
        <v>50</v>
      </c>
      <c r="I87" s="460">
        <v>50</v>
      </c>
      <c r="J87" s="2"/>
    </row>
    <row r="88" spans="1:10" ht="15.75" customHeight="1">
      <c r="A88" s="1"/>
      <c r="B88" s="447"/>
      <c r="C88" s="448"/>
      <c r="D88" s="448"/>
      <c r="E88" s="449"/>
      <c r="F88" s="449"/>
      <c r="G88" s="450"/>
      <c r="H88" s="2"/>
      <c r="I88" s="19"/>
      <c r="J88" s="2"/>
    </row>
    <row r="89" spans="1:10" ht="15.75" customHeight="1">
      <c r="A89" s="1"/>
      <c r="B89" s="1"/>
      <c r="C89" s="1"/>
      <c r="D89" s="1"/>
      <c r="E89" s="1"/>
      <c r="F89" s="1"/>
      <c r="G89" s="1"/>
      <c r="H89" s="2"/>
      <c r="I89" s="2"/>
      <c r="J89" s="2"/>
    </row>
    <row r="90" spans="1:10" ht="15.75" customHeight="1"/>
    <row r="91" spans="1:10" ht="15.75" customHeight="1"/>
    <row r="92" spans="1:10" ht="15.75" customHeight="1"/>
    <row r="93" spans="1:10" ht="15.75" customHeight="1"/>
    <row r="94" spans="1:10" ht="15.75" customHeight="1"/>
    <row r="95" spans="1:10" ht="15.75" customHeight="1"/>
    <row r="96" spans="1:10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F45:I45"/>
    <mergeCell ref="A53:A54"/>
    <mergeCell ref="A57:A63"/>
    <mergeCell ref="A64:A65"/>
    <mergeCell ref="A67:A72"/>
    <mergeCell ref="A73:A74"/>
    <mergeCell ref="A80:A86"/>
    <mergeCell ref="A8:A12"/>
    <mergeCell ref="A15:A19"/>
    <mergeCell ref="A23:A27"/>
    <mergeCell ref="A45:A52"/>
  </mergeCells>
  <pageMargins left="0.7" right="0.7" top="0.75" bottom="0.75" header="0" footer="0"/>
  <pageSetup fitToHeight="0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DA9694"/>
    <pageSetUpPr fitToPage="1"/>
  </sheetPr>
  <dimension ref="A1:AC1000"/>
  <sheetViews>
    <sheetView workbookViewId="0"/>
  </sheetViews>
  <sheetFormatPr defaultColWidth="14.42578125" defaultRowHeight="15" customHeight="1"/>
  <cols>
    <col min="1" max="1" width="25.140625" customWidth="1"/>
    <col min="2" max="2" width="28" customWidth="1"/>
    <col min="3" max="3" width="35.28515625" customWidth="1"/>
    <col min="4" max="4" width="17.28515625" customWidth="1"/>
    <col min="5" max="6" width="8.7109375" customWidth="1"/>
    <col min="7" max="7" width="15.140625" customWidth="1"/>
    <col min="8" max="8" width="11.28515625" customWidth="1"/>
    <col min="9" max="9" width="13.140625" customWidth="1"/>
    <col min="10" max="10" width="15.28515625" customWidth="1"/>
    <col min="11" max="11" width="9.5703125" customWidth="1"/>
    <col min="12" max="29" width="8.7109375" customWidth="1"/>
  </cols>
  <sheetData>
    <row r="1" spans="1:29">
      <c r="B1" s="4" t="s">
        <v>0</v>
      </c>
      <c r="C1" s="1"/>
      <c r="D1" s="1"/>
      <c r="E1" s="1"/>
      <c r="F1" s="5"/>
      <c r="G1" s="6" t="str">
        <f>Master!F81</f>
        <v>Pricing Effective 10/13/2023</v>
      </c>
      <c r="H1" s="1"/>
    </row>
    <row r="2" spans="1:29" ht="30" customHeight="1"/>
    <row r="4" spans="1:29" ht="36" customHeight="1">
      <c r="A4" s="546" t="s">
        <v>166</v>
      </c>
      <c r="B4" s="547"/>
      <c r="C4" s="547"/>
      <c r="D4" s="547"/>
      <c r="E4" s="547"/>
      <c r="F4" s="548"/>
      <c r="G4" s="548"/>
      <c r="H4" s="548"/>
      <c r="I4" s="54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>
      <c r="A5" s="118" t="s">
        <v>167</v>
      </c>
      <c r="B5" s="118" t="s">
        <v>168</v>
      </c>
      <c r="C5" s="119" t="s">
        <v>169</v>
      </c>
      <c r="D5" s="498"/>
      <c r="E5" s="33" t="s">
        <v>1723</v>
      </c>
      <c r="F5" s="121" t="s">
        <v>173</v>
      </c>
      <c r="G5" s="33" t="s">
        <v>174</v>
      </c>
      <c r="H5" s="122" t="s">
        <v>175</v>
      </c>
      <c r="I5" s="33" t="s">
        <v>176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16.5" customHeight="1">
      <c r="A6" s="551" t="s">
        <v>177</v>
      </c>
      <c r="B6" s="552"/>
      <c r="C6" s="552"/>
      <c r="D6" s="552"/>
      <c r="E6" s="553"/>
      <c r="F6" s="554"/>
      <c r="G6" s="555" t="s">
        <v>178</v>
      </c>
      <c r="H6" s="555"/>
      <c r="I6" s="55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</row>
    <row r="7" spans="1:29">
      <c r="A7" s="45" t="s">
        <v>184</v>
      </c>
      <c r="B7" s="45" t="s">
        <v>180</v>
      </c>
      <c r="C7" s="39" t="s">
        <v>185</v>
      </c>
      <c r="D7" s="214"/>
      <c r="E7" s="42">
        <v>2.87</v>
      </c>
      <c r="F7" s="90" t="s">
        <v>186</v>
      </c>
      <c r="G7" s="43">
        <v>811907020394</v>
      </c>
      <c r="H7" s="48" t="s">
        <v>183</v>
      </c>
      <c r="I7" s="44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>
      <c r="A8" s="551" t="s">
        <v>212</v>
      </c>
      <c r="B8" s="552"/>
      <c r="C8" s="552"/>
      <c r="D8" s="552"/>
      <c r="E8" s="553"/>
      <c r="F8" s="554"/>
      <c r="G8" s="555" t="s">
        <v>197</v>
      </c>
      <c r="H8" s="555"/>
      <c r="I8" s="55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</row>
    <row r="9" spans="1:29" ht="12.75" customHeight="1">
      <c r="A9" s="45" t="s">
        <v>218</v>
      </c>
      <c r="B9" s="45" t="s">
        <v>219</v>
      </c>
      <c r="C9" s="59" t="s">
        <v>219</v>
      </c>
      <c r="D9" s="214"/>
      <c r="E9" s="42">
        <v>1.03</v>
      </c>
      <c r="F9" s="62" t="s">
        <v>182</v>
      </c>
      <c r="G9" s="48">
        <v>811907026365</v>
      </c>
      <c r="H9" s="48" t="s">
        <v>183</v>
      </c>
      <c r="I9" s="44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16.5" customHeight="1">
      <c r="A10" s="581" t="s">
        <v>241</v>
      </c>
      <c r="B10" s="582"/>
      <c r="C10" s="582"/>
      <c r="D10" s="582"/>
      <c r="E10" s="589"/>
      <c r="F10" s="555"/>
      <c r="G10" s="555" t="s">
        <v>242</v>
      </c>
      <c r="H10" s="555"/>
      <c r="I10" s="556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</row>
    <row r="11" spans="1:29">
      <c r="A11" s="45" t="s">
        <v>246</v>
      </c>
      <c r="B11" s="45" t="s">
        <v>180</v>
      </c>
      <c r="C11" s="39" t="s">
        <v>208</v>
      </c>
      <c r="D11" s="214"/>
      <c r="E11" s="102">
        <v>3.3299999999999996</v>
      </c>
      <c r="F11" s="64" t="s">
        <v>244</v>
      </c>
      <c r="G11" s="48">
        <v>814992009640</v>
      </c>
      <c r="H11" s="48" t="s">
        <v>245</v>
      </c>
      <c r="I11" s="4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1:29">
      <c r="A12" s="45" t="s">
        <v>247</v>
      </c>
      <c r="B12" s="45" t="s">
        <v>180</v>
      </c>
      <c r="C12" s="39" t="s">
        <v>211</v>
      </c>
      <c r="D12" s="214"/>
      <c r="E12" s="102">
        <v>2.73</v>
      </c>
      <c r="F12" s="64" t="s">
        <v>244</v>
      </c>
      <c r="G12" s="48">
        <v>814992009633</v>
      </c>
      <c r="H12" s="48" t="s">
        <v>245</v>
      </c>
      <c r="I12" s="44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29">
      <c r="A13" s="45" t="s">
        <v>251</v>
      </c>
      <c r="B13" s="45" t="s">
        <v>252</v>
      </c>
      <c r="C13" s="39" t="s">
        <v>192</v>
      </c>
      <c r="D13" s="214"/>
      <c r="E13" s="102">
        <v>1.25</v>
      </c>
      <c r="F13" s="64" t="s">
        <v>244</v>
      </c>
      <c r="G13" s="48">
        <v>814992009749</v>
      </c>
      <c r="H13" s="48" t="s">
        <v>183</v>
      </c>
      <c r="I13" s="4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ht="16.5" customHeight="1">
      <c r="A14" s="581" t="s">
        <v>256</v>
      </c>
      <c r="B14" s="582"/>
      <c r="C14" s="582"/>
      <c r="D14" s="582"/>
      <c r="E14" s="589"/>
      <c r="F14" s="555"/>
      <c r="G14" s="555" t="s">
        <v>257</v>
      </c>
      <c r="H14" s="555"/>
      <c r="I14" s="556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12.75" customHeight="1">
      <c r="A15" s="59" t="s">
        <v>263</v>
      </c>
      <c r="B15" s="45" t="s">
        <v>203</v>
      </c>
      <c r="C15" s="78" t="s">
        <v>264</v>
      </c>
      <c r="D15" s="216"/>
      <c r="E15" s="42">
        <v>3.4</v>
      </c>
      <c r="F15" s="90" t="s">
        <v>182</v>
      </c>
      <c r="G15" s="48">
        <v>810048733279</v>
      </c>
      <c r="H15" s="48" t="s">
        <v>183</v>
      </c>
      <c r="I15" s="44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>
      <c r="A16" s="59" t="s">
        <v>265</v>
      </c>
      <c r="B16" s="45" t="s">
        <v>219</v>
      </c>
      <c r="C16" s="78" t="s">
        <v>6166</v>
      </c>
      <c r="D16" s="216"/>
      <c r="E16" s="79">
        <v>2.88</v>
      </c>
      <c r="F16" s="90" t="s">
        <v>182</v>
      </c>
      <c r="G16" s="48">
        <v>857676007501</v>
      </c>
      <c r="H16" s="48" t="s">
        <v>183</v>
      </c>
      <c r="I16" s="44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ht="12.75" customHeight="1">
      <c r="A17" s="59" t="s">
        <v>267</v>
      </c>
      <c r="B17" s="45" t="s">
        <v>205</v>
      </c>
      <c r="C17" s="78" t="s">
        <v>268</v>
      </c>
      <c r="D17" s="216"/>
      <c r="E17" s="42">
        <v>2.88</v>
      </c>
      <c r="F17" s="90" t="s">
        <v>182</v>
      </c>
      <c r="G17" s="48">
        <v>810048730001</v>
      </c>
      <c r="H17" s="48" t="s">
        <v>183</v>
      </c>
      <c r="I17" s="44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ht="16.5" customHeight="1">
      <c r="A18" s="581" t="s">
        <v>328</v>
      </c>
      <c r="B18" s="582"/>
      <c r="C18" s="582"/>
      <c r="D18" s="582"/>
      <c r="E18" s="592"/>
      <c r="F18" s="555"/>
      <c r="G18" s="555" t="s">
        <v>313</v>
      </c>
      <c r="H18" s="555"/>
      <c r="I18" s="596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821" t="s">
        <v>337</v>
      </c>
      <c r="B19" s="45" t="s">
        <v>203</v>
      </c>
      <c r="C19" s="49" t="s">
        <v>338</v>
      </c>
      <c r="D19" s="216"/>
      <c r="E19" s="102">
        <v>6.26</v>
      </c>
      <c r="F19" s="90" t="s">
        <v>318</v>
      </c>
      <c r="G19" s="48">
        <v>811907029380</v>
      </c>
      <c r="H19" s="48" t="s">
        <v>183</v>
      </c>
      <c r="I19" s="103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ht="16.5" customHeight="1">
      <c r="A20" s="581" t="s">
        <v>404</v>
      </c>
      <c r="B20" s="582"/>
      <c r="C20" s="582"/>
      <c r="D20" s="582"/>
      <c r="E20" s="592"/>
      <c r="F20" s="555"/>
      <c r="G20" s="555" t="s">
        <v>405</v>
      </c>
      <c r="H20" s="555"/>
      <c r="I20" s="596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 ht="15.75" customHeight="1">
      <c r="A21" s="45" t="s">
        <v>406</v>
      </c>
      <c r="B21" s="45" t="s">
        <v>180</v>
      </c>
      <c r="C21" s="49" t="s">
        <v>407</v>
      </c>
      <c r="D21" s="216"/>
      <c r="E21" s="42">
        <v>2.5</v>
      </c>
      <c r="F21" s="62" t="s">
        <v>318</v>
      </c>
      <c r="G21" s="48">
        <v>810170030949</v>
      </c>
      <c r="H21" s="48" t="s">
        <v>183</v>
      </c>
      <c r="I21" s="103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 ht="16.5" customHeight="1">
      <c r="A22" s="581" t="s">
        <v>429</v>
      </c>
      <c r="B22" s="582"/>
      <c r="C22" s="582"/>
      <c r="D22" s="582"/>
      <c r="E22" s="592"/>
      <c r="F22" s="555"/>
      <c r="G22" s="555" t="s">
        <v>430</v>
      </c>
      <c r="H22" s="555"/>
      <c r="I22" s="596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5.75" customHeight="1">
      <c r="A23" s="106" t="s">
        <v>439</v>
      </c>
      <c r="B23" s="106" t="s">
        <v>432</v>
      </c>
      <c r="C23" s="59" t="s">
        <v>238</v>
      </c>
      <c r="D23" s="214"/>
      <c r="E23" s="228">
        <v>4.05</v>
      </c>
      <c r="F23" s="60" t="s">
        <v>182</v>
      </c>
      <c r="G23" s="48">
        <v>814992011551</v>
      </c>
      <c r="H23" s="48" t="s">
        <v>183</v>
      </c>
      <c r="I23" s="4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5.75" customHeight="1">
      <c r="A24" s="106" t="s">
        <v>442</v>
      </c>
      <c r="B24" s="106" t="s">
        <v>434</v>
      </c>
      <c r="C24" s="59" t="s">
        <v>399</v>
      </c>
      <c r="D24" s="214"/>
      <c r="E24" s="228">
        <v>3.75</v>
      </c>
      <c r="F24" s="60" t="s">
        <v>182</v>
      </c>
      <c r="G24" s="48">
        <v>811907025214</v>
      </c>
      <c r="H24" s="48" t="s">
        <v>183</v>
      </c>
      <c r="I24" s="4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16.5" customHeight="1">
      <c r="A25" s="581" t="s">
        <v>446</v>
      </c>
      <c r="B25" s="582"/>
      <c r="C25" s="582"/>
      <c r="D25" s="582"/>
      <c r="E25" s="592"/>
      <c r="F25" s="555"/>
      <c r="G25" s="555" t="s">
        <v>447</v>
      </c>
      <c r="H25" s="555"/>
      <c r="I25" s="596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5.75" customHeight="1">
      <c r="A26" s="45" t="s">
        <v>448</v>
      </c>
      <c r="B26" s="45" t="s">
        <v>296</v>
      </c>
      <c r="C26" s="59" t="s">
        <v>449</v>
      </c>
      <c r="D26" s="214"/>
      <c r="E26" s="42">
        <v>1.94</v>
      </c>
      <c r="F26" s="90" t="s">
        <v>308</v>
      </c>
      <c r="G26" s="48">
        <v>810170034664</v>
      </c>
      <c r="H26" s="48" t="s">
        <v>183</v>
      </c>
      <c r="I26" s="4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5.75" customHeight="1">
      <c r="A27" s="45" t="s">
        <v>450</v>
      </c>
      <c r="B27" s="45" t="s">
        <v>296</v>
      </c>
      <c r="C27" s="59" t="s">
        <v>451</v>
      </c>
      <c r="D27" s="214"/>
      <c r="E27" s="42">
        <v>3.13</v>
      </c>
      <c r="F27" s="90" t="s">
        <v>308</v>
      </c>
      <c r="G27" s="48">
        <v>810170034671</v>
      </c>
      <c r="H27" s="48" t="s">
        <v>183</v>
      </c>
      <c r="I27" s="4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5.75" customHeight="1">
      <c r="A28" s="45" t="s">
        <v>452</v>
      </c>
      <c r="B28" s="45" t="s">
        <v>296</v>
      </c>
      <c r="C28" s="59" t="s">
        <v>453</v>
      </c>
      <c r="D28" s="214"/>
      <c r="E28" s="42">
        <v>2.17</v>
      </c>
      <c r="F28" s="90" t="s">
        <v>308</v>
      </c>
      <c r="G28" s="48">
        <v>810170034701</v>
      </c>
      <c r="H28" s="48" t="s">
        <v>183</v>
      </c>
      <c r="I28" s="4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5.75" customHeight="1">
      <c r="A29" s="45" t="s">
        <v>454</v>
      </c>
      <c r="B29" s="45" t="s">
        <v>296</v>
      </c>
      <c r="C29" s="59" t="s">
        <v>455</v>
      </c>
      <c r="D29" s="214"/>
      <c r="E29" s="42">
        <v>3.3099999999999996</v>
      </c>
      <c r="F29" s="90" t="s">
        <v>308</v>
      </c>
      <c r="G29" s="48">
        <v>810170034756</v>
      </c>
      <c r="H29" s="48" t="s">
        <v>183</v>
      </c>
      <c r="I29" s="4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5.75" customHeight="1">
      <c r="A30" s="45" t="s">
        <v>456</v>
      </c>
      <c r="B30" s="45" t="s">
        <v>296</v>
      </c>
      <c r="C30" s="59" t="s">
        <v>457</v>
      </c>
      <c r="D30" s="214"/>
      <c r="E30" s="42">
        <v>2.2799999999999998</v>
      </c>
      <c r="F30" s="90" t="s">
        <v>308</v>
      </c>
      <c r="G30" s="48">
        <v>810170034732</v>
      </c>
      <c r="H30" s="48" t="s">
        <v>183</v>
      </c>
      <c r="I30" s="4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5.75" customHeight="1">
      <c r="A31" s="45" t="s">
        <v>458</v>
      </c>
      <c r="B31" s="45" t="s">
        <v>374</v>
      </c>
      <c r="C31" s="59" t="s">
        <v>459</v>
      </c>
      <c r="D31" s="214"/>
      <c r="E31" s="42">
        <v>1.94</v>
      </c>
      <c r="F31" s="90" t="s">
        <v>308</v>
      </c>
      <c r="G31" s="48">
        <v>810170034688</v>
      </c>
      <c r="H31" s="48" t="s">
        <v>183</v>
      </c>
      <c r="I31" s="4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5.75" customHeight="1">
      <c r="A32" s="45" t="s">
        <v>460</v>
      </c>
      <c r="B32" s="45" t="s">
        <v>374</v>
      </c>
      <c r="C32" s="59" t="s">
        <v>461</v>
      </c>
      <c r="D32" s="214"/>
      <c r="E32" s="42">
        <v>3.13</v>
      </c>
      <c r="F32" s="90" t="s">
        <v>308</v>
      </c>
      <c r="G32" s="48">
        <v>810170034695</v>
      </c>
      <c r="H32" s="48" t="s">
        <v>183</v>
      </c>
      <c r="I32" s="4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5.75" customHeight="1">
      <c r="A33" s="45" t="s">
        <v>462</v>
      </c>
      <c r="B33" s="45" t="s">
        <v>374</v>
      </c>
      <c r="C33" s="59" t="s">
        <v>463</v>
      </c>
      <c r="D33" s="214"/>
      <c r="E33" s="42">
        <v>2.17</v>
      </c>
      <c r="F33" s="90" t="s">
        <v>308</v>
      </c>
      <c r="G33" s="48">
        <v>810170034718</v>
      </c>
      <c r="H33" s="48" t="s">
        <v>183</v>
      </c>
      <c r="I33" s="4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5.75" customHeight="1">
      <c r="A34" s="45" t="s">
        <v>464</v>
      </c>
      <c r="B34" s="45" t="s">
        <v>374</v>
      </c>
      <c r="C34" s="59" t="s">
        <v>465</v>
      </c>
      <c r="D34" s="214"/>
      <c r="E34" s="42">
        <v>3.3099999999999996</v>
      </c>
      <c r="F34" s="90" t="s">
        <v>308</v>
      </c>
      <c r="G34" s="48">
        <v>810170034725</v>
      </c>
      <c r="H34" s="48" t="s">
        <v>183</v>
      </c>
      <c r="I34" s="4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5.75" customHeight="1">
      <c r="A35" s="45" t="s">
        <v>466</v>
      </c>
      <c r="B35" s="45" t="s">
        <v>374</v>
      </c>
      <c r="C35" s="59" t="s">
        <v>467</v>
      </c>
      <c r="D35" s="214"/>
      <c r="E35" s="42">
        <v>2.2799999999999998</v>
      </c>
      <c r="F35" s="90" t="s">
        <v>308</v>
      </c>
      <c r="G35" s="48">
        <v>810170034749</v>
      </c>
      <c r="H35" s="48" t="s">
        <v>183</v>
      </c>
      <c r="I35" s="4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6.5" customHeight="1">
      <c r="A36" s="581" t="s">
        <v>468</v>
      </c>
      <c r="B36" s="582"/>
      <c r="C36" s="582"/>
      <c r="D36" s="582"/>
      <c r="E36" s="589"/>
      <c r="F36" s="555"/>
      <c r="G36" s="555" t="s">
        <v>469</v>
      </c>
      <c r="H36" s="555"/>
      <c r="I36" s="596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</row>
    <row r="37" spans="1:29" ht="15.75" customHeight="1">
      <c r="A37" s="45" t="s">
        <v>470</v>
      </c>
      <c r="B37" s="45" t="s">
        <v>471</v>
      </c>
      <c r="C37" s="59" t="s">
        <v>199</v>
      </c>
      <c r="D37" s="214"/>
      <c r="E37" s="214">
        <v>2.1199999999999997</v>
      </c>
      <c r="F37" s="60" t="s">
        <v>182</v>
      </c>
      <c r="G37" s="48">
        <v>814992007660</v>
      </c>
      <c r="H37" s="48" t="s">
        <v>245</v>
      </c>
      <c r="I37" s="44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</row>
    <row r="38" spans="1:29" ht="15.75" customHeight="1">
      <c r="A38" s="45" t="s">
        <v>472</v>
      </c>
      <c r="B38" s="45" t="s">
        <v>180</v>
      </c>
      <c r="C38" s="59" t="s">
        <v>473</v>
      </c>
      <c r="D38" s="214"/>
      <c r="E38" s="214">
        <v>2.48</v>
      </c>
      <c r="F38" s="60" t="s">
        <v>182</v>
      </c>
      <c r="G38" s="48">
        <v>814992010332</v>
      </c>
      <c r="H38" s="48" t="s">
        <v>245</v>
      </c>
      <c r="I38" s="44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</row>
    <row r="39" spans="1:29" ht="15.75" customHeight="1">
      <c r="A39" s="45" t="s">
        <v>474</v>
      </c>
      <c r="B39" s="45" t="s">
        <v>180</v>
      </c>
      <c r="C39" s="59" t="s">
        <v>203</v>
      </c>
      <c r="D39" s="214"/>
      <c r="E39" s="214">
        <v>2.42</v>
      </c>
      <c r="F39" s="60" t="s">
        <v>182</v>
      </c>
      <c r="G39" s="48">
        <v>814992007677</v>
      </c>
      <c r="H39" s="48" t="s">
        <v>245</v>
      </c>
      <c r="I39" s="44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</row>
    <row r="40" spans="1:29" ht="15.75" customHeight="1">
      <c r="A40" s="45" t="s">
        <v>475</v>
      </c>
      <c r="B40" s="45" t="s">
        <v>180</v>
      </c>
      <c r="C40" s="59" t="s">
        <v>211</v>
      </c>
      <c r="D40" s="214"/>
      <c r="E40" s="46">
        <v>2.73</v>
      </c>
      <c r="F40" s="60" t="s">
        <v>182</v>
      </c>
      <c r="G40" s="48">
        <v>814992007721</v>
      </c>
      <c r="H40" s="48" t="s">
        <v>245</v>
      </c>
      <c r="I40" s="44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</row>
    <row r="41" spans="1:29" ht="16.5" customHeight="1">
      <c r="A41" s="581" t="s">
        <v>505</v>
      </c>
      <c r="B41" s="582"/>
      <c r="C41" s="582"/>
      <c r="D41" s="582"/>
      <c r="E41" s="589"/>
      <c r="F41" s="555"/>
      <c r="G41" s="555" t="s">
        <v>430</v>
      </c>
      <c r="H41" s="555"/>
      <c r="I41" s="596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5.75" customHeight="1">
      <c r="A42" s="106" t="s">
        <v>518</v>
      </c>
      <c r="B42" s="45" t="s">
        <v>519</v>
      </c>
      <c r="C42" s="59" t="s">
        <v>203</v>
      </c>
      <c r="D42" s="214"/>
      <c r="E42" s="102">
        <v>3.07</v>
      </c>
      <c r="F42" s="90" t="s">
        <v>308</v>
      </c>
      <c r="G42" s="48">
        <v>814992003938</v>
      </c>
      <c r="H42" s="48" t="s">
        <v>183</v>
      </c>
      <c r="I42" s="103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5.75" customHeight="1">
      <c r="A43" s="581" t="s">
        <v>523</v>
      </c>
      <c r="B43" s="582"/>
      <c r="C43" s="582"/>
      <c r="D43" s="582"/>
      <c r="E43" s="592"/>
      <c r="F43" s="555"/>
      <c r="G43" s="555" t="s">
        <v>524</v>
      </c>
      <c r="H43" s="555"/>
      <c r="I43" s="596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5.75" customHeight="1">
      <c r="A44" s="45" t="s">
        <v>525</v>
      </c>
      <c r="B44" s="45" t="s">
        <v>180</v>
      </c>
      <c r="C44" s="59" t="s">
        <v>211</v>
      </c>
      <c r="D44" s="214"/>
      <c r="E44" s="46">
        <v>0.96</v>
      </c>
      <c r="F44" s="64" t="s">
        <v>308</v>
      </c>
      <c r="G44" s="48">
        <v>811907023432</v>
      </c>
      <c r="H44" s="48" t="s">
        <v>183</v>
      </c>
      <c r="I44" s="103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6.5" customHeight="1">
      <c r="A45" s="581" t="s">
        <v>526</v>
      </c>
      <c r="B45" s="582"/>
      <c r="C45" s="582"/>
      <c r="D45" s="582"/>
      <c r="E45" s="592"/>
      <c r="F45" s="555"/>
      <c r="G45" s="555" t="s">
        <v>527</v>
      </c>
      <c r="H45" s="555"/>
      <c r="I45" s="596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2.75" customHeight="1">
      <c r="A46" s="106" t="s">
        <v>528</v>
      </c>
      <c r="B46" s="106" t="s">
        <v>529</v>
      </c>
      <c r="C46" s="59" t="s">
        <v>201</v>
      </c>
      <c r="D46" s="214"/>
      <c r="E46" s="228">
        <v>4.17</v>
      </c>
      <c r="F46" s="64" t="s">
        <v>308</v>
      </c>
      <c r="G46" s="48">
        <v>814992011575</v>
      </c>
      <c r="H46" s="48" t="s">
        <v>183</v>
      </c>
      <c r="I46" s="10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2.75" customHeight="1">
      <c r="A47" s="106" t="s">
        <v>530</v>
      </c>
      <c r="B47" s="106" t="s">
        <v>529</v>
      </c>
      <c r="C47" s="59" t="s">
        <v>217</v>
      </c>
      <c r="D47" s="214"/>
      <c r="E47" s="228">
        <v>4.4799999999999995</v>
      </c>
      <c r="F47" s="64" t="s">
        <v>308</v>
      </c>
      <c r="G47" s="48">
        <v>814992011582</v>
      </c>
      <c r="H47" s="48" t="s">
        <v>183</v>
      </c>
      <c r="I47" s="103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2.75" customHeight="1">
      <c r="A48" s="106" t="s">
        <v>531</v>
      </c>
      <c r="B48" s="106" t="s">
        <v>529</v>
      </c>
      <c r="C48" s="59" t="s">
        <v>532</v>
      </c>
      <c r="D48" s="214"/>
      <c r="E48" s="228">
        <v>5.37</v>
      </c>
      <c r="F48" s="64" t="s">
        <v>308</v>
      </c>
      <c r="G48" s="48">
        <v>814992011599</v>
      </c>
      <c r="H48" s="48" t="s">
        <v>183</v>
      </c>
      <c r="I48" s="103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2.75" customHeight="1">
      <c r="A49" s="106" t="s">
        <v>533</v>
      </c>
      <c r="B49" s="106" t="s">
        <v>529</v>
      </c>
      <c r="C49" s="59" t="s">
        <v>238</v>
      </c>
      <c r="D49" s="214"/>
      <c r="E49" s="228">
        <v>5.0599999999999996</v>
      </c>
      <c r="F49" s="64" t="s">
        <v>308</v>
      </c>
      <c r="G49" s="48">
        <v>814992011605</v>
      </c>
      <c r="H49" s="48" t="s">
        <v>183</v>
      </c>
      <c r="I49" s="103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2.75" customHeight="1">
      <c r="A50" s="106" t="s">
        <v>534</v>
      </c>
      <c r="B50" s="106" t="s">
        <v>180</v>
      </c>
      <c r="C50" s="59" t="s">
        <v>399</v>
      </c>
      <c r="D50" s="214"/>
      <c r="E50" s="228">
        <v>4.4799999999999995</v>
      </c>
      <c r="F50" s="64" t="s">
        <v>308</v>
      </c>
      <c r="G50" s="48">
        <v>814992003068</v>
      </c>
      <c r="H50" s="48" t="s">
        <v>183</v>
      </c>
      <c r="I50" s="103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2.75" customHeight="1">
      <c r="A51" s="106" t="s">
        <v>535</v>
      </c>
      <c r="B51" s="106" t="s">
        <v>536</v>
      </c>
      <c r="C51" s="59" t="s">
        <v>201</v>
      </c>
      <c r="D51" s="214"/>
      <c r="E51" s="228">
        <v>4.17</v>
      </c>
      <c r="F51" s="64" t="s">
        <v>308</v>
      </c>
      <c r="G51" s="48">
        <v>814992011636</v>
      </c>
      <c r="H51" s="48" t="s">
        <v>183</v>
      </c>
      <c r="I51" s="103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2.75" customHeight="1">
      <c r="A52" s="106" t="s">
        <v>537</v>
      </c>
      <c r="B52" s="106" t="s">
        <v>536</v>
      </c>
      <c r="C52" s="59" t="s">
        <v>217</v>
      </c>
      <c r="D52" s="214"/>
      <c r="E52" s="228">
        <v>4.4799999999999995</v>
      </c>
      <c r="F52" s="64" t="s">
        <v>308</v>
      </c>
      <c r="G52" s="48">
        <v>814992011643</v>
      </c>
      <c r="H52" s="48" t="s">
        <v>183</v>
      </c>
      <c r="I52" s="103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6.5" customHeight="1">
      <c r="A53" s="581" t="s">
        <v>557</v>
      </c>
      <c r="B53" s="582"/>
      <c r="C53" s="582"/>
      <c r="D53" s="582"/>
      <c r="E53" s="592"/>
      <c r="F53" s="555"/>
      <c r="G53" s="555" t="s">
        <v>558</v>
      </c>
      <c r="H53" s="555"/>
      <c r="I53" s="596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2.75" customHeight="1">
      <c r="A54" s="45" t="s">
        <v>572</v>
      </c>
      <c r="B54" s="59" t="s">
        <v>573</v>
      </c>
      <c r="C54" s="59" t="s">
        <v>199</v>
      </c>
      <c r="D54" s="214"/>
      <c r="E54" s="46">
        <v>1.32</v>
      </c>
      <c r="F54" s="90" t="s">
        <v>308</v>
      </c>
      <c r="G54" s="48">
        <v>814992001804</v>
      </c>
      <c r="H54" s="48" t="s">
        <v>245</v>
      </c>
      <c r="I54" s="44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6.5" customHeight="1">
      <c r="A55" s="581" t="s">
        <v>574</v>
      </c>
      <c r="B55" s="582"/>
      <c r="C55" s="582"/>
      <c r="D55" s="582"/>
      <c r="E55" s="592"/>
      <c r="F55" s="555"/>
      <c r="G55" s="555" t="s">
        <v>346</v>
      </c>
      <c r="H55" s="555"/>
      <c r="I55" s="596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2.75" customHeight="1">
      <c r="A56" s="45" t="s">
        <v>575</v>
      </c>
      <c r="B56" s="45" t="s">
        <v>576</v>
      </c>
      <c r="C56" s="59" t="s">
        <v>199</v>
      </c>
      <c r="D56" s="214"/>
      <c r="E56" s="46">
        <v>2.25</v>
      </c>
      <c r="F56" s="64" t="s">
        <v>308</v>
      </c>
      <c r="G56" s="48">
        <v>811907021704</v>
      </c>
      <c r="H56" s="48" t="s">
        <v>183</v>
      </c>
      <c r="I56" s="44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2.75" customHeight="1">
      <c r="A57" s="45" t="s">
        <v>577</v>
      </c>
      <c r="B57" s="45" t="s">
        <v>576</v>
      </c>
      <c r="C57" s="59" t="s">
        <v>203</v>
      </c>
      <c r="D57" s="214"/>
      <c r="E57" s="46">
        <v>2.5299999999999998</v>
      </c>
      <c r="F57" s="64" t="s">
        <v>308</v>
      </c>
      <c r="G57" s="48">
        <v>811907021711</v>
      </c>
      <c r="H57" s="48" t="s">
        <v>183</v>
      </c>
      <c r="I57" s="44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6.5" customHeight="1">
      <c r="A58" s="581" t="s">
        <v>619</v>
      </c>
      <c r="B58" s="582"/>
      <c r="C58" s="582"/>
      <c r="D58" s="582"/>
      <c r="E58" s="592"/>
      <c r="F58" s="555"/>
      <c r="G58" s="555" t="s">
        <v>579</v>
      </c>
      <c r="H58" s="555"/>
      <c r="I58" s="596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5.75" customHeight="1">
      <c r="A59" s="45" t="s">
        <v>621</v>
      </c>
      <c r="B59" s="45" t="s">
        <v>199</v>
      </c>
      <c r="C59" s="59" t="s">
        <v>622</v>
      </c>
      <c r="D59" s="214"/>
      <c r="E59" s="46">
        <v>1.1300000000000001</v>
      </c>
      <c r="F59" s="60" t="s">
        <v>182</v>
      </c>
      <c r="G59" s="48">
        <v>814992001040</v>
      </c>
      <c r="H59" s="48" t="s">
        <v>183</v>
      </c>
      <c r="I59" s="103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5.75" customHeight="1">
      <c r="A60" s="45" t="s">
        <v>625</v>
      </c>
      <c r="B60" s="45" t="s">
        <v>219</v>
      </c>
      <c r="C60" s="59" t="s">
        <v>597</v>
      </c>
      <c r="D60" s="214"/>
      <c r="E60" s="46">
        <v>0.88</v>
      </c>
      <c r="F60" s="60" t="s">
        <v>182</v>
      </c>
      <c r="G60" s="48">
        <v>810170030550</v>
      </c>
      <c r="H60" s="48" t="s">
        <v>183</v>
      </c>
      <c r="I60" s="103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6.5" customHeight="1">
      <c r="A61" s="581" t="s">
        <v>637</v>
      </c>
      <c r="B61" s="582"/>
      <c r="C61" s="582"/>
      <c r="D61" s="582"/>
      <c r="E61" s="592"/>
      <c r="F61" s="555"/>
      <c r="G61" s="555" t="s">
        <v>469</v>
      </c>
      <c r="H61" s="555"/>
      <c r="I61" s="596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5.75" customHeight="1">
      <c r="A62" s="89" t="s">
        <v>638</v>
      </c>
      <c r="B62" s="45" t="s">
        <v>180</v>
      </c>
      <c r="C62" s="59" t="s">
        <v>192</v>
      </c>
      <c r="D62" s="214"/>
      <c r="E62" s="42">
        <v>2.14</v>
      </c>
      <c r="F62" s="62" t="s">
        <v>182</v>
      </c>
      <c r="G62" s="48">
        <v>814992008742</v>
      </c>
      <c r="H62" s="48" t="s">
        <v>183</v>
      </c>
      <c r="I62" s="103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6.5" customHeight="1">
      <c r="A63" s="581" t="s">
        <v>639</v>
      </c>
      <c r="B63" s="582"/>
      <c r="C63" s="582"/>
      <c r="D63" s="582"/>
      <c r="E63" s="589"/>
      <c r="F63" s="555"/>
      <c r="G63" s="555" t="s">
        <v>294</v>
      </c>
      <c r="H63" s="555"/>
      <c r="I63" s="596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2.75" customHeight="1">
      <c r="A64" s="153" t="s">
        <v>646</v>
      </c>
      <c r="B64" s="45" t="s">
        <v>180</v>
      </c>
      <c r="C64" s="59" t="s">
        <v>232</v>
      </c>
      <c r="D64" s="214"/>
      <c r="E64" s="499">
        <v>3.63</v>
      </c>
      <c r="F64" s="154" t="s">
        <v>554</v>
      </c>
      <c r="G64" s="48">
        <v>811907027645</v>
      </c>
      <c r="H64" s="48" t="s">
        <v>183</v>
      </c>
      <c r="I64" s="103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6.5" customHeight="1">
      <c r="A65" s="581" t="s">
        <v>670</v>
      </c>
      <c r="B65" s="582"/>
      <c r="C65" s="582"/>
      <c r="D65" s="582"/>
      <c r="E65" s="592"/>
      <c r="F65" s="555"/>
      <c r="G65" s="555" t="s">
        <v>477</v>
      </c>
      <c r="H65" s="555"/>
      <c r="I65" s="596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5.75" customHeight="1">
      <c r="A66" s="45" t="s">
        <v>671</v>
      </c>
      <c r="B66" s="45" t="s">
        <v>672</v>
      </c>
      <c r="C66" s="59" t="s">
        <v>199</v>
      </c>
      <c r="D66" s="214"/>
      <c r="E66" s="46">
        <v>1.8800000000000001</v>
      </c>
      <c r="F66" s="64" t="s">
        <v>308</v>
      </c>
      <c r="G66" s="48">
        <v>814992001187</v>
      </c>
      <c r="H66" s="48" t="s">
        <v>183</v>
      </c>
      <c r="I66" s="44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5.75" customHeight="1">
      <c r="A67" s="581" t="s">
        <v>673</v>
      </c>
      <c r="B67" s="582"/>
      <c r="C67" s="582"/>
      <c r="D67" s="582"/>
      <c r="E67" s="592"/>
      <c r="F67" s="555"/>
      <c r="G67" s="555" t="s">
        <v>283</v>
      </c>
      <c r="H67" s="555"/>
      <c r="I67" s="596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2.75" customHeight="1">
      <c r="A68" s="106" t="s">
        <v>681</v>
      </c>
      <c r="B68" s="45" t="s">
        <v>180</v>
      </c>
      <c r="C68" s="59" t="s">
        <v>219</v>
      </c>
      <c r="D68" s="214"/>
      <c r="E68" s="228">
        <v>1</v>
      </c>
      <c r="F68" s="62" t="s">
        <v>675</v>
      </c>
      <c r="G68" s="156">
        <v>811907028833</v>
      </c>
      <c r="H68" s="48" t="s">
        <v>183</v>
      </c>
      <c r="I68" s="44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5.75" customHeight="1">
      <c r="A69" s="106" t="s">
        <v>683</v>
      </c>
      <c r="B69" s="45" t="s">
        <v>180</v>
      </c>
      <c r="C69" s="59" t="s">
        <v>684</v>
      </c>
      <c r="D69" s="214"/>
      <c r="E69" s="228">
        <v>1.47</v>
      </c>
      <c r="F69" s="62" t="s">
        <v>675</v>
      </c>
      <c r="G69" s="156">
        <v>810170032400</v>
      </c>
      <c r="H69" s="48" t="s">
        <v>183</v>
      </c>
      <c r="I69" s="44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6.5" customHeight="1">
      <c r="A70" s="581" t="s">
        <v>693</v>
      </c>
      <c r="B70" s="582"/>
      <c r="C70" s="582"/>
      <c r="D70" s="582"/>
      <c r="E70" s="592"/>
      <c r="F70" s="555"/>
      <c r="G70" s="555" t="s">
        <v>306</v>
      </c>
      <c r="H70" s="555"/>
      <c r="I70" s="596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45" t="s">
        <v>697</v>
      </c>
      <c r="B71" s="45" t="s">
        <v>180</v>
      </c>
      <c r="C71" s="59" t="s">
        <v>219</v>
      </c>
      <c r="D71" s="214"/>
      <c r="E71" s="46">
        <v>2.3699999999999997</v>
      </c>
      <c r="F71" s="64" t="s">
        <v>308</v>
      </c>
      <c r="G71" s="48">
        <v>811907023906</v>
      </c>
      <c r="H71" s="48" t="s">
        <v>183</v>
      </c>
      <c r="I71" s="44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5.75" customHeight="1">
      <c r="A72" s="118" t="s">
        <v>167</v>
      </c>
      <c r="B72" s="118" t="s">
        <v>168</v>
      </c>
      <c r="C72" s="119" t="s">
        <v>169</v>
      </c>
      <c r="D72" s="498"/>
      <c r="E72" s="33" t="s">
        <v>1723</v>
      </c>
      <c r="F72" s="121" t="s">
        <v>173</v>
      </c>
      <c r="G72" s="33" t="s">
        <v>174</v>
      </c>
      <c r="H72" s="122" t="s">
        <v>175</v>
      </c>
      <c r="I72" s="123" t="s">
        <v>176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6.5" customHeight="1">
      <c r="A73" s="581" t="s">
        <v>702</v>
      </c>
      <c r="B73" s="582"/>
      <c r="C73" s="582"/>
      <c r="D73" s="582"/>
      <c r="E73" s="592"/>
      <c r="F73" s="555"/>
      <c r="G73" s="555" t="s">
        <v>306</v>
      </c>
      <c r="H73" s="555"/>
      <c r="I73" s="596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5.75" customHeight="1">
      <c r="A74" s="45" t="s">
        <v>706</v>
      </c>
      <c r="B74" s="45" t="s">
        <v>180</v>
      </c>
      <c r="C74" s="59" t="s">
        <v>211</v>
      </c>
      <c r="D74" s="214"/>
      <c r="E74" s="102">
        <v>2.46</v>
      </c>
      <c r="F74" s="90" t="s">
        <v>308</v>
      </c>
      <c r="G74" s="48">
        <v>814992004584</v>
      </c>
      <c r="H74" s="48" t="s">
        <v>183</v>
      </c>
      <c r="I74" s="44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6.5" customHeight="1">
      <c r="A75" s="581" t="s">
        <v>707</v>
      </c>
      <c r="B75" s="582"/>
      <c r="C75" s="582"/>
      <c r="D75" s="582"/>
      <c r="E75" s="589"/>
      <c r="F75" s="555"/>
      <c r="G75" s="555" t="s">
        <v>660</v>
      </c>
      <c r="H75" s="555"/>
      <c r="I75" s="596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2.75" customHeight="1">
      <c r="A76" s="106" t="s">
        <v>708</v>
      </c>
      <c r="B76" s="45" t="s">
        <v>709</v>
      </c>
      <c r="C76" s="59" t="s">
        <v>199</v>
      </c>
      <c r="D76" s="214"/>
      <c r="E76" s="160">
        <v>2.06</v>
      </c>
      <c r="F76" s="64" t="s">
        <v>308</v>
      </c>
      <c r="G76" s="48">
        <v>814992006663</v>
      </c>
      <c r="H76" s="48" t="s">
        <v>183</v>
      </c>
      <c r="I76" s="103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6.5" customHeight="1">
      <c r="A77" s="581" t="s">
        <v>713</v>
      </c>
      <c r="B77" s="582"/>
      <c r="C77" s="582"/>
      <c r="D77" s="582"/>
      <c r="E77" s="589"/>
      <c r="F77" s="555"/>
      <c r="G77" s="555" t="s">
        <v>660</v>
      </c>
      <c r="H77" s="555"/>
      <c r="I77" s="596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2.75" customHeight="1">
      <c r="A78" s="106" t="s">
        <v>714</v>
      </c>
      <c r="B78" s="45" t="s">
        <v>434</v>
      </c>
      <c r="C78" s="59" t="s">
        <v>715</v>
      </c>
      <c r="D78" s="214"/>
      <c r="E78" s="42">
        <v>11.48</v>
      </c>
      <c r="F78" s="90" t="s">
        <v>716</v>
      </c>
      <c r="G78" s="43">
        <v>814992005604</v>
      </c>
      <c r="H78" s="48" t="s">
        <v>183</v>
      </c>
      <c r="I78" s="103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2.75" customHeight="1">
      <c r="A79" s="581" t="s">
        <v>717</v>
      </c>
      <c r="B79" s="582"/>
      <c r="C79" s="582"/>
      <c r="D79" s="582"/>
      <c r="E79" s="555"/>
      <c r="F79" s="555"/>
      <c r="G79" s="555"/>
      <c r="H79" s="555"/>
      <c r="I79" s="555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2.75" customHeight="1">
      <c r="A80" s="45" t="s">
        <v>718</v>
      </c>
      <c r="B80" s="45" t="s">
        <v>180</v>
      </c>
      <c r="C80" s="59" t="s">
        <v>199</v>
      </c>
      <c r="D80" s="300"/>
      <c r="E80" s="42">
        <v>2.2400000000000002</v>
      </c>
      <c r="F80" s="90" t="s">
        <v>186</v>
      </c>
      <c r="G80" s="164">
        <v>81499208056</v>
      </c>
      <c r="H80" s="48"/>
      <c r="I80" s="747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6.5" customHeight="1">
      <c r="A81" s="581" t="s">
        <v>719</v>
      </c>
      <c r="B81" s="582"/>
      <c r="C81" s="582"/>
      <c r="D81" s="582"/>
      <c r="E81" s="589"/>
      <c r="F81" s="555"/>
      <c r="G81" s="555" t="s">
        <v>283</v>
      </c>
      <c r="H81" s="555"/>
      <c r="I81" s="596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2.75" customHeight="1">
      <c r="A82" s="106" t="s">
        <v>722</v>
      </c>
      <c r="B82" s="45" t="s">
        <v>285</v>
      </c>
      <c r="C82" s="59" t="s">
        <v>203</v>
      </c>
      <c r="D82" s="214"/>
      <c r="E82" s="42">
        <v>1.78</v>
      </c>
      <c r="F82" s="90" t="s">
        <v>308</v>
      </c>
      <c r="G82" s="48">
        <v>814992003792</v>
      </c>
      <c r="H82" s="48" t="s">
        <v>183</v>
      </c>
      <c r="I82" s="747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2.75" customHeight="1">
      <c r="A83" s="106" t="s">
        <v>726</v>
      </c>
      <c r="B83" s="45" t="s">
        <v>285</v>
      </c>
      <c r="C83" s="59" t="s">
        <v>211</v>
      </c>
      <c r="D83" s="214"/>
      <c r="E83" s="42">
        <v>2.13</v>
      </c>
      <c r="F83" s="90" t="s">
        <v>308</v>
      </c>
      <c r="G83" s="48">
        <v>814992003815</v>
      </c>
      <c r="H83" s="48" t="s">
        <v>183</v>
      </c>
      <c r="I83" s="747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6.5" customHeight="1">
      <c r="A84" s="581" t="s">
        <v>727</v>
      </c>
      <c r="B84" s="582"/>
      <c r="C84" s="582"/>
      <c r="D84" s="582"/>
      <c r="E84" s="592"/>
      <c r="F84" s="555"/>
      <c r="G84" s="555" t="s">
        <v>728</v>
      </c>
      <c r="H84" s="555"/>
      <c r="I84" s="596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2.75" customHeight="1">
      <c r="A85" s="106" t="s">
        <v>756</v>
      </c>
      <c r="B85" s="45" t="s">
        <v>757</v>
      </c>
      <c r="C85" s="59" t="s">
        <v>732</v>
      </c>
      <c r="D85" s="300"/>
      <c r="E85" s="102">
        <v>4.7699999999999996</v>
      </c>
      <c r="F85" s="90" t="s">
        <v>308</v>
      </c>
      <c r="G85" s="48">
        <v>814992004294</v>
      </c>
      <c r="H85" s="48" t="s">
        <v>227</v>
      </c>
      <c r="I85" s="747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6.5" customHeight="1">
      <c r="A86" s="581" t="s">
        <v>810</v>
      </c>
      <c r="B86" s="582"/>
      <c r="C86" s="582"/>
      <c r="D86" s="582"/>
      <c r="E86" s="592"/>
      <c r="F86" s="555"/>
      <c r="G86" s="555" t="s">
        <v>558</v>
      </c>
      <c r="H86" s="555"/>
      <c r="I86" s="596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2.75" customHeight="1">
      <c r="A87" s="45" t="s">
        <v>811</v>
      </c>
      <c r="B87" s="45" t="s">
        <v>812</v>
      </c>
      <c r="C87" s="59" t="s">
        <v>201</v>
      </c>
      <c r="D87" s="214"/>
      <c r="E87" s="42">
        <v>2.6599999999999997</v>
      </c>
      <c r="F87" s="60" t="s">
        <v>182</v>
      </c>
      <c r="G87" s="48">
        <v>814992011070</v>
      </c>
      <c r="H87" s="48" t="s">
        <v>183</v>
      </c>
      <c r="I87" s="44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5.75" customHeight="1">
      <c r="A88" s="106" t="s">
        <v>813</v>
      </c>
      <c r="B88" s="45" t="s">
        <v>812</v>
      </c>
      <c r="C88" s="59" t="s">
        <v>203</v>
      </c>
      <c r="D88" s="214"/>
      <c r="E88" s="228">
        <v>2.61</v>
      </c>
      <c r="F88" s="60" t="s">
        <v>675</v>
      </c>
      <c r="G88" s="48">
        <v>814992011087</v>
      </c>
      <c r="H88" s="48" t="s">
        <v>183</v>
      </c>
      <c r="I88" s="44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5.75" customHeight="1">
      <c r="A89" s="106" t="s">
        <v>814</v>
      </c>
      <c r="B89" s="45" t="s">
        <v>815</v>
      </c>
      <c r="C89" s="59" t="s">
        <v>199</v>
      </c>
      <c r="D89" s="214"/>
      <c r="E89" s="228">
        <v>2.2999999999999998</v>
      </c>
      <c r="F89" s="64" t="s">
        <v>308</v>
      </c>
      <c r="G89" s="48">
        <v>814992011209</v>
      </c>
      <c r="H89" s="48" t="s">
        <v>183</v>
      </c>
      <c r="I89" s="44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5.75" customHeight="1">
      <c r="A90" s="106" t="s">
        <v>816</v>
      </c>
      <c r="B90" s="45" t="s">
        <v>815</v>
      </c>
      <c r="C90" s="59" t="s">
        <v>203</v>
      </c>
      <c r="D90" s="214"/>
      <c r="E90" s="228">
        <v>2.61</v>
      </c>
      <c r="F90" s="64" t="s">
        <v>308</v>
      </c>
      <c r="G90" s="48">
        <v>814992011216</v>
      </c>
      <c r="H90" s="48" t="s">
        <v>183</v>
      </c>
      <c r="I90" s="44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5.75" customHeight="1">
      <c r="A91" s="106" t="s">
        <v>817</v>
      </c>
      <c r="B91" s="45" t="s">
        <v>815</v>
      </c>
      <c r="C91" s="59" t="s">
        <v>211</v>
      </c>
      <c r="D91" s="214"/>
      <c r="E91" s="228">
        <v>2.73</v>
      </c>
      <c r="F91" s="64" t="s">
        <v>308</v>
      </c>
      <c r="G91" s="48">
        <v>814992011232</v>
      </c>
      <c r="H91" s="48" t="s">
        <v>183</v>
      </c>
      <c r="I91" s="44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6.5" customHeight="1">
      <c r="A92" s="581" t="s">
        <v>818</v>
      </c>
      <c r="B92" s="582"/>
      <c r="C92" s="582"/>
      <c r="D92" s="582"/>
      <c r="E92" s="592"/>
      <c r="F92" s="555"/>
      <c r="G92" s="555" t="s">
        <v>524</v>
      </c>
      <c r="H92" s="555"/>
      <c r="I92" s="596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2.75" customHeight="1">
      <c r="A93" s="45" t="s">
        <v>824</v>
      </c>
      <c r="B93" s="45" t="s">
        <v>180</v>
      </c>
      <c r="C93" s="59" t="s">
        <v>825</v>
      </c>
      <c r="D93" s="214"/>
      <c r="E93" s="46">
        <v>2.2999999999999998</v>
      </c>
      <c r="F93" s="60" t="s">
        <v>182</v>
      </c>
      <c r="G93" s="48">
        <v>814992005338</v>
      </c>
      <c r="H93" s="48" t="s">
        <v>183</v>
      </c>
      <c r="I93" s="44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45" t="s">
        <v>826</v>
      </c>
      <c r="B94" s="45" t="s">
        <v>180</v>
      </c>
      <c r="C94" s="59" t="s">
        <v>205</v>
      </c>
      <c r="D94" s="214"/>
      <c r="E94" s="46">
        <v>2.2999999999999998</v>
      </c>
      <c r="F94" s="60" t="s">
        <v>182</v>
      </c>
      <c r="G94" s="48">
        <v>814992005345</v>
      </c>
      <c r="H94" s="48" t="s">
        <v>183</v>
      </c>
      <c r="I94" s="44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2.75" customHeight="1">
      <c r="A95" s="45" t="s">
        <v>827</v>
      </c>
      <c r="B95" s="45" t="s">
        <v>180</v>
      </c>
      <c r="C95" s="59" t="s">
        <v>268</v>
      </c>
      <c r="D95" s="214"/>
      <c r="E95" s="46">
        <v>2.6599999999999997</v>
      </c>
      <c r="F95" s="60" t="s">
        <v>182</v>
      </c>
      <c r="G95" s="48">
        <v>814992005031</v>
      </c>
      <c r="H95" s="48" t="s">
        <v>183</v>
      </c>
      <c r="I95" s="44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2.75" customHeight="1">
      <c r="A96" s="45" t="s">
        <v>828</v>
      </c>
      <c r="B96" s="45" t="s">
        <v>180</v>
      </c>
      <c r="C96" s="59" t="s">
        <v>192</v>
      </c>
      <c r="D96" s="214"/>
      <c r="E96" s="46">
        <v>2.42</v>
      </c>
      <c r="F96" s="60" t="s">
        <v>182</v>
      </c>
      <c r="G96" s="48">
        <v>814992005352</v>
      </c>
      <c r="H96" s="48" t="s">
        <v>183</v>
      </c>
      <c r="I96" s="44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6.5" customHeight="1">
      <c r="A97" s="581" t="s">
        <v>847</v>
      </c>
      <c r="B97" s="582"/>
      <c r="C97" s="582"/>
      <c r="D97" s="582"/>
      <c r="E97" s="589"/>
      <c r="F97" s="555"/>
      <c r="G97" s="555" t="s">
        <v>306</v>
      </c>
      <c r="H97" s="555"/>
      <c r="I97" s="596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2.75" customHeight="1">
      <c r="A98" s="45" t="s">
        <v>850</v>
      </c>
      <c r="B98" s="45" t="s">
        <v>851</v>
      </c>
      <c r="C98" s="59" t="s">
        <v>852</v>
      </c>
      <c r="D98" s="214"/>
      <c r="E98" s="46">
        <v>11.34</v>
      </c>
      <c r="F98" s="171" t="s">
        <v>618</v>
      </c>
      <c r="G98" s="48">
        <v>814992002276</v>
      </c>
      <c r="H98" s="48" t="s">
        <v>227</v>
      </c>
      <c r="I98" s="44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6.5" customHeight="1">
      <c r="A99" s="581" t="s">
        <v>856</v>
      </c>
      <c r="B99" s="582"/>
      <c r="C99" s="582"/>
      <c r="D99" s="582"/>
      <c r="E99" s="592"/>
      <c r="F99" s="555"/>
      <c r="G99" s="555" t="s">
        <v>469</v>
      </c>
      <c r="H99" s="555"/>
      <c r="I99" s="596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2.75" customHeight="1">
      <c r="A100" s="106" t="s">
        <v>857</v>
      </c>
      <c r="B100" s="45" t="s">
        <v>180</v>
      </c>
      <c r="C100" s="59" t="s">
        <v>181</v>
      </c>
      <c r="D100" s="214"/>
      <c r="E100" s="228">
        <v>2.84</v>
      </c>
      <c r="F100" s="60" t="s">
        <v>182</v>
      </c>
      <c r="G100" s="48">
        <v>814992000890</v>
      </c>
      <c r="H100" s="48" t="s">
        <v>227</v>
      </c>
      <c r="I100" s="44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2.75" customHeight="1">
      <c r="A101" s="106" t="s">
        <v>858</v>
      </c>
      <c r="B101" s="45" t="s">
        <v>180</v>
      </c>
      <c r="C101" s="59" t="s">
        <v>203</v>
      </c>
      <c r="D101" s="214"/>
      <c r="E101" s="228">
        <v>2.78</v>
      </c>
      <c r="F101" s="60" t="s">
        <v>182</v>
      </c>
      <c r="G101" s="48">
        <v>814992000906</v>
      </c>
      <c r="H101" s="48" t="s">
        <v>227</v>
      </c>
      <c r="I101" s="44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2.75" customHeight="1">
      <c r="A102" s="106" t="s">
        <v>859</v>
      </c>
      <c r="B102" s="45" t="s">
        <v>180</v>
      </c>
      <c r="C102" s="59" t="s">
        <v>860</v>
      </c>
      <c r="D102" s="214"/>
      <c r="E102" s="228">
        <v>3.9899999999999998</v>
      </c>
      <c r="F102" s="60" t="s">
        <v>182</v>
      </c>
      <c r="G102" s="48">
        <v>814992000951</v>
      </c>
      <c r="H102" s="48" t="s">
        <v>227</v>
      </c>
      <c r="I102" s="44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2.75" customHeight="1">
      <c r="A103" s="106" t="s">
        <v>861</v>
      </c>
      <c r="B103" s="45" t="s">
        <v>180</v>
      </c>
      <c r="C103" s="59" t="s">
        <v>192</v>
      </c>
      <c r="D103" s="214"/>
      <c r="E103" s="228">
        <v>3.38</v>
      </c>
      <c r="F103" s="60" t="s">
        <v>182</v>
      </c>
      <c r="G103" s="48">
        <v>814992000937</v>
      </c>
      <c r="H103" s="48" t="s">
        <v>227</v>
      </c>
      <c r="I103" s="44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6.5" customHeight="1">
      <c r="A104" s="581" t="s">
        <v>871</v>
      </c>
      <c r="B104" s="582"/>
      <c r="C104" s="582"/>
      <c r="D104" s="582"/>
      <c r="E104" s="592"/>
      <c r="F104" s="555"/>
      <c r="G104" s="555" t="s">
        <v>648</v>
      </c>
      <c r="H104" s="555"/>
      <c r="I104" s="596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2.75" customHeight="1">
      <c r="A105" s="106" t="s">
        <v>874</v>
      </c>
      <c r="B105" s="45" t="s">
        <v>180</v>
      </c>
      <c r="C105" s="59" t="s">
        <v>203</v>
      </c>
      <c r="D105" s="214"/>
      <c r="E105" s="228">
        <v>1.22</v>
      </c>
      <c r="F105" s="62" t="s">
        <v>182</v>
      </c>
      <c r="G105" s="48">
        <v>811907027683</v>
      </c>
      <c r="H105" s="48" t="s">
        <v>183</v>
      </c>
      <c r="I105" s="44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2.75" customHeight="1">
      <c r="A106" s="106" t="s">
        <v>876</v>
      </c>
      <c r="B106" s="45" t="s">
        <v>180</v>
      </c>
      <c r="C106" s="59" t="s">
        <v>219</v>
      </c>
      <c r="D106" s="214"/>
      <c r="E106" s="228">
        <v>1.22</v>
      </c>
      <c r="F106" s="62" t="s">
        <v>182</v>
      </c>
      <c r="G106" s="48">
        <v>811907027706</v>
      </c>
      <c r="H106" s="48" t="s">
        <v>183</v>
      </c>
      <c r="I106" s="44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2.75" customHeight="1">
      <c r="A107" s="106" t="s">
        <v>877</v>
      </c>
      <c r="B107" s="45" t="s">
        <v>180</v>
      </c>
      <c r="C107" s="59" t="s">
        <v>878</v>
      </c>
      <c r="D107" s="214"/>
      <c r="E107" s="228">
        <v>1.56</v>
      </c>
      <c r="F107" s="62" t="s">
        <v>182</v>
      </c>
      <c r="G107" s="48">
        <v>811907027720</v>
      </c>
      <c r="H107" s="48" t="s">
        <v>183</v>
      </c>
      <c r="I107" s="44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2.75" customHeight="1">
      <c r="A108" s="45" t="s">
        <v>879</v>
      </c>
      <c r="B108" s="45" t="s">
        <v>180</v>
      </c>
      <c r="C108" s="247" t="s">
        <v>211</v>
      </c>
      <c r="D108" s="214"/>
      <c r="E108" s="46">
        <v>1.3800000000000001</v>
      </c>
      <c r="F108" s="62" t="s">
        <v>182</v>
      </c>
      <c r="G108" s="48">
        <v>811907027713</v>
      </c>
      <c r="H108" s="48" t="s">
        <v>183</v>
      </c>
      <c r="I108" s="44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2.75" customHeight="1">
      <c r="A109" s="59" t="s">
        <v>884</v>
      </c>
      <c r="B109" s="45" t="s">
        <v>616</v>
      </c>
      <c r="C109" s="179" t="s">
        <v>203</v>
      </c>
      <c r="D109" s="216"/>
      <c r="E109" s="42">
        <v>15.12</v>
      </c>
      <c r="F109" s="171" t="s">
        <v>618</v>
      </c>
      <c r="G109" s="48">
        <v>810170032035</v>
      </c>
      <c r="H109" s="48" t="s">
        <v>183</v>
      </c>
      <c r="I109" s="44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6.5" customHeight="1">
      <c r="A110" s="581" t="s">
        <v>965</v>
      </c>
      <c r="B110" s="582"/>
      <c r="C110" s="582"/>
      <c r="D110" s="582"/>
      <c r="E110" s="591"/>
      <c r="F110" s="555"/>
      <c r="G110" s="555" t="s">
        <v>966</v>
      </c>
      <c r="H110" s="555"/>
      <c r="I110" s="596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2.75" customHeight="1">
      <c r="A111" s="188" t="s">
        <v>984</v>
      </c>
      <c r="B111" s="45" t="s">
        <v>985</v>
      </c>
      <c r="C111" s="151" t="s">
        <v>219</v>
      </c>
      <c r="D111" s="214"/>
      <c r="E111" s="46">
        <v>2.19</v>
      </c>
      <c r="F111" s="64" t="s">
        <v>308</v>
      </c>
      <c r="G111" s="48">
        <v>814992004744</v>
      </c>
      <c r="H111" s="48" t="s">
        <v>183</v>
      </c>
      <c r="I111" s="10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</row>
    <row r="112" spans="1:29" ht="16.5" customHeight="1">
      <c r="A112" s="581" t="s">
        <v>1002</v>
      </c>
      <c r="B112" s="582"/>
      <c r="C112" s="582"/>
      <c r="D112" s="582"/>
      <c r="E112" s="582"/>
      <c r="F112" s="555"/>
      <c r="G112" s="555" t="s">
        <v>660</v>
      </c>
      <c r="H112" s="555"/>
      <c r="I112" s="596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2.75" customHeight="1">
      <c r="A113" s="45" t="s">
        <v>1003</v>
      </c>
      <c r="B113" s="45" t="s">
        <v>180</v>
      </c>
      <c r="C113" s="59" t="s">
        <v>1004</v>
      </c>
      <c r="D113" s="214"/>
      <c r="E113" s="46">
        <v>2.16</v>
      </c>
      <c r="F113" s="60" t="s">
        <v>182</v>
      </c>
      <c r="G113" s="48">
        <v>814992009824</v>
      </c>
      <c r="H113" s="48" t="s">
        <v>183</v>
      </c>
      <c r="I113" s="103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>
      <c r="A114" s="118" t="s">
        <v>167</v>
      </c>
      <c r="B114" s="118" t="s">
        <v>6167</v>
      </c>
      <c r="C114" s="119" t="s">
        <v>1150</v>
      </c>
      <c r="D114" s="498"/>
      <c r="E114" s="33" t="s">
        <v>1723</v>
      </c>
      <c r="F114" s="121" t="s">
        <v>173</v>
      </c>
      <c r="G114" s="33" t="s">
        <v>174</v>
      </c>
      <c r="H114" s="122" t="s">
        <v>175</v>
      </c>
      <c r="I114" s="123" t="s">
        <v>176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6.5" customHeight="1">
      <c r="A115" s="581" t="s">
        <v>1020</v>
      </c>
      <c r="B115" s="582"/>
      <c r="C115" s="582"/>
      <c r="D115" s="582"/>
      <c r="E115" s="591"/>
      <c r="F115" s="555"/>
      <c r="G115" s="555" t="s">
        <v>866</v>
      </c>
      <c r="H115" s="555"/>
      <c r="I115" s="596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2.75" customHeight="1">
      <c r="A116" s="45" t="s">
        <v>1025</v>
      </c>
      <c r="B116" s="45" t="s">
        <v>1022</v>
      </c>
      <c r="C116" s="59" t="s">
        <v>860</v>
      </c>
      <c r="D116" s="214"/>
      <c r="E116" s="46">
        <v>2.84</v>
      </c>
      <c r="F116" s="60" t="s">
        <v>1023</v>
      </c>
      <c r="G116" s="48">
        <v>814992006793</v>
      </c>
      <c r="H116" s="48" t="s">
        <v>183</v>
      </c>
      <c r="I116" s="44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2.75" customHeight="1">
      <c r="A117" s="45" t="s">
        <v>1027</v>
      </c>
      <c r="B117" s="45" t="s">
        <v>1022</v>
      </c>
      <c r="C117" s="59" t="s">
        <v>192</v>
      </c>
      <c r="D117" s="214"/>
      <c r="E117" s="46">
        <v>2.5399999999999996</v>
      </c>
      <c r="F117" s="60" t="s">
        <v>1023</v>
      </c>
      <c r="G117" s="48">
        <v>814992005864</v>
      </c>
      <c r="H117" s="48" t="s">
        <v>183</v>
      </c>
      <c r="I117" s="44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>
      <c r="A118" s="1"/>
      <c r="B118" s="1"/>
      <c r="C118" s="1"/>
      <c r="D118" s="1"/>
      <c r="E118" s="1"/>
      <c r="F118" s="1"/>
      <c r="G118" s="1"/>
      <c r="H118" s="1"/>
      <c r="I118" s="1"/>
    </row>
    <row r="119" spans="1:29" ht="15.75" customHeight="1">
      <c r="A119" s="546" t="s">
        <v>1149</v>
      </c>
      <c r="B119" s="582"/>
      <c r="C119" s="582"/>
      <c r="D119" s="582"/>
      <c r="E119" s="582"/>
      <c r="F119" s="555"/>
      <c r="G119" s="555"/>
      <c r="H119" s="555"/>
      <c r="I119" s="556"/>
      <c r="J119" s="63"/>
      <c r="K119" s="3"/>
      <c r="L119" s="3"/>
      <c r="M119" s="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</row>
    <row r="120" spans="1:29" ht="15.75" customHeight="1">
      <c r="A120" s="31" t="s">
        <v>1790</v>
      </c>
      <c r="B120" s="32" t="s">
        <v>1150</v>
      </c>
      <c r="C120" s="1"/>
      <c r="D120" s="1"/>
      <c r="E120" s="33" t="s">
        <v>1723</v>
      </c>
      <c r="F120" s="35" t="s">
        <v>173</v>
      </c>
      <c r="G120" s="34" t="s">
        <v>174</v>
      </c>
      <c r="H120" s="550" t="s">
        <v>175</v>
      </c>
      <c r="I120" s="34" t="s">
        <v>3253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>
      <c r="A121" s="551" t="s">
        <v>1156</v>
      </c>
      <c r="B121" s="641"/>
      <c r="C121" s="642"/>
      <c r="D121" s="642"/>
      <c r="E121" s="641"/>
      <c r="F121" s="643"/>
      <c r="G121" s="555" t="s">
        <v>1152</v>
      </c>
      <c r="H121" s="555"/>
      <c r="I121" s="556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>
      <c r="A122" s="38" t="s">
        <v>1157</v>
      </c>
      <c r="B122" s="23" t="s">
        <v>1158</v>
      </c>
      <c r="C122" s="63"/>
      <c r="D122" s="63"/>
      <c r="E122" s="46">
        <v>0.41</v>
      </c>
      <c r="F122" s="128" t="s">
        <v>1237</v>
      </c>
      <c r="G122" s="51">
        <v>810170031601</v>
      </c>
      <c r="H122" s="563" t="s">
        <v>183</v>
      </c>
      <c r="I122" s="44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>
      <c r="A123" s="551" t="s">
        <v>1160</v>
      </c>
      <c r="B123" s="582"/>
      <c r="C123" s="582"/>
      <c r="D123" s="582"/>
      <c r="E123" s="582"/>
      <c r="F123" s="589"/>
      <c r="G123" s="555" t="s">
        <v>1152</v>
      </c>
      <c r="H123" s="555"/>
      <c r="I123" s="556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>
      <c r="A124" s="45" t="s">
        <v>1172</v>
      </c>
      <c r="B124" s="59" t="s">
        <v>1173</v>
      </c>
      <c r="C124" s="49"/>
      <c r="D124" s="49"/>
      <c r="E124" s="46">
        <v>0.77</v>
      </c>
      <c r="F124" s="635" t="s">
        <v>1163</v>
      </c>
      <c r="G124" s="48">
        <v>810170030987</v>
      </c>
      <c r="H124" s="563" t="s">
        <v>183</v>
      </c>
      <c r="I124" s="44"/>
      <c r="J124" s="1"/>
      <c r="K124" s="3"/>
      <c r="L124" s="3"/>
      <c r="M124" s="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>
      <c r="A125" s="551" t="s">
        <v>1180</v>
      </c>
      <c r="B125" s="582"/>
      <c r="C125" s="582"/>
      <c r="D125" s="582"/>
      <c r="E125" s="591"/>
      <c r="F125" s="589"/>
      <c r="G125" s="555"/>
      <c r="H125" s="555"/>
      <c r="I125" s="556"/>
      <c r="J125" s="1"/>
      <c r="K125" s="3"/>
      <c r="L125" s="3"/>
      <c r="M125" s="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6.5" customHeight="1">
      <c r="A126" s="45" t="s">
        <v>1188</v>
      </c>
      <c r="B126" s="59" t="s">
        <v>1189</v>
      </c>
      <c r="C126" s="49"/>
      <c r="D126" s="49"/>
      <c r="E126" s="214">
        <v>5.25</v>
      </c>
      <c r="F126" s="60">
        <v>1</v>
      </c>
      <c r="G126" s="48">
        <v>814992003969</v>
      </c>
      <c r="H126" s="563" t="s">
        <v>183</v>
      </c>
      <c r="I126" s="44"/>
      <c r="J126" s="1"/>
      <c r="K126" s="3"/>
      <c r="L126" s="3"/>
      <c r="M126" s="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2.75" customHeight="1">
      <c r="A127" s="45" t="s">
        <v>6168</v>
      </c>
      <c r="B127" s="59" t="s">
        <v>6169</v>
      </c>
      <c r="C127" s="49"/>
      <c r="D127" s="49"/>
      <c r="E127" s="214">
        <v>0.25</v>
      </c>
      <c r="F127" s="60">
        <v>1</v>
      </c>
      <c r="G127" s="43">
        <v>814992005246</v>
      </c>
      <c r="H127" s="1"/>
      <c r="I127" s="44"/>
      <c r="J127" s="1"/>
      <c r="K127" s="3"/>
      <c r="L127" s="3"/>
      <c r="M127" s="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6.5" customHeight="1">
      <c r="A128" s="551" t="s">
        <v>6170</v>
      </c>
      <c r="B128" s="582"/>
      <c r="C128" s="582"/>
      <c r="D128" s="582"/>
      <c r="E128" s="591"/>
      <c r="F128" s="589"/>
      <c r="G128" s="555"/>
      <c r="H128" s="555"/>
      <c r="I128" s="555"/>
      <c r="J128" s="1"/>
      <c r="K128" s="3"/>
      <c r="L128" s="3"/>
      <c r="M128" s="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2.75" customHeight="1">
      <c r="A129" s="45" t="s">
        <v>1250</v>
      </c>
      <c r="B129" s="567" t="s">
        <v>1251</v>
      </c>
      <c r="C129" s="573"/>
      <c r="D129" s="573"/>
      <c r="E129" s="214">
        <v>0.27</v>
      </c>
      <c r="F129" s="60" t="s">
        <v>1252</v>
      </c>
      <c r="G129" s="215" t="s">
        <v>1253</v>
      </c>
      <c r="H129" s="48"/>
      <c r="I129" s="44"/>
      <c r="J129" s="1"/>
      <c r="K129" s="3"/>
      <c r="L129" s="3"/>
      <c r="M129" s="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6.5" customHeight="1">
      <c r="A130" s="107" t="s">
        <v>1254</v>
      </c>
      <c r="B130" s="107" t="s">
        <v>1255</v>
      </c>
      <c r="C130" s="49"/>
      <c r="D130" s="49"/>
      <c r="E130" s="214">
        <v>1.6</v>
      </c>
      <c r="F130" s="62" t="s">
        <v>182</v>
      </c>
      <c r="G130" s="43">
        <v>811907025238</v>
      </c>
      <c r="H130" s="48"/>
      <c r="I130" s="44"/>
      <c r="J130" s="1"/>
      <c r="K130" s="3"/>
      <c r="L130" s="3"/>
      <c r="M130" s="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2.75" customHeight="1">
      <c r="A131" s="45" t="s">
        <v>1256</v>
      </c>
      <c r="B131" s="558" t="s">
        <v>1257</v>
      </c>
      <c r="C131" s="559"/>
      <c r="D131" s="559"/>
      <c r="E131" s="214">
        <v>0.46</v>
      </c>
      <c r="F131" s="60" t="s">
        <v>1258</v>
      </c>
      <c r="G131" s="43">
        <v>811907021308</v>
      </c>
      <c r="H131" s="48"/>
      <c r="I131" s="44"/>
      <c r="J131" s="1"/>
      <c r="K131" s="3"/>
      <c r="L131" s="3"/>
      <c r="M131" s="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>
      <c r="A132" s="1"/>
      <c r="B132" s="1"/>
      <c r="C132" s="1"/>
      <c r="D132" s="1"/>
      <c r="E132" s="1"/>
      <c r="F132" s="1"/>
      <c r="G132" s="1"/>
      <c r="H132" s="1"/>
      <c r="I132" s="1"/>
    </row>
    <row r="133" spans="1:29" ht="15.75" customHeight="1">
      <c r="A133" s="546" t="s">
        <v>1259</v>
      </c>
      <c r="B133" s="582"/>
      <c r="C133" s="582"/>
      <c r="D133" s="582"/>
      <c r="E133" s="582"/>
      <c r="F133" s="555"/>
      <c r="G133" s="555"/>
      <c r="H133" s="555"/>
      <c r="I133" s="556"/>
      <c r="J133" s="1"/>
      <c r="K133" s="3"/>
      <c r="L133" s="3"/>
      <c r="M133" s="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2.75" customHeight="1">
      <c r="A134" s="31" t="s">
        <v>167</v>
      </c>
      <c r="B134" s="31" t="s">
        <v>1260</v>
      </c>
      <c r="C134" s="32" t="s">
        <v>1261</v>
      </c>
      <c r="D134" s="11"/>
      <c r="E134" s="33" t="s">
        <v>1723</v>
      </c>
      <c r="F134" s="35" t="s">
        <v>173</v>
      </c>
      <c r="G134" s="34" t="s">
        <v>174</v>
      </c>
      <c r="H134" s="550" t="s">
        <v>175</v>
      </c>
      <c r="I134" s="34" t="s">
        <v>3253</v>
      </c>
      <c r="J134" s="1"/>
      <c r="K134" s="3"/>
      <c r="L134" s="3"/>
      <c r="M134" s="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6.5" customHeight="1">
      <c r="A135" s="581" t="s">
        <v>1377</v>
      </c>
      <c r="B135" s="582"/>
      <c r="C135" s="582"/>
      <c r="D135" s="582"/>
      <c r="E135" s="591"/>
      <c r="F135" s="555"/>
      <c r="G135" s="555"/>
      <c r="H135" s="555"/>
      <c r="I135" s="556"/>
      <c r="J135" s="1"/>
      <c r="K135" s="3"/>
      <c r="L135" s="3"/>
      <c r="M135" s="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2.75" customHeight="1">
      <c r="A136" s="106" t="s">
        <v>1409</v>
      </c>
      <c r="B136" s="557"/>
      <c r="C136" s="558" t="s">
        <v>1410</v>
      </c>
      <c r="D136" s="559"/>
      <c r="E136" s="560">
        <v>1.19</v>
      </c>
      <c r="F136" s="62" t="s">
        <v>6171</v>
      </c>
      <c r="G136" s="48">
        <v>810048731381</v>
      </c>
      <c r="H136" s="563" t="s">
        <v>183</v>
      </c>
      <c r="I136" s="275"/>
      <c r="J136" s="1"/>
      <c r="K136" s="3"/>
      <c r="L136" s="3"/>
      <c r="M136" s="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2.75" customHeight="1">
      <c r="A137" s="581" t="s">
        <v>6172</v>
      </c>
      <c r="B137" s="582"/>
      <c r="C137" s="582"/>
      <c r="D137" s="582"/>
      <c r="E137" s="582"/>
      <c r="F137" s="555"/>
      <c r="G137" s="555"/>
      <c r="H137" s="555"/>
      <c r="I137" s="555"/>
      <c r="J137" s="1"/>
      <c r="K137" s="3"/>
      <c r="L137" s="3"/>
      <c r="M137" s="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2.75" customHeight="1">
      <c r="A138" s="45" t="s">
        <v>1365</v>
      </c>
      <c r="B138" s="45" t="s">
        <v>567</v>
      </c>
      <c r="C138" s="59" t="s">
        <v>1366</v>
      </c>
      <c r="D138" s="49"/>
      <c r="E138" s="46">
        <v>5.6</v>
      </c>
      <c r="F138" s="180" t="s">
        <v>1367</v>
      </c>
      <c r="G138" s="43">
        <v>814992007011</v>
      </c>
      <c r="H138" s="649"/>
      <c r="I138" s="495"/>
      <c r="J138" s="1"/>
      <c r="K138" s="3"/>
      <c r="L138" s="3"/>
      <c r="M138" s="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6.5" customHeight="1">
      <c r="A139" s="581" t="s">
        <v>1527</v>
      </c>
      <c r="B139" s="582"/>
      <c r="C139" s="582"/>
      <c r="D139" s="582"/>
      <c r="E139" s="582"/>
      <c r="F139" s="555"/>
      <c r="G139" s="555"/>
      <c r="H139" s="555"/>
      <c r="I139" s="556"/>
      <c r="J139" s="1"/>
      <c r="K139" s="3"/>
      <c r="L139" s="3"/>
      <c r="M139" s="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2.75" customHeight="1">
      <c r="A140" s="45" t="s">
        <v>6173</v>
      </c>
      <c r="B140" s="45" t="s">
        <v>1278</v>
      </c>
      <c r="C140" s="223" t="s">
        <v>1529</v>
      </c>
      <c r="D140" s="652"/>
      <c r="E140" s="50">
        <v>3.51</v>
      </c>
      <c r="F140" s="60">
        <v>12</v>
      </c>
      <c r="G140" s="48">
        <v>814992012206</v>
      </c>
      <c r="H140" s="563" t="s">
        <v>183</v>
      </c>
      <c r="I140" s="275"/>
      <c r="J140" s="22"/>
      <c r="K140" s="3"/>
      <c r="L140" s="3"/>
      <c r="M140" s="3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</row>
    <row r="141" spans="1:29" ht="16.5" customHeight="1">
      <c r="A141" s="45" t="s">
        <v>1534</v>
      </c>
      <c r="B141" s="45" t="s">
        <v>1278</v>
      </c>
      <c r="C141" s="223" t="s">
        <v>1532</v>
      </c>
      <c r="D141" s="159"/>
      <c r="E141" s="46">
        <v>3.81</v>
      </c>
      <c r="F141" s="60">
        <v>12</v>
      </c>
      <c r="G141" s="48">
        <v>814992012244</v>
      </c>
      <c r="H141" s="48" t="s">
        <v>183</v>
      </c>
      <c r="I141" s="275"/>
      <c r="J141" s="1"/>
      <c r="K141" s="3"/>
      <c r="L141" s="3"/>
      <c r="M141" s="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2.75" customHeight="1">
      <c r="A142" s="581" t="s">
        <v>1502</v>
      </c>
      <c r="B142" s="582"/>
      <c r="C142" s="582"/>
      <c r="D142" s="582"/>
      <c r="E142" s="582"/>
      <c r="F142" s="555"/>
      <c r="G142" s="555"/>
      <c r="H142" s="555"/>
      <c r="I142" s="555"/>
      <c r="J142" s="1"/>
      <c r="K142" s="3"/>
      <c r="L142" s="3"/>
      <c r="M142" s="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6.5" customHeight="1">
      <c r="A143" s="107" t="s">
        <v>1469</v>
      </c>
      <c r="B143" s="557" t="s">
        <v>1353</v>
      </c>
      <c r="C143" s="559" t="s">
        <v>1366</v>
      </c>
      <c r="D143" s="559"/>
      <c r="E143" s="228">
        <v>4.1900000000000004</v>
      </c>
      <c r="F143" s="180" t="s">
        <v>1367</v>
      </c>
      <c r="G143" s="48">
        <v>814992001446</v>
      </c>
      <c r="H143" s="649"/>
      <c r="I143" s="44"/>
      <c r="J143" s="1"/>
      <c r="K143" s="3"/>
      <c r="L143" s="3"/>
      <c r="M143" s="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2.75" customHeight="1">
      <c r="A144" s="581" t="s">
        <v>1455</v>
      </c>
      <c r="B144" s="582"/>
      <c r="C144" s="582"/>
      <c r="D144" s="582"/>
      <c r="E144" s="582"/>
      <c r="F144" s="582"/>
      <c r="G144" s="555"/>
      <c r="H144" s="555"/>
      <c r="I144" s="555"/>
      <c r="J144" s="1"/>
      <c r="K144" s="3"/>
      <c r="L144" s="3"/>
      <c r="M144" s="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>
      <c r="A145" s="45" t="s">
        <v>1456</v>
      </c>
      <c r="B145" s="45" t="s">
        <v>180</v>
      </c>
      <c r="C145" s="59" t="s">
        <v>1457</v>
      </c>
      <c r="D145" s="49"/>
      <c r="E145" s="46">
        <v>1.61</v>
      </c>
      <c r="F145" s="62">
        <v>12</v>
      </c>
      <c r="G145" s="215" t="s">
        <v>1253</v>
      </c>
      <c r="H145" s="649"/>
      <c r="I145" s="44"/>
      <c r="J145" s="1"/>
      <c r="K145" s="3"/>
      <c r="L145" s="3"/>
      <c r="M145" s="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>
      <c r="A146" s="546" t="s">
        <v>1643</v>
      </c>
      <c r="B146" s="582"/>
      <c r="C146" s="582"/>
      <c r="D146" s="582"/>
      <c r="E146" s="582"/>
      <c r="F146" s="555"/>
      <c r="G146" s="555"/>
      <c r="H146" s="555"/>
      <c r="I146" s="556"/>
      <c r="J146" s="1"/>
      <c r="K146" s="3"/>
      <c r="L146" s="3"/>
      <c r="M146" s="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6.5" customHeight="1">
      <c r="A147" s="118" t="s">
        <v>167</v>
      </c>
      <c r="B147" s="118" t="s">
        <v>1260</v>
      </c>
      <c r="C147" s="32" t="s">
        <v>1150</v>
      </c>
      <c r="D147" s="63"/>
      <c r="E147" s="33" t="s">
        <v>1723</v>
      </c>
      <c r="F147" s="252" t="s">
        <v>173</v>
      </c>
      <c r="G147" s="253" t="s">
        <v>174</v>
      </c>
      <c r="H147" s="550" t="s">
        <v>175</v>
      </c>
      <c r="I147" s="34" t="s">
        <v>3253</v>
      </c>
      <c r="J147" s="1"/>
      <c r="K147" s="3"/>
      <c r="L147" s="3"/>
      <c r="M147" s="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2.75" customHeight="1">
      <c r="A148" s="551" t="s">
        <v>1644</v>
      </c>
      <c r="B148" s="641"/>
      <c r="C148" s="641"/>
      <c r="D148" s="642"/>
      <c r="E148" s="641"/>
      <c r="F148" s="643"/>
      <c r="G148" s="555"/>
      <c r="H148" s="555"/>
      <c r="I148" s="556"/>
      <c r="J148" s="1"/>
      <c r="K148" s="3"/>
      <c r="L148" s="3"/>
      <c r="M148" s="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6.5" customHeight="1">
      <c r="A149" s="59" t="s">
        <v>1646</v>
      </c>
      <c r="B149" s="254" t="s">
        <v>825</v>
      </c>
      <c r="C149" s="59" t="s">
        <v>1647</v>
      </c>
      <c r="D149" s="49"/>
      <c r="E149" s="561">
        <v>34.909999999999997</v>
      </c>
      <c r="F149" s="206" t="s">
        <v>1204</v>
      </c>
      <c r="G149" s="48">
        <v>814992008803</v>
      </c>
      <c r="H149" s="48" t="s">
        <v>183</v>
      </c>
      <c r="I149" s="275"/>
      <c r="J149" s="1"/>
      <c r="K149" s="3"/>
      <c r="L149" s="3"/>
      <c r="M149" s="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>
      <c r="A150" s="59" t="s">
        <v>1664</v>
      </c>
      <c r="B150" s="254" t="s">
        <v>825</v>
      </c>
      <c r="C150" s="59" t="s">
        <v>1665</v>
      </c>
      <c r="D150" s="49"/>
      <c r="E150" s="624">
        <v>10.39</v>
      </c>
      <c r="F150" s="206" t="s">
        <v>1650</v>
      </c>
      <c r="G150" s="48">
        <v>811907027751</v>
      </c>
      <c r="H150" s="48" t="s">
        <v>227</v>
      </c>
      <c r="I150" s="275"/>
      <c r="J150" s="1"/>
      <c r="K150" s="3"/>
      <c r="L150" s="3"/>
      <c r="M150" s="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6.5" customHeight="1">
      <c r="A151" s="59" t="s">
        <v>1677</v>
      </c>
      <c r="B151" s="254" t="s">
        <v>825</v>
      </c>
      <c r="C151" s="59" t="s">
        <v>1678</v>
      </c>
      <c r="D151" s="49"/>
      <c r="E151" s="102">
        <v>15.15</v>
      </c>
      <c r="F151" s="206" t="s">
        <v>1650</v>
      </c>
      <c r="G151" s="48">
        <v>811907028567</v>
      </c>
      <c r="H151" s="48" t="s">
        <v>227</v>
      </c>
      <c r="I151" s="275"/>
      <c r="J151" s="1"/>
      <c r="K151" s="3"/>
      <c r="L151" s="3"/>
      <c r="M151" s="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2.75" customHeight="1">
      <c r="J152" s="1"/>
      <c r="K152" s="3"/>
      <c r="L152" s="3"/>
      <c r="M152" s="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>
      <c r="A153" s="546" t="s">
        <v>1823</v>
      </c>
      <c r="B153" s="582"/>
      <c r="C153" s="582"/>
      <c r="D153" s="582"/>
      <c r="E153" s="582"/>
      <c r="F153" s="555"/>
      <c r="G153" s="555"/>
      <c r="H153" s="555"/>
      <c r="I153" s="556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2.75" customHeight="1">
      <c r="A154" s="31" t="s">
        <v>167</v>
      </c>
      <c r="B154" s="31" t="s">
        <v>1824</v>
      </c>
      <c r="C154" s="32" t="s">
        <v>1150</v>
      </c>
      <c r="D154" s="11"/>
      <c r="E154" s="33" t="s">
        <v>1723</v>
      </c>
      <c r="F154" s="35" t="s">
        <v>173</v>
      </c>
      <c r="G154" s="261" t="s">
        <v>174</v>
      </c>
      <c r="H154" s="550" t="s">
        <v>175</v>
      </c>
      <c r="I154" s="34" t="s">
        <v>3253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2.75" customHeight="1">
      <c r="A155" s="291" t="s">
        <v>1843</v>
      </c>
      <c r="B155" s="292"/>
      <c r="C155" s="292"/>
      <c r="D155" s="292"/>
      <c r="E155" s="674"/>
      <c r="F155" s="297"/>
      <c r="G155" s="85"/>
      <c r="H155" s="85"/>
      <c r="I155" s="158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2.75" customHeight="1">
      <c r="A156" s="45" t="s">
        <v>1854</v>
      </c>
      <c r="B156" s="59"/>
      <c r="C156" s="59" t="s">
        <v>1855</v>
      </c>
      <c r="D156" s="49"/>
      <c r="E156" s="46">
        <v>2.91</v>
      </c>
      <c r="F156" s="180" t="s">
        <v>1650</v>
      </c>
      <c r="G156" s="43">
        <v>810170033933</v>
      </c>
      <c r="H156" s="48" t="s">
        <v>227</v>
      </c>
      <c r="I156" s="275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2.75" customHeight="1"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36" customHeight="1">
      <c r="A158" s="546" t="s">
        <v>1868</v>
      </c>
      <c r="B158" s="582"/>
      <c r="C158" s="582"/>
      <c r="D158" s="582"/>
      <c r="E158" s="582"/>
      <c r="F158" s="555"/>
      <c r="G158" s="555"/>
      <c r="H158" s="555"/>
      <c r="I158" s="556"/>
      <c r="J158" s="1"/>
      <c r="K158" s="3"/>
      <c r="L158" s="3"/>
      <c r="M158" s="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>
      <c r="A159" s="31" t="s">
        <v>1790</v>
      </c>
      <c r="B159" s="32" t="s">
        <v>1150</v>
      </c>
      <c r="C159" s="1"/>
      <c r="D159" s="1"/>
      <c r="E159" s="33" t="s">
        <v>1723</v>
      </c>
      <c r="F159" s="35" t="s">
        <v>173</v>
      </c>
      <c r="G159" s="34" t="s">
        <v>174</v>
      </c>
      <c r="H159" s="550" t="s">
        <v>175</v>
      </c>
      <c r="I159" s="34" t="s">
        <v>3253</v>
      </c>
      <c r="J159" s="1"/>
      <c r="K159" s="3"/>
      <c r="L159" s="3"/>
      <c r="M159" s="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>
      <c r="A160" s="551" t="s">
        <v>3331</v>
      </c>
      <c r="B160" s="673"/>
      <c r="C160" s="673"/>
      <c r="D160" s="673"/>
      <c r="E160" s="685"/>
      <c r="F160" s="675"/>
      <c r="G160" s="555"/>
      <c r="H160" s="555"/>
      <c r="I160" s="555"/>
      <c r="J160" s="1"/>
      <c r="K160" s="3"/>
      <c r="L160" s="3"/>
      <c r="M160" s="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>
      <c r="A161" s="620" t="s">
        <v>3332</v>
      </c>
      <c r="B161" s="327" t="s">
        <v>1814</v>
      </c>
      <c r="C161" s="247" t="s">
        <v>3333</v>
      </c>
      <c r="D161" s="328"/>
      <c r="E161" s="561">
        <v>4.3899999999999997</v>
      </c>
      <c r="F161" s="180" t="s">
        <v>1148</v>
      </c>
      <c r="G161" s="606">
        <v>811907028130</v>
      </c>
      <c r="H161" s="122"/>
      <c r="I161" s="44"/>
      <c r="J161" s="1"/>
      <c r="K161" s="3"/>
      <c r="L161" s="3"/>
      <c r="M161" s="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>
      <c r="A162" s="551" t="s">
        <v>3334</v>
      </c>
      <c r="B162" s="673"/>
      <c r="C162" s="673"/>
      <c r="D162" s="673"/>
      <c r="E162" s="685"/>
      <c r="F162" s="675"/>
      <c r="G162" s="555"/>
      <c r="H162" s="555"/>
      <c r="I162" s="556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>
      <c r="A163" s="594" t="s">
        <v>3335</v>
      </c>
      <c r="B163" s="557" t="s">
        <v>1811</v>
      </c>
      <c r="C163" s="558" t="s">
        <v>3336</v>
      </c>
      <c r="D163" s="63"/>
      <c r="E163" s="560">
        <v>6.93</v>
      </c>
      <c r="F163" s="180" t="s">
        <v>1148</v>
      </c>
      <c r="G163" s="563">
        <v>811907028161</v>
      </c>
      <c r="H163" s="563" t="s">
        <v>227</v>
      </c>
      <c r="I163" s="44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6.5" customHeight="1">
      <c r="A164" s="106" t="s">
        <v>3337</v>
      </c>
      <c r="B164" s="45" t="s">
        <v>1814</v>
      </c>
      <c r="C164" s="59" t="s">
        <v>3336</v>
      </c>
      <c r="D164" s="573"/>
      <c r="E164" s="46">
        <v>6.93</v>
      </c>
      <c r="F164" s="180" t="s">
        <v>1148</v>
      </c>
      <c r="G164" s="48">
        <v>811907028178</v>
      </c>
      <c r="H164" s="563" t="s">
        <v>227</v>
      </c>
      <c r="I164" s="44"/>
      <c r="J164" s="1"/>
      <c r="K164" s="3"/>
      <c r="L164" s="3"/>
      <c r="M164" s="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>
      <c r="A165" s="106" t="s">
        <v>3338</v>
      </c>
      <c r="B165" s="45" t="s">
        <v>1820</v>
      </c>
      <c r="C165" s="59" t="s">
        <v>3336</v>
      </c>
      <c r="D165" s="49"/>
      <c r="E165" s="624">
        <v>6.93</v>
      </c>
      <c r="F165" s="180" t="s">
        <v>1148</v>
      </c>
      <c r="G165" s="576">
        <v>811907028208</v>
      </c>
      <c r="H165" s="563" t="s">
        <v>227</v>
      </c>
      <c r="I165" s="44"/>
      <c r="J165" s="1"/>
      <c r="K165" s="3"/>
      <c r="L165" s="3"/>
      <c r="M165" s="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>
      <c r="A166" s="551" t="s">
        <v>6174</v>
      </c>
      <c r="B166" s="673"/>
      <c r="C166" s="673"/>
      <c r="D166" s="673"/>
      <c r="E166" s="685"/>
      <c r="F166" s="675"/>
      <c r="G166" s="555"/>
      <c r="H166" s="555"/>
      <c r="I166" s="556"/>
      <c r="J166" s="1"/>
      <c r="K166" s="3"/>
      <c r="L166" s="3"/>
      <c r="M166" s="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>
      <c r="A167" s="594" t="s">
        <v>3340</v>
      </c>
      <c r="B167" s="557" t="s">
        <v>1811</v>
      </c>
      <c r="C167" s="558" t="s">
        <v>3341</v>
      </c>
      <c r="D167" s="63"/>
      <c r="E167" s="560">
        <v>8.2200000000000006</v>
      </c>
      <c r="F167" s="180" t="s">
        <v>1148</v>
      </c>
      <c r="G167" s="563">
        <v>811907028215</v>
      </c>
      <c r="H167" s="563" t="s">
        <v>227</v>
      </c>
      <c r="I167" s="44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>
      <c r="A168" s="106" t="s">
        <v>3342</v>
      </c>
      <c r="B168" s="45" t="s">
        <v>1820</v>
      </c>
      <c r="C168" s="59" t="s">
        <v>3341</v>
      </c>
      <c r="D168" s="49"/>
      <c r="E168" s="560">
        <v>8.2200000000000006</v>
      </c>
      <c r="F168" s="180" t="s">
        <v>1148</v>
      </c>
      <c r="G168" s="576">
        <v>811907028253</v>
      </c>
      <c r="H168" s="563" t="s">
        <v>227</v>
      </c>
      <c r="I168" s="44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>
      <c r="A170" s="546" t="s">
        <v>3358</v>
      </c>
      <c r="B170" s="582"/>
      <c r="C170" s="582"/>
      <c r="D170" s="582"/>
      <c r="E170" s="582"/>
      <c r="F170" s="555"/>
      <c r="G170" s="555"/>
      <c r="H170" s="555"/>
      <c r="I170" s="556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>
      <c r="A171" s="31" t="s">
        <v>1790</v>
      </c>
      <c r="B171" s="32" t="s">
        <v>1150</v>
      </c>
      <c r="C171" s="1"/>
      <c r="D171" s="1"/>
      <c r="E171" s="33" t="s">
        <v>1723</v>
      </c>
      <c r="F171" s="35" t="s">
        <v>173</v>
      </c>
      <c r="G171" s="34" t="s">
        <v>174</v>
      </c>
      <c r="H171" s="550" t="s">
        <v>175</v>
      </c>
      <c r="I171" s="34" t="s">
        <v>3253</v>
      </c>
      <c r="J171" s="1"/>
      <c r="K171" s="3"/>
      <c r="L171" s="3"/>
      <c r="M171" s="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>
      <c r="A172" s="355" t="s">
        <v>3437</v>
      </c>
      <c r="B172" s="356"/>
      <c r="C172" s="357"/>
      <c r="D172" s="357"/>
      <c r="E172" s="358"/>
      <c r="F172" s="157"/>
      <c r="G172" s="85" t="s">
        <v>3376</v>
      </c>
      <c r="H172" s="85"/>
      <c r="I172" s="158"/>
      <c r="J172" s="1"/>
      <c r="K172" s="3"/>
      <c r="L172" s="3"/>
      <c r="M172" s="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</row>
    <row r="173" spans="1:29" ht="16.5" customHeight="1">
      <c r="A173" s="106" t="s">
        <v>3449</v>
      </c>
      <c r="B173" s="107" t="s">
        <v>3450</v>
      </c>
      <c r="C173" s="49"/>
      <c r="D173" s="49"/>
      <c r="E173" s="102">
        <v>65.73</v>
      </c>
      <c r="F173" s="180" t="s">
        <v>1204</v>
      </c>
      <c r="G173" s="48">
        <v>810170034596</v>
      </c>
      <c r="H173" s="500" t="s">
        <v>227</v>
      </c>
      <c r="I173" s="44"/>
      <c r="J173" s="1"/>
      <c r="K173" s="3"/>
      <c r="L173" s="3"/>
      <c r="M173" s="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>
      <c r="A174" s="106" t="s">
        <v>3443</v>
      </c>
      <c r="B174" s="107" t="s">
        <v>3444</v>
      </c>
      <c r="C174" s="49"/>
      <c r="D174" s="49"/>
      <c r="E174" s="46">
        <v>1.1599999999999999</v>
      </c>
      <c r="F174" s="62" t="s">
        <v>3440</v>
      </c>
      <c r="G174" s="48">
        <v>810170034541</v>
      </c>
      <c r="H174" s="822" t="s">
        <v>227</v>
      </c>
      <c r="I174" s="103"/>
      <c r="J174" s="1"/>
      <c r="K174" s="3"/>
      <c r="L174" s="3"/>
      <c r="M174" s="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>
      <c r="A175" s="106" t="s">
        <v>3451</v>
      </c>
      <c r="B175" s="107" t="s">
        <v>3452</v>
      </c>
      <c r="C175" s="49"/>
      <c r="D175" s="49"/>
      <c r="E175" s="46">
        <v>95.34</v>
      </c>
      <c r="F175" s="206" t="s">
        <v>1204</v>
      </c>
      <c r="G175" s="48">
        <v>810170034602</v>
      </c>
      <c r="H175" s="500" t="s">
        <v>227</v>
      </c>
      <c r="I175" s="103"/>
      <c r="J175" s="1"/>
      <c r="K175" s="3"/>
      <c r="L175" s="3"/>
      <c r="M175" s="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>
      <c r="J176" s="1"/>
      <c r="K176" s="3"/>
      <c r="L176" s="3"/>
      <c r="M176" s="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>
      <c r="A177" s="546" t="s">
        <v>3453</v>
      </c>
      <c r="B177" s="582"/>
      <c r="C177" s="582"/>
      <c r="D177" s="582"/>
      <c r="E177" s="582"/>
      <c r="F177" s="555"/>
      <c r="G177" s="555"/>
      <c r="H177" s="555"/>
      <c r="I177" s="556"/>
      <c r="J177" s="1"/>
    </row>
    <row r="178" spans="1:29" ht="15.75" customHeight="1">
      <c r="A178" s="118" t="s">
        <v>1790</v>
      </c>
      <c r="B178" s="119" t="s">
        <v>1150</v>
      </c>
      <c r="C178" s="238"/>
      <c r="D178" s="238"/>
      <c r="E178" s="33" t="s">
        <v>1723</v>
      </c>
      <c r="F178" s="121" t="s">
        <v>173</v>
      </c>
      <c r="G178" s="33" t="s">
        <v>174</v>
      </c>
      <c r="H178" s="322" t="s">
        <v>175</v>
      </c>
      <c r="I178" s="34" t="s">
        <v>3253</v>
      </c>
      <c r="J178" s="1"/>
      <c r="K178" s="3"/>
      <c r="L178" s="3"/>
      <c r="M178" s="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>
      <c r="A179" s="721" t="s">
        <v>3646</v>
      </c>
      <c r="B179" s="729"/>
      <c r="C179" s="642"/>
      <c r="D179" s="642"/>
      <c r="E179" s="725"/>
      <c r="F179" s="589"/>
      <c r="G179" s="555"/>
      <c r="H179" s="555"/>
      <c r="I179" s="556"/>
      <c r="J179" s="1"/>
      <c r="K179" s="3"/>
      <c r="L179" s="3"/>
      <c r="M179" s="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6.5" customHeight="1">
      <c r="A180" s="733" t="s">
        <v>3647</v>
      </c>
      <c r="B180" s="733" t="s">
        <v>3648</v>
      </c>
      <c r="C180" s="723"/>
      <c r="D180" s="723"/>
      <c r="E180" s="823">
        <v>8.1</v>
      </c>
      <c r="F180" s="735" t="s">
        <v>3649</v>
      </c>
      <c r="G180" s="606">
        <v>811907023784</v>
      </c>
      <c r="H180" s="276" t="s">
        <v>227</v>
      </c>
      <c r="I180" s="103"/>
      <c r="J180" s="1"/>
      <c r="K180" s="3"/>
      <c r="L180" s="3"/>
      <c r="M180" s="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>
      <c r="A181" s="355" t="s">
        <v>3822</v>
      </c>
      <c r="B181" s="356"/>
      <c r="C181" s="357"/>
      <c r="D181" s="357"/>
      <c r="E181" s="358"/>
      <c r="F181" s="157"/>
      <c r="G181" s="85"/>
      <c r="H181" s="85"/>
      <c r="I181" s="309"/>
      <c r="J181" s="1"/>
    </row>
    <row r="182" spans="1:29" ht="15.75" customHeight="1">
      <c r="A182" s="106" t="s">
        <v>3837</v>
      </c>
      <c r="B182" s="107" t="s">
        <v>3838</v>
      </c>
      <c r="C182" s="49"/>
      <c r="D182" s="49"/>
      <c r="E182" s="42">
        <v>2.81</v>
      </c>
      <c r="F182" s="180" t="s">
        <v>3458</v>
      </c>
      <c r="G182" s="48">
        <v>811907021940</v>
      </c>
      <c r="H182" s="48" t="s">
        <v>227</v>
      </c>
      <c r="I182" s="275"/>
      <c r="J182" s="1"/>
    </row>
    <row r="183" spans="1:29" ht="15.75" customHeight="1">
      <c r="A183" s="721" t="s">
        <v>3869</v>
      </c>
      <c r="B183" s="729"/>
      <c r="C183" s="642"/>
      <c r="D183" s="642"/>
      <c r="E183" s="725"/>
      <c r="F183" s="589"/>
      <c r="G183" s="555"/>
      <c r="H183" s="555"/>
      <c r="I183" s="556"/>
      <c r="J183" s="1"/>
      <c r="K183" s="3"/>
      <c r="L183" s="3"/>
      <c r="M183" s="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>
      <c r="A184" s="53" t="s">
        <v>3870</v>
      </c>
      <c r="B184" s="53" t="s">
        <v>3871</v>
      </c>
      <c r="C184" s="568"/>
      <c r="D184" s="54"/>
      <c r="E184" s="55">
        <v>6.55</v>
      </c>
      <c r="F184" s="178" t="s">
        <v>1454</v>
      </c>
      <c r="G184" s="57">
        <v>811907024033</v>
      </c>
      <c r="H184" s="57" t="s">
        <v>227</v>
      </c>
      <c r="I184" s="501"/>
      <c r="J184" s="1"/>
      <c r="K184" s="3"/>
      <c r="L184" s="3"/>
      <c r="M184" s="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>
      <c r="A185" s="45" t="s">
        <v>3872</v>
      </c>
      <c r="B185" s="45" t="s">
        <v>3873</v>
      </c>
      <c r="C185" s="59"/>
      <c r="D185" s="49"/>
      <c r="E185" s="46">
        <v>6.55</v>
      </c>
      <c r="F185" s="180" t="s">
        <v>1454</v>
      </c>
      <c r="G185" s="48">
        <v>811907024064</v>
      </c>
      <c r="H185" s="563" t="s">
        <v>227</v>
      </c>
      <c r="I185" s="275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>
      <c r="A186" s="45" t="s">
        <v>3874</v>
      </c>
      <c r="B186" s="45" t="s">
        <v>3875</v>
      </c>
      <c r="C186" s="59"/>
      <c r="D186" s="49"/>
      <c r="E186" s="46">
        <v>6.55</v>
      </c>
      <c r="F186" s="180" t="s">
        <v>1454</v>
      </c>
      <c r="G186" s="43">
        <v>811907024071</v>
      </c>
      <c r="H186" s="563" t="s">
        <v>227</v>
      </c>
      <c r="I186" s="103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6.5" customHeight="1">
      <c r="A187" s="350" t="s">
        <v>4480</v>
      </c>
      <c r="B187" s="351"/>
      <c r="C187" s="352"/>
      <c r="D187" s="352"/>
      <c r="E187" s="725"/>
      <c r="F187" s="131"/>
      <c r="G187" s="132"/>
      <c r="H187" s="132"/>
      <c r="I187" s="207"/>
      <c r="J187" s="1"/>
      <c r="K187" s="3"/>
      <c r="L187" s="3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>
      <c r="A188" s="45" t="s">
        <v>4481</v>
      </c>
      <c r="B188" s="59" t="s">
        <v>4482</v>
      </c>
      <c r="C188" s="49"/>
      <c r="D188" s="49"/>
      <c r="E188" s="46">
        <v>12.43</v>
      </c>
      <c r="F188" s="180" t="s">
        <v>1454</v>
      </c>
      <c r="G188" s="48">
        <v>811907026082</v>
      </c>
      <c r="H188" s="563" t="s">
        <v>227</v>
      </c>
      <c r="I188" s="275"/>
      <c r="J188" s="1"/>
      <c r="K188" s="3"/>
      <c r="L188" s="3"/>
      <c r="M188" s="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>
      <c r="A189" s="45" t="s">
        <v>4483</v>
      </c>
      <c r="B189" s="59" t="s">
        <v>4484</v>
      </c>
      <c r="C189" s="49"/>
      <c r="D189" s="49"/>
      <c r="E189" s="46">
        <v>12.43</v>
      </c>
      <c r="F189" s="180" t="s">
        <v>1454</v>
      </c>
      <c r="G189" s="48">
        <v>811907026099</v>
      </c>
      <c r="H189" s="563" t="s">
        <v>227</v>
      </c>
      <c r="I189" s="275"/>
      <c r="J189" s="1"/>
      <c r="K189" s="3"/>
      <c r="L189" s="3"/>
      <c r="M189" s="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>
      <c r="A190" s="45" t="s">
        <v>4485</v>
      </c>
      <c r="B190" s="59" t="s">
        <v>4486</v>
      </c>
      <c r="C190" s="49"/>
      <c r="D190" s="49"/>
      <c r="E190" s="46">
        <v>12.43</v>
      </c>
      <c r="F190" s="180" t="s">
        <v>1454</v>
      </c>
      <c r="G190" s="48">
        <v>811907026105</v>
      </c>
      <c r="H190" s="563" t="s">
        <v>227</v>
      </c>
      <c r="I190" s="275"/>
      <c r="J190" s="1"/>
      <c r="K190" s="3"/>
      <c r="L190" s="3"/>
      <c r="M190" s="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6.5" customHeight="1">
      <c r="A191" s="566" t="s">
        <v>4487</v>
      </c>
      <c r="B191" s="567" t="s">
        <v>4488</v>
      </c>
      <c r="C191" s="573"/>
      <c r="D191" s="573"/>
      <c r="E191" s="46">
        <v>12.43</v>
      </c>
      <c r="F191" s="625" t="s">
        <v>1454</v>
      </c>
      <c r="G191" s="576">
        <v>811907026136</v>
      </c>
      <c r="H191" s="51" t="s">
        <v>227</v>
      </c>
      <c r="I191" s="502"/>
      <c r="J191" s="1"/>
      <c r="K191" s="3"/>
      <c r="L191" s="3"/>
      <c r="M191" s="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>
      <c r="A192" s="721" t="s">
        <v>4489</v>
      </c>
      <c r="B192" s="729"/>
      <c r="C192" s="642"/>
      <c r="D192" s="642"/>
      <c r="E192" s="725"/>
      <c r="F192" s="589"/>
      <c r="G192" s="555"/>
      <c r="H192" s="555"/>
      <c r="I192" s="556"/>
      <c r="J192" s="1"/>
      <c r="K192" s="3"/>
      <c r="L192" s="3"/>
      <c r="M192" s="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>
      <c r="A193" s="45" t="s">
        <v>4490</v>
      </c>
      <c r="B193" s="45" t="s">
        <v>4491</v>
      </c>
      <c r="C193" s="59"/>
      <c r="D193" s="49"/>
      <c r="E193" s="46">
        <v>5.9</v>
      </c>
      <c r="F193" s="180" t="s">
        <v>1454</v>
      </c>
      <c r="G193" s="156">
        <v>811907024323</v>
      </c>
      <c r="H193" s="51" t="s">
        <v>227</v>
      </c>
      <c r="I193" s="44"/>
      <c r="J193" s="1"/>
      <c r="K193" s="3"/>
      <c r="L193" s="3"/>
      <c r="M193" s="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>
      <c r="A194" s="45" t="s">
        <v>4492</v>
      </c>
      <c r="B194" s="262" t="s">
        <v>4493</v>
      </c>
      <c r="C194" s="59"/>
      <c r="D194" s="49"/>
      <c r="E194" s="46">
        <v>5.9</v>
      </c>
      <c r="F194" s="180" t="s">
        <v>1454</v>
      </c>
      <c r="G194" s="373">
        <v>811907024330</v>
      </c>
      <c r="H194" s="563" t="s">
        <v>227</v>
      </c>
      <c r="I194" s="374"/>
      <c r="J194" s="1"/>
    </row>
    <row r="195" spans="1:29" ht="15.75" customHeight="1">
      <c r="A195" s="45" t="s">
        <v>4494</v>
      </c>
      <c r="B195" s="262" t="s">
        <v>4495</v>
      </c>
      <c r="C195" s="59"/>
      <c r="D195" s="49"/>
      <c r="E195" s="46">
        <v>5.9</v>
      </c>
      <c r="F195" s="180" t="s">
        <v>1454</v>
      </c>
      <c r="G195" s="373">
        <v>811907024354</v>
      </c>
      <c r="H195" s="563" t="s">
        <v>227</v>
      </c>
      <c r="I195" s="374"/>
      <c r="J195" s="1"/>
      <c r="K195" s="3"/>
      <c r="L195" s="3"/>
      <c r="M195" s="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>
      <c r="A196" s="45" t="s">
        <v>4496</v>
      </c>
      <c r="B196" s="45" t="s">
        <v>4497</v>
      </c>
      <c r="C196" s="59"/>
      <c r="D196" s="49"/>
      <c r="E196" s="46">
        <v>5.9</v>
      </c>
      <c r="F196" s="180" t="s">
        <v>1454</v>
      </c>
      <c r="G196" s="156">
        <v>811907024361</v>
      </c>
      <c r="H196" s="563" t="s">
        <v>227</v>
      </c>
      <c r="I196" s="747"/>
      <c r="J196" s="1"/>
      <c r="K196" s="3"/>
      <c r="L196" s="3"/>
      <c r="M196" s="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6.5" customHeight="1">
      <c r="A197" s="721" t="s">
        <v>4468</v>
      </c>
      <c r="B197" s="729"/>
      <c r="C197" s="642"/>
      <c r="D197" s="642"/>
      <c r="E197" s="725"/>
      <c r="F197" s="725"/>
      <c r="G197" s="589"/>
      <c r="H197" s="589"/>
      <c r="I197" s="824"/>
      <c r="J197" s="1"/>
      <c r="K197" s="3"/>
      <c r="L197" s="3"/>
      <c r="M197" s="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>
      <c r="A198" s="45" t="s">
        <v>4471</v>
      </c>
      <c r="B198" s="45" t="s">
        <v>4450</v>
      </c>
      <c r="C198" s="59"/>
      <c r="D198" s="49"/>
      <c r="E198" s="46">
        <v>4.54</v>
      </c>
      <c r="F198" s="180" t="s">
        <v>1454</v>
      </c>
      <c r="G198" s="43">
        <v>811907024170</v>
      </c>
      <c r="H198" s="649" t="s">
        <v>227</v>
      </c>
      <c r="I198" s="44"/>
      <c r="J198" s="63"/>
      <c r="K198" s="3"/>
      <c r="L198" s="3"/>
      <c r="M198" s="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>
      <c r="A199" s="721" t="s">
        <v>4661</v>
      </c>
      <c r="B199" s="729"/>
      <c r="C199" s="642"/>
      <c r="D199" s="642"/>
      <c r="E199" s="591"/>
      <c r="F199" s="589"/>
      <c r="G199" s="555"/>
      <c r="H199" s="555"/>
      <c r="I199" s="556"/>
      <c r="J199" s="1"/>
      <c r="K199" s="3"/>
      <c r="L199" s="3"/>
      <c r="M199" s="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>
      <c r="A200" s="107" t="s">
        <v>4662</v>
      </c>
      <c r="B200" s="107" t="s">
        <v>4663</v>
      </c>
      <c r="C200" s="49"/>
      <c r="D200" s="49"/>
      <c r="E200" s="46">
        <v>22.72</v>
      </c>
      <c r="F200" s="180" t="s">
        <v>1204</v>
      </c>
      <c r="G200" s="48">
        <v>854857007411</v>
      </c>
      <c r="H200" s="563" t="s">
        <v>227</v>
      </c>
      <c r="I200" s="44"/>
      <c r="J200" s="1"/>
    </row>
    <row r="201" spans="1:29" ht="15.75" customHeight="1">
      <c r="A201" s="721" t="s">
        <v>5233</v>
      </c>
      <c r="B201" s="729"/>
      <c r="C201" s="642"/>
      <c r="D201" s="642"/>
      <c r="E201" s="725"/>
      <c r="F201" s="589"/>
      <c r="G201" s="555"/>
      <c r="H201" s="85"/>
      <c r="I201" s="556"/>
      <c r="J201" s="1"/>
    </row>
    <row r="202" spans="1:29" ht="15.75" customHeight="1">
      <c r="A202" s="106" t="s">
        <v>5234</v>
      </c>
      <c r="B202" s="107" t="s">
        <v>5235</v>
      </c>
      <c r="C202" s="49"/>
      <c r="D202" s="49"/>
      <c r="E202" s="560">
        <v>6.56</v>
      </c>
      <c r="F202" s="180" t="s">
        <v>3458</v>
      </c>
      <c r="G202" s="48">
        <v>811907025924</v>
      </c>
      <c r="H202" s="51" t="s">
        <v>227</v>
      </c>
      <c r="I202" s="67"/>
      <c r="J202" s="1"/>
      <c r="K202" s="3"/>
      <c r="L202" s="3"/>
      <c r="M202" s="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>
      <c r="A203" s="721" t="s">
        <v>5252</v>
      </c>
      <c r="B203" s="729"/>
      <c r="C203" s="642"/>
      <c r="D203" s="642"/>
      <c r="E203" s="591"/>
      <c r="F203" s="589"/>
      <c r="G203" s="555"/>
      <c r="H203" s="555"/>
      <c r="I203" s="556"/>
      <c r="K203" s="3"/>
      <c r="L203" s="3"/>
      <c r="M203" s="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>
      <c r="A204" s="107" t="s">
        <v>5253</v>
      </c>
      <c r="B204" s="59" t="s">
        <v>5254</v>
      </c>
      <c r="C204" s="49"/>
      <c r="D204" s="49"/>
      <c r="E204" s="46">
        <v>4.75</v>
      </c>
      <c r="F204" s="626" t="s">
        <v>3458</v>
      </c>
      <c r="G204" s="48">
        <v>810170030048</v>
      </c>
      <c r="H204" s="563" t="s">
        <v>227</v>
      </c>
      <c r="I204" s="44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>
      <c r="A205" s="601" t="s">
        <v>5255</v>
      </c>
      <c r="B205" s="567" t="s">
        <v>5256</v>
      </c>
      <c r="C205" s="573"/>
      <c r="D205" s="573"/>
      <c r="E205" s="46">
        <v>4.75</v>
      </c>
      <c r="F205" s="345" t="s">
        <v>3458</v>
      </c>
      <c r="G205" s="576">
        <v>810170030055</v>
      </c>
      <c r="H205" s="51" t="s">
        <v>227</v>
      </c>
      <c r="I205" s="67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6.5" customHeight="1">
      <c r="A206" s="603" t="s">
        <v>5257</v>
      </c>
      <c r="B206" s="568" t="s">
        <v>5258</v>
      </c>
      <c r="C206" s="54"/>
      <c r="D206" s="54"/>
      <c r="E206" s="56">
        <v>4.75</v>
      </c>
      <c r="F206" s="178" t="s">
        <v>3458</v>
      </c>
      <c r="G206" s="57">
        <v>810170030796</v>
      </c>
      <c r="H206" s="57" t="s">
        <v>227</v>
      </c>
      <c r="I206" s="140"/>
      <c r="J206" s="1"/>
      <c r="K206" s="3"/>
      <c r="L206" s="3"/>
      <c r="M206" s="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>
      <c r="A207" s="107" t="s">
        <v>5259</v>
      </c>
      <c r="B207" s="59" t="s">
        <v>5260</v>
      </c>
      <c r="C207" s="49"/>
      <c r="D207" s="49"/>
      <c r="E207" s="42">
        <v>4.75</v>
      </c>
      <c r="F207" s="626" t="s">
        <v>3458</v>
      </c>
      <c r="G207" s="48">
        <v>810170030802</v>
      </c>
      <c r="H207" s="563" t="s">
        <v>227</v>
      </c>
      <c r="I207" s="44"/>
      <c r="K207" s="3"/>
      <c r="L207" s="3"/>
      <c r="M207" s="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6.5" customHeight="1">
      <c r="A208" s="107" t="s">
        <v>5261</v>
      </c>
      <c r="B208" s="59" t="s">
        <v>5262</v>
      </c>
      <c r="C208" s="49"/>
      <c r="D208" s="49"/>
      <c r="E208" s="42">
        <v>4.75</v>
      </c>
      <c r="F208" s="626" t="s">
        <v>3458</v>
      </c>
      <c r="G208" s="48">
        <v>810170030826</v>
      </c>
      <c r="H208" s="563" t="s">
        <v>227</v>
      </c>
      <c r="I208" s="44"/>
      <c r="K208" s="3"/>
      <c r="L208" s="3"/>
      <c r="M208" s="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>
      <c r="A209" s="107" t="s">
        <v>5263</v>
      </c>
      <c r="B209" s="59" t="s">
        <v>5264</v>
      </c>
      <c r="C209" s="49"/>
      <c r="D209" s="49"/>
      <c r="E209" s="42">
        <v>4.75</v>
      </c>
      <c r="F209" s="626" t="s">
        <v>3458</v>
      </c>
      <c r="G209" s="48">
        <v>810170030833</v>
      </c>
      <c r="H209" s="563" t="s">
        <v>227</v>
      </c>
      <c r="I209" s="44"/>
      <c r="J209" s="1"/>
      <c r="K209" s="3"/>
      <c r="L209" s="3"/>
      <c r="M209" s="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>
      <c r="A210" s="107" t="s">
        <v>5265</v>
      </c>
      <c r="B210" s="59" t="s">
        <v>5266</v>
      </c>
      <c r="C210" s="49"/>
      <c r="D210" s="49"/>
      <c r="E210" s="42">
        <v>4.75</v>
      </c>
      <c r="F210" s="626" t="s">
        <v>3458</v>
      </c>
      <c r="G210" s="48">
        <v>810170030840</v>
      </c>
      <c r="H210" s="563" t="s">
        <v>227</v>
      </c>
      <c r="I210" s="44"/>
      <c r="J210" s="1"/>
      <c r="K210" s="3"/>
      <c r="L210" s="3"/>
      <c r="M210" s="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>
      <c r="A211" s="721" t="s">
        <v>6175</v>
      </c>
      <c r="B211" s="356"/>
      <c r="C211" s="357"/>
      <c r="D211" s="357"/>
      <c r="E211" s="725"/>
      <c r="F211" s="589"/>
      <c r="G211" s="555"/>
      <c r="H211" s="555"/>
      <c r="I211" s="49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>
      <c r="A212" s="107" t="s">
        <v>4052</v>
      </c>
      <c r="B212" s="59" t="s">
        <v>4053</v>
      </c>
      <c r="C212" s="49"/>
      <c r="D212" s="49"/>
      <c r="E212" s="46">
        <v>12.67</v>
      </c>
      <c r="F212" s="180" t="s">
        <v>1454</v>
      </c>
      <c r="G212" s="360">
        <v>810170031373</v>
      </c>
      <c r="H212" s="563" t="s">
        <v>227</v>
      </c>
      <c r="I212" s="747"/>
      <c r="J212" s="1"/>
      <c r="K212" s="3"/>
      <c r="L212" s="3"/>
      <c r="M212" s="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>
      <c r="A213" s="601" t="s">
        <v>4054</v>
      </c>
      <c r="B213" s="59" t="s">
        <v>4055</v>
      </c>
      <c r="C213" s="573"/>
      <c r="D213" s="573"/>
      <c r="E213" s="46">
        <v>12.67</v>
      </c>
      <c r="F213" s="180" t="s">
        <v>1454</v>
      </c>
      <c r="G213" s="360">
        <v>810170031380</v>
      </c>
      <c r="H213" s="563" t="s">
        <v>227</v>
      </c>
      <c r="I213" s="747"/>
      <c r="J213" s="1"/>
      <c r="K213" s="3"/>
      <c r="L213" s="3"/>
      <c r="M213" s="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>
      <c r="A214" s="107" t="s">
        <v>4056</v>
      </c>
      <c r="B214" s="59" t="s">
        <v>4057</v>
      </c>
      <c r="C214" s="49"/>
      <c r="D214" s="49"/>
      <c r="E214" s="46">
        <v>12.67</v>
      </c>
      <c r="F214" s="180" t="s">
        <v>1454</v>
      </c>
      <c r="G214" s="360">
        <v>810170031397</v>
      </c>
      <c r="H214" s="563" t="s">
        <v>227</v>
      </c>
      <c r="I214" s="747"/>
      <c r="J214" s="1"/>
      <c r="K214" s="3"/>
      <c r="L214" s="3"/>
      <c r="M214" s="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>
      <c r="A215" s="598" t="s">
        <v>4058</v>
      </c>
      <c r="B215" s="59" t="s">
        <v>4059</v>
      </c>
      <c r="C215" s="559"/>
      <c r="D215" s="559"/>
      <c r="E215" s="46">
        <v>12.67</v>
      </c>
      <c r="F215" s="180" t="s">
        <v>1454</v>
      </c>
      <c r="G215" s="360">
        <v>810170031403</v>
      </c>
      <c r="H215" s="563" t="s">
        <v>227</v>
      </c>
      <c r="I215" s="747"/>
      <c r="J215" s="1"/>
      <c r="K215" s="3"/>
      <c r="L215" s="3"/>
      <c r="M215" s="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>
      <c r="A216" s="107" t="s">
        <v>4060</v>
      </c>
      <c r="B216" s="59" t="s">
        <v>4061</v>
      </c>
      <c r="C216" s="49"/>
      <c r="D216" s="49"/>
      <c r="E216" s="46">
        <v>12.67</v>
      </c>
      <c r="F216" s="180" t="s">
        <v>1454</v>
      </c>
      <c r="G216" s="360">
        <v>810170031441</v>
      </c>
      <c r="H216" s="563" t="s">
        <v>227</v>
      </c>
      <c r="I216" s="747"/>
      <c r="J216" s="1"/>
      <c r="K216" s="3"/>
      <c r="L216" s="3"/>
      <c r="M216" s="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6.5" customHeight="1">
      <c r="A217" s="354" t="s">
        <v>4064</v>
      </c>
      <c r="B217" s="93" t="s">
        <v>4065</v>
      </c>
      <c r="C217" s="94"/>
      <c r="D217" s="94"/>
      <c r="E217" s="192">
        <v>12.67</v>
      </c>
      <c r="F217" s="225" t="s">
        <v>1454</v>
      </c>
      <c r="G217" s="340">
        <v>810170031465</v>
      </c>
      <c r="H217" s="74" t="s">
        <v>227</v>
      </c>
      <c r="I217" s="503"/>
      <c r="J217" s="1"/>
      <c r="K217" s="3"/>
      <c r="L217" s="3"/>
      <c r="M217" s="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6.5" customHeight="1">
      <c r="A218" s="598" t="s">
        <v>4068</v>
      </c>
      <c r="B218" s="558" t="s">
        <v>4069</v>
      </c>
      <c r="C218" s="559"/>
      <c r="D218" s="559"/>
      <c r="E218" s="560">
        <v>12.67</v>
      </c>
      <c r="F218" s="626" t="s">
        <v>1454</v>
      </c>
      <c r="G218" s="730">
        <v>810170031335</v>
      </c>
      <c r="H218" s="563" t="s">
        <v>227</v>
      </c>
      <c r="I218" s="495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>
      <c r="A219" s="598" t="s">
        <v>4070</v>
      </c>
      <c r="B219" s="59" t="s">
        <v>4071</v>
      </c>
      <c r="C219" s="559"/>
      <c r="D219" s="559"/>
      <c r="E219" s="46">
        <v>12.67</v>
      </c>
      <c r="F219" s="180" t="s">
        <v>1454</v>
      </c>
      <c r="G219" s="360">
        <v>810170031342</v>
      </c>
      <c r="H219" s="563" t="s">
        <v>227</v>
      </c>
      <c r="I219" s="747"/>
      <c r="J219" s="1"/>
      <c r="K219" s="3"/>
      <c r="L219" s="3"/>
      <c r="M219" s="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>
      <c r="A220" s="107" t="s">
        <v>4072</v>
      </c>
      <c r="B220" s="59" t="s">
        <v>4073</v>
      </c>
      <c r="C220" s="49"/>
      <c r="D220" s="49"/>
      <c r="E220" s="46">
        <v>12.67</v>
      </c>
      <c r="F220" s="180" t="s">
        <v>1454</v>
      </c>
      <c r="G220" s="360">
        <v>810170031359</v>
      </c>
      <c r="H220" s="563" t="s">
        <v>227</v>
      </c>
      <c r="I220" s="747"/>
      <c r="K220" s="3"/>
      <c r="L220" s="3"/>
      <c r="M220" s="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>
      <c r="A221" s="107" t="s">
        <v>4074</v>
      </c>
      <c r="B221" s="59" t="s">
        <v>4075</v>
      </c>
      <c r="C221" s="49"/>
      <c r="D221" s="49"/>
      <c r="E221" s="46">
        <v>12.67</v>
      </c>
      <c r="F221" s="180" t="s">
        <v>1454</v>
      </c>
      <c r="G221" s="360">
        <v>810170031366</v>
      </c>
      <c r="H221" s="563" t="s">
        <v>227</v>
      </c>
      <c r="I221" s="747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>
      <c r="A222" s="107" t="s">
        <v>4076</v>
      </c>
      <c r="B222" s="59" t="s">
        <v>4077</v>
      </c>
      <c r="C222" s="49"/>
      <c r="D222" s="49"/>
      <c r="E222" s="46">
        <v>12.67</v>
      </c>
      <c r="F222" s="180" t="s">
        <v>1454</v>
      </c>
      <c r="G222" s="360">
        <v>810170031410</v>
      </c>
      <c r="H222" s="563" t="s">
        <v>227</v>
      </c>
      <c r="I222" s="747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>
      <c r="A223" s="107" t="s">
        <v>4078</v>
      </c>
      <c r="B223" s="59" t="s">
        <v>4079</v>
      </c>
      <c r="C223" s="49"/>
      <c r="D223" s="49"/>
      <c r="E223" s="46">
        <v>12.67</v>
      </c>
      <c r="F223" s="180" t="s">
        <v>1454</v>
      </c>
      <c r="G223" s="360">
        <v>810170031427</v>
      </c>
      <c r="H223" s="563" t="s">
        <v>227</v>
      </c>
      <c r="I223" s="747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6.5" customHeight="1">
      <c r="A224" s="107" t="s">
        <v>4080</v>
      </c>
      <c r="B224" s="59" t="s">
        <v>4081</v>
      </c>
      <c r="C224" s="49"/>
      <c r="D224" s="49"/>
      <c r="E224" s="46">
        <v>12.67</v>
      </c>
      <c r="F224" s="180" t="s">
        <v>1454</v>
      </c>
      <c r="G224" s="360">
        <v>810170031434</v>
      </c>
      <c r="H224" s="563" t="s">
        <v>227</v>
      </c>
      <c r="I224" s="747"/>
      <c r="J224" s="1"/>
      <c r="K224" s="3"/>
      <c r="L224" s="3"/>
      <c r="M224" s="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>
      <c r="A225" s="721" t="s">
        <v>5461</v>
      </c>
      <c r="B225" s="729"/>
      <c r="C225" s="642"/>
      <c r="D225" s="642"/>
      <c r="E225" s="725"/>
      <c r="F225" s="589"/>
      <c r="G225" s="555" t="s">
        <v>5456</v>
      </c>
      <c r="H225" s="555"/>
      <c r="I225" s="596"/>
      <c r="J225" s="1"/>
      <c r="K225" s="3"/>
      <c r="L225" s="3"/>
      <c r="M225" s="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6.5" customHeight="1">
      <c r="A226" s="594" t="s">
        <v>5474</v>
      </c>
      <c r="B226" s="754" t="s">
        <v>5475</v>
      </c>
      <c r="C226" s="723"/>
      <c r="D226" s="723"/>
      <c r="E226" s="560">
        <v>7.24</v>
      </c>
      <c r="F226" s="626" t="s">
        <v>5473</v>
      </c>
      <c r="G226" s="606">
        <v>810048732159</v>
      </c>
      <c r="H226" s="563" t="s">
        <v>227</v>
      </c>
      <c r="I226" s="44"/>
      <c r="K226" s="3"/>
      <c r="L226" s="3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>
      <c r="A227" s="600" t="s">
        <v>5476</v>
      </c>
      <c r="B227" s="755" t="s">
        <v>5477</v>
      </c>
      <c r="C227" s="727"/>
      <c r="D227" s="727"/>
      <c r="E227" s="624">
        <v>7.24</v>
      </c>
      <c r="F227" s="345" t="s">
        <v>5473</v>
      </c>
      <c r="G227" s="607">
        <v>810048732166</v>
      </c>
      <c r="H227" s="51" t="s">
        <v>227</v>
      </c>
      <c r="I227" s="44"/>
      <c r="K227" s="3"/>
      <c r="L227" s="3"/>
      <c r="M227" s="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>
      <c r="A228" s="114" t="s">
        <v>5480</v>
      </c>
      <c r="B228" s="337" t="s">
        <v>5481</v>
      </c>
      <c r="C228" s="335"/>
      <c r="D228" s="335"/>
      <c r="E228" s="192">
        <v>7.01</v>
      </c>
      <c r="F228" s="341" t="s">
        <v>5473</v>
      </c>
      <c r="G228" s="229">
        <v>810048732180</v>
      </c>
      <c r="H228" s="96" t="s">
        <v>227</v>
      </c>
      <c r="I228" s="44"/>
      <c r="J228" s="1"/>
      <c r="K228" s="3"/>
      <c r="L228" s="3"/>
      <c r="M228" s="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>
      <c r="A229" s="594" t="s">
        <v>5482</v>
      </c>
      <c r="B229" s="754" t="s">
        <v>5483</v>
      </c>
      <c r="C229" s="723"/>
      <c r="D229" s="723"/>
      <c r="E229" s="560">
        <v>5.91</v>
      </c>
      <c r="F229" s="626" t="s">
        <v>5484</v>
      </c>
      <c r="G229" s="606">
        <v>810048732326</v>
      </c>
      <c r="H229" s="563" t="s">
        <v>227</v>
      </c>
      <c r="I229" s="44"/>
      <c r="J229" s="1"/>
      <c r="K229" s="3"/>
      <c r="L229" s="3"/>
      <c r="M229" s="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>
      <c r="A230" s="106" t="s">
        <v>5485</v>
      </c>
      <c r="B230" s="389" t="s">
        <v>5486</v>
      </c>
      <c r="C230" s="238"/>
      <c r="D230" s="238"/>
      <c r="E230" s="46">
        <v>5.91</v>
      </c>
      <c r="F230" s="180" t="s">
        <v>5484</v>
      </c>
      <c r="G230" s="43">
        <v>810048732333</v>
      </c>
      <c r="H230" s="563" t="s">
        <v>227</v>
      </c>
      <c r="I230" s="44"/>
      <c r="J230" s="1"/>
      <c r="K230" s="3"/>
      <c r="L230" s="3"/>
      <c r="M230" s="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>
      <c r="A231" s="106" t="s">
        <v>5487</v>
      </c>
      <c r="B231" s="389" t="s">
        <v>5488</v>
      </c>
      <c r="C231" s="238"/>
      <c r="D231" s="238"/>
      <c r="E231" s="46">
        <v>5.91</v>
      </c>
      <c r="F231" s="180" t="s">
        <v>5484</v>
      </c>
      <c r="G231" s="43">
        <v>810048732357</v>
      </c>
      <c r="H231" s="563" t="s">
        <v>227</v>
      </c>
      <c r="I231" s="44"/>
      <c r="J231" s="1"/>
      <c r="K231" s="3"/>
      <c r="L231" s="3"/>
      <c r="M231" s="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>
      <c r="A232" s="546" t="s">
        <v>1798</v>
      </c>
      <c r="B232" s="582"/>
      <c r="C232" s="582"/>
      <c r="D232" s="582"/>
      <c r="E232" s="582"/>
      <c r="F232" s="582"/>
      <c r="G232" s="582"/>
      <c r="H232" s="555"/>
      <c r="I232" s="556"/>
      <c r="J232" s="1"/>
      <c r="K232" s="3"/>
      <c r="L232" s="3"/>
      <c r="M232" s="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>
      <c r="A233" s="551" t="s">
        <v>1801</v>
      </c>
      <c r="B233" s="673"/>
      <c r="C233" s="673"/>
      <c r="D233" s="591"/>
      <c r="E233" s="674"/>
      <c r="F233" s="675"/>
      <c r="G233" s="555" t="s">
        <v>1802</v>
      </c>
      <c r="H233" s="555"/>
      <c r="I233" s="556"/>
      <c r="J233" s="1"/>
      <c r="K233" s="3"/>
      <c r="L233" s="3"/>
      <c r="M233" s="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>
      <c r="A234" s="557" t="s">
        <v>1803</v>
      </c>
      <c r="B234" s="557" t="s">
        <v>1804</v>
      </c>
      <c r="C234" s="558" t="s">
        <v>1805</v>
      </c>
      <c r="D234" s="46"/>
      <c r="E234" s="560">
        <v>11.45</v>
      </c>
      <c r="F234" s="187" t="s">
        <v>1212</v>
      </c>
      <c r="G234" s="606">
        <v>811907027300</v>
      </c>
      <c r="H234" s="48" t="s">
        <v>227</v>
      </c>
      <c r="I234" s="275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>
      <c r="A235" s="69" t="s">
        <v>1806</v>
      </c>
      <c r="B235" s="69" t="s">
        <v>1804</v>
      </c>
      <c r="C235" s="93" t="s">
        <v>1807</v>
      </c>
      <c r="D235" s="192"/>
      <c r="E235" s="192">
        <v>16.400000000000002</v>
      </c>
      <c r="F235" s="277" t="s">
        <v>1212</v>
      </c>
      <c r="G235" s="229">
        <v>811907027317</v>
      </c>
      <c r="H235" s="74" t="s">
        <v>227</v>
      </c>
      <c r="I235" s="504"/>
      <c r="J235" s="1"/>
      <c r="K235" s="3"/>
      <c r="L235" s="3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>
      <c r="A236" s="546" t="s">
        <v>1789</v>
      </c>
      <c r="B236" s="582"/>
      <c r="C236" s="582"/>
      <c r="D236" s="582"/>
      <c r="E236" s="582"/>
      <c r="F236" s="555"/>
      <c r="G236" s="555"/>
      <c r="H236" s="555"/>
      <c r="I236" s="556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>
      <c r="A237" s="118" t="s">
        <v>1790</v>
      </c>
      <c r="B237" s="119" t="s">
        <v>1150</v>
      </c>
      <c r="C237" s="120"/>
      <c r="D237" s="120"/>
      <c r="E237" s="33" t="s">
        <v>1723</v>
      </c>
      <c r="F237" s="121" t="s">
        <v>173</v>
      </c>
      <c r="G237" s="33" t="s">
        <v>174</v>
      </c>
      <c r="H237" s="550" t="s">
        <v>175</v>
      </c>
      <c r="I237" s="33" t="s">
        <v>3253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>
      <c r="A238" s="551" t="s">
        <v>1791</v>
      </c>
      <c r="B238" s="673"/>
      <c r="C238" s="673"/>
      <c r="D238" s="673"/>
      <c r="E238" s="674"/>
      <c r="F238" s="675"/>
      <c r="G238" s="555" t="s">
        <v>660</v>
      </c>
      <c r="H238" s="555"/>
      <c r="I238" s="556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>
      <c r="A239" s="45" t="s">
        <v>1792</v>
      </c>
      <c r="B239" s="59" t="s">
        <v>1793</v>
      </c>
      <c r="C239" s="159"/>
      <c r="D239" s="159"/>
      <c r="E239" s="46">
        <v>7.45</v>
      </c>
      <c r="F239" s="180" t="s">
        <v>1163</v>
      </c>
      <c r="G239" s="48"/>
      <c r="H239" s="48" t="s">
        <v>227</v>
      </c>
      <c r="I239" s="275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>
      <c r="A241" s="546" t="s">
        <v>5742</v>
      </c>
      <c r="B241" s="582"/>
      <c r="C241" s="582"/>
      <c r="D241" s="582"/>
      <c r="E241" s="582"/>
      <c r="F241" s="582"/>
      <c r="G241" s="555"/>
      <c r="H241" s="555"/>
      <c r="I241" s="555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>
      <c r="A242" s="118" t="s">
        <v>167</v>
      </c>
      <c r="B242" s="120" t="s">
        <v>5593</v>
      </c>
      <c r="C242" s="238"/>
      <c r="D242" s="33" t="s">
        <v>1721</v>
      </c>
      <c r="E242" s="33" t="s">
        <v>1722</v>
      </c>
      <c r="F242" s="33" t="s">
        <v>1723</v>
      </c>
      <c r="G242" s="33" t="s">
        <v>5595</v>
      </c>
      <c r="H242" s="33" t="s">
        <v>174</v>
      </c>
      <c r="I242" s="122" t="s">
        <v>175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>
      <c r="A243" s="721" t="s">
        <v>5748</v>
      </c>
      <c r="B243" s="729"/>
      <c r="C243" s="642"/>
      <c r="D243" s="591"/>
      <c r="E243" s="591"/>
      <c r="F243" s="725"/>
      <c r="G243" s="589"/>
      <c r="H243" s="555"/>
      <c r="I243" s="555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>
      <c r="A244" s="106" t="s">
        <v>5750</v>
      </c>
      <c r="B244" s="49" t="s">
        <v>5720</v>
      </c>
      <c r="C244" s="227"/>
      <c r="D244" s="303" t="s">
        <v>1253</v>
      </c>
      <c r="E244" s="102">
        <v>8.99</v>
      </c>
      <c r="F244" s="102">
        <v>2.71</v>
      </c>
      <c r="G244" s="365" t="s">
        <v>182</v>
      </c>
      <c r="H244" s="48">
        <v>811907029892</v>
      </c>
      <c r="I244" s="48" t="s">
        <v>183</v>
      </c>
      <c r="J244" s="505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>
      <c r="A245" s="106" t="s">
        <v>5751</v>
      </c>
      <c r="B245" s="49" t="s">
        <v>5752</v>
      </c>
      <c r="C245" s="227"/>
      <c r="D245" s="303" t="s">
        <v>1253</v>
      </c>
      <c r="E245" s="102">
        <v>8.99</v>
      </c>
      <c r="F245" s="102">
        <v>2.4500000000000002</v>
      </c>
      <c r="G245" s="365" t="s">
        <v>182</v>
      </c>
      <c r="H245" s="48">
        <v>811907029878</v>
      </c>
      <c r="I245" s="48" t="s">
        <v>183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>
      <c r="A246" s="721" t="s">
        <v>5753</v>
      </c>
      <c r="B246" s="356"/>
      <c r="C246" s="357"/>
      <c r="D246" s="83"/>
      <c r="E246" s="83"/>
      <c r="F246" s="157"/>
      <c r="G246" s="589"/>
      <c r="H246" s="555"/>
      <c r="I246" s="555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>
      <c r="A247" s="63" t="s">
        <v>5754</v>
      </c>
      <c r="B247" s="59" t="s">
        <v>5755</v>
      </c>
      <c r="C247" s="49"/>
      <c r="D247" s="254"/>
      <c r="E247" s="254"/>
      <c r="F247" s="42">
        <v>7.6</v>
      </c>
      <c r="G247" s="180" t="s">
        <v>182</v>
      </c>
      <c r="H247" s="43">
        <v>811907026686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>
      <c r="A248" s="721" t="s">
        <v>5756</v>
      </c>
      <c r="B248" s="729"/>
      <c r="C248" s="642"/>
      <c r="D248" s="591"/>
      <c r="E248" s="725"/>
      <c r="F248" s="725"/>
      <c r="G248" s="589"/>
      <c r="H248" s="555" t="s">
        <v>5757</v>
      </c>
      <c r="I248" s="555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>
      <c r="A249" s="111" t="s">
        <v>5758</v>
      </c>
      <c r="B249" s="106" t="s">
        <v>5759</v>
      </c>
      <c r="C249" s="254"/>
      <c r="D249" s="45"/>
      <c r="E249" s="45"/>
      <c r="F249" s="42">
        <v>3.65</v>
      </c>
      <c r="G249" s="180" t="s">
        <v>182</v>
      </c>
      <c r="H249" s="43">
        <v>810170030710</v>
      </c>
      <c r="I249" s="48" t="s">
        <v>183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>
      <c r="A250" s="45" t="s">
        <v>5760</v>
      </c>
      <c r="B250" s="108" t="s">
        <v>5761</v>
      </c>
      <c r="C250" s="395"/>
      <c r="D250" s="303" t="s">
        <v>1253</v>
      </c>
      <c r="E250" s="42">
        <v>15.99</v>
      </c>
      <c r="F250" s="102">
        <v>3.65</v>
      </c>
      <c r="G250" s="180" t="s">
        <v>182</v>
      </c>
      <c r="H250" s="48">
        <v>810170030727</v>
      </c>
      <c r="I250" s="48" t="s">
        <v>183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>
      <c r="A251" s="45" t="s">
        <v>5762</v>
      </c>
      <c r="B251" s="108" t="s">
        <v>5763</v>
      </c>
      <c r="C251" s="395"/>
      <c r="D251" s="303" t="s">
        <v>1253</v>
      </c>
      <c r="E251" s="42">
        <v>15.99</v>
      </c>
      <c r="F251" s="102">
        <v>3.85</v>
      </c>
      <c r="G251" s="180" t="s">
        <v>182</v>
      </c>
      <c r="H251" s="48">
        <v>810170030734</v>
      </c>
      <c r="I251" s="48" t="s">
        <v>183</v>
      </c>
      <c r="J251" s="1"/>
      <c r="K251" s="3"/>
      <c r="L251" s="3"/>
      <c r="M251" s="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>
      <c r="A252" s="45" t="s">
        <v>5764</v>
      </c>
      <c r="B252" s="108" t="s">
        <v>5765</v>
      </c>
      <c r="C252" s="395"/>
      <c r="D252" s="303" t="s">
        <v>1253</v>
      </c>
      <c r="E252" s="42">
        <v>15.99</v>
      </c>
      <c r="F252" s="102">
        <v>4.3099999999999996</v>
      </c>
      <c r="G252" s="180" t="s">
        <v>182</v>
      </c>
      <c r="H252" s="48">
        <v>810170030741</v>
      </c>
      <c r="I252" s="48" t="s">
        <v>183</v>
      </c>
      <c r="J252" s="1"/>
      <c r="K252" s="3"/>
      <c r="L252" s="3"/>
      <c r="M252" s="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>
      <c r="A253" s="721" t="s">
        <v>5774</v>
      </c>
      <c r="B253" s="729"/>
      <c r="C253" s="642"/>
      <c r="D253" s="763"/>
      <c r="E253" s="591"/>
      <c r="F253" s="725"/>
      <c r="G253" s="589"/>
      <c r="H253" s="555" t="s">
        <v>5775</v>
      </c>
      <c r="I253" s="555"/>
      <c r="J253" s="1"/>
      <c r="K253" s="3"/>
      <c r="L253" s="3"/>
      <c r="M253" s="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>
      <c r="A254" s="45" t="s">
        <v>5776</v>
      </c>
      <c r="B254" s="108" t="s">
        <v>5718</v>
      </c>
      <c r="C254" s="49"/>
      <c r="D254" s="318" t="s">
        <v>1253</v>
      </c>
      <c r="E254" s="102">
        <v>15.99</v>
      </c>
      <c r="F254" s="102">
        <v>3.58</v>
      </c>
      <c r="G254" s="180" t="s">
        <v>182</v>
      </c>
      <c r="H254" s="48">
        <v>811907021544</v>
      </c>
      <c r="I254" s="48" t="s">
        <v>183</v>
      </c>
      <c r="J254" s="1"/>
      <c r="K254" s="3"/>
      <c r="L254" s="3"/>
      <c r="M254" s="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>
      <c r="A255" s="45" t="s">
        <v>5784</v>
      </c>
      <c r="B255" s="108" t="s">
        <v>5785</v>
      </c>
      <c r="C255" s="49"/>
      <c r="D255" s="318" t="s">
        <v>1253</v>
      </c>
      <c r="E255" s="102">
        <v>15.99</v>
      </c>
      <c r="F255" s="102">
        <v>3.91</v>
      </c>
      <c r="G255" s="180" t="s">
        <v>182</v>
      </c>
      <c r="H255" s="48">
        <v>811907021582</v>
      </c>
      <c r="I255" s="48" t="s">
        <v>183</v>
      </c>
      <c r="J255" s="1"/>
      <c r="K255" s="3"/>
      <c r="L255" s="3"/>
      <c r="M255" s="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>
      <c r="A256" s="45" t="s">
        <v>5786</v>
      </c>
      <c r="B256" s="108" t="s">
        <v>5787</v>
      </c>
      <c r="C256" s="49"/>
      <c r="D256" s="318" t="s">
        <v>1253</v>
      </c>
      <c r="E256" s="102">
        <v>15.99</v>
      </c>
      <c r="F256" s="102">
        <v>3.67</v>
      </c>
      <c r="G256" s="180" t="s">
        <v>182</v>
      </c>
      <c r="H256" s="48">
        <v>811907023029</v>
      </c>
      <c r="I256" s="48" t="s">
        <v>183</v>
      </c>
      <c r="J256" s="1"/>
      <c r="K256" s="3"/>
      <c r="L256" s="3"/>
      <c r="M256" s="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>
      <c r="A257" s="45" t="s">
        <v>5788</v>
      </c>
      <c r="B257" s="108" t="s">
        <v>5789</v>
      </c>
      <c r="C257" s="49"/>
      <c r="D257" s="318" t="s">
        <v>1253</v>
      </c>
      <c r="E257" s="102">
        <v>34.99</v>
      </c>
      <c r="F257" s="102">
        <v>12.71</v>
      </c>
      <c r="G257" s="180" t="s">
        <v>182</v>
      </c>
      <c r="H257" s="48">
        <v>811907025726</v>
      </c>
      <c r="I257" s="48" t="s">
        <v>183</v>
      </c>
      <c r="J257" s="1"/>
      <c r="K257" s="3"/>
      <c r="L257" s="3"/>
      <c r="M257" s="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>
      <c r="A258" s="45" t="s">
        <v>5790</v>
      </c>
      <c r="B258" s="108" t="s">
        <v>5791</v>
      </c>
      <c r="C258" s="49"/>
      <c r="D258" s="318" t="s">
        <v>1253</v>
      </c>
      <c r="E258" s="102">
        <v>15.99</v>
      </c>
      <c r="F258" s="102">
        <v>4.78</v>
      </c>
      <c r="G258" s="180" t="s">
        <v>182</v>
      </c>
      <c r="H258" s="48">
        <v>811907021605</v>
      </c>
      <c r="I258" s="48" t="s">
        <v>183</v>
      </c>
      <c r="J258" s="1"/>
      <c r="K258" s="3"/>
      <c r="L258" s="3"/>
      <c r="M258" s="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>
      <c r="A259" s="721" t="s">
        <v>5792</v>
      </c>
      <c r="B259" s="729"/>
      <c r="C259" s="642"/>
      <c r="D259" s="764" t="s">
        <v>1253</v>
      </c>
      <c r="E259" s="591"/>
      <c r="F259" s="591"/>
      <c r="G259" s="589"/>
      <c r="H259" s="555" t="s">
        <v>5775</v>
      </c>
      <c r="I259" s="555"/>
      <c r="J259" s="1"/>
      <c r="K259" s="3"/>
      <c r="L259" s="3"/>
      <c r="M259" s="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>
      <c r="A260" s="45" t="s">
        <v>5802</v>
      </c>
      <c r="B260" s="108" t="s">
        <v>5787</v>
      </c>
      <c r="C260" s="49"/>
      <c r="D260" s="318" t="s">
        <v>1253</v>
      </c>
      <c r="E260" s="102">
        <v>15.99</v>
      </c>
      <c r="F260" s="102">
        <v>3.25</v>
      </c>
      <c r="G260" s="180" t="s">
        <v>182</v>
      </c>
      <c r="H260" s="48">
        <v>811907025870</v>
      </c>
      <c r="I260" s="48" t="s">
        <v>183</v>
      </c>
      <c r="J260" s="1"/>
      <c r="K260" s="3"/>
      <c r="L260" s="3"/>
      <c r="M260" s="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>
      <c r="A261" s="721" t="s">
        <v>5814</v>
      </c>
      <c r="B261" s="729"/>
      <c r="C261" s="642"/>
      <c r="D261" s="725"/>
      <c r="E261" s="591"/>
      <c r="F261" s="591"/>
      <c r="G261" s="589"/>
      <c r="H261" s="555" t="s">
        <v>5749</v>
      </c>
      <c r="I261" s="555"/>
      <c r="J261" s="1"/>
    </row>
    <row r="262" spans="1:29" ht="15.75" customHeight="1">
      <c r="A262" s="45" t="s">
        <v>5818</v>
      </c>
      <c r="B262" s="108" t="s">
        <v>5819</v>
      </c>
      <c r="C262" s="49"/>
      <c r="D262" s="102">
        <v>15.99</v>
      </c>
      <c r="E262" s="102">
        <v>29.99</v>
      </c>
      <c r="F262" s="102">
        <v>4.0199999999999996</v>
      </c>
      <c r="G262" s="180" t="s">
        <v>182</v>
      </c>
      <c r="H262" s="48">
        <v>811907021445</v>
      </c>
      <c r="I262" s="48" t="s">
        <v>183</v>
      </c>
      <c r="J262" s="1"/>
    </row>
    <row r="263" spans="1:29" ht="15.75" customHeight="1">
      <c r="A263" s="45" t="s">
        <v>5823</v>
      </c>
      <c r="B263" s="108" t="s">
        <v>5783</v>
      </c>
      <c r="C263" s="49"/>
      <c r="D263" s="102">
        <v>15.99</v>
      </c>
      <c r="E263" s="102">
        <v>19.989999999999998</v>
      </c>
      <c r="F263" s="102">
        <v>4.4000000000000004</v>
      </c>
      <c r="G263" s="180" t="s">
        <v>182</v>
      </c>
      <c r="H263" s="48">
        <v>811907021452</v>
      </c>
      <c r="I263" s="48" t="s">
        <v>183</v>
      </c>
      <c r="J263" s="1"/>
    </row>
    <row r="264" spans="1:29" ht="15.75" customHeight="1">
      <c r="A264" s="721" t="s">
        <v>5803</v>
      </c>
      <c r="B264" s="729"/>
      <c r="C264" s="642"/>
      <c r="D264" s="764"/>
      <c r="E264" s="591"/>
      <c r="F264" s="591"/>
      <c r="G264" s="589"/>
      <c r="H264" s="555" t="s">
        <v>5757</v>
      </c>
      <c r="I264" s="555"/>
      <c r="J264" s="1"/>
    </row>
    <row r="265" spans="1:29" ht="15.75" customHeight="1">
      <c r="A265" s="45" t="s">
        <v>5804</v>
      </c>
      <c r="B265" s="108" t="s">
        <v>5805</v>
      </c>
      <c r="C265" s="401"/>
      <c r="D265" s="303" t="s">
        <v>1253</v>
      </c>
      <c r="E265" s="46">
        <v>12.99</v>
      </c>
      <c r="F265" s="102">
        <v>3.15</v>
      </c>
      <c r="G265" s="180" t="s">
        <v>182</v>
      </c>
      <c r="H265" s="48">
        <v>810170031229</v>
      </c>
      <c r="I265" s="48" t="s">
        <v>183</v>
      </c>
      <c r="J265" s="1"/>
    </row>
    <row r="266" spans="1:29" ht="15.75" customHeight="1">
      <c r="A266" s="118" t="s">
        <v>167</v>
      </c>
      <c r="B266" s="120" t="s">
        <v>5593</v>
      </c>
      <c r="C266" s="238"/>
      <c r="D266" s="33" t="s">
        <v>1721</v>
      </c>
      <c r="E266" s="33" t="s">
        <v>1722</v>
      </c>
      <c r="F266" s="33" t="s">
        <v>1723</v>
      </c>
      <c r="G266" s="33" t="s">
        <v>5595</v>
      </c>
      <c r="H266" s="33" t="s">
        <v>174</v>
      </c>
      <c r="I266" s="122" t="s">
        <v>175</v>
      </c>
      <c r="J266" s="1"/>
      <c r="K266" s="3"/>
      <c r="L266" s="3"/>
      <c r="M266" s="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>
      <c r="A267" s="546" t="s">
        <v>5660</v>
      </c>
      <c r="B267" s="582"/>
      <c r="C267" s="582"/>
      <c r="D267" s="582"/>
      <c r="E267" s="582"/>
      <c r="F267" s="582"/>
      <c r="G267" s="555"/>
      <c r="H267" s="555"/>
      <c r="I267" s="555"/>
      <c r="J267" s="1"/>
      <c r="K267" s="3"/>
      <c r="L267" s="3"/>
      <c r="M267" s="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>
      <c r="A268" s="118" t="s">
        <v>167</v>
      </c>
      <c r="B268" s="120" t="s">
        <v>5593</v>
      </c>
      <c r="C268" s="238"/>
      <c r="D268" s="33" t="s">
        <v>1721</v>
      </c>
      <c r="E268" s="33" t="s">
        <v>1722</v>
      </c>
      <c r="F268" s="33" t="s">
        <v>170</v>
      </c>
      <c r="G268" s="33" t="s">
        <v>5595</v>
      </c>
      <c r="H268" s="33" t="s">
        <v>174</v>
      </c>
      <c r="I268" s="122" t="s">
        <v>175</v>
      </c>
      <c r="J268" s="1"/>
      <c r="K268" s="3"/>
      <c r="L268" s="3"/>
      <c r="M268" s="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>
      <c r="A269" s="721" t="s">
        <v>5670</v>
      </c>
      <c r="B269" s="729"/>
      <c r="C269" s="642"/>
      <c r="D269" s="662"/>
      <c r="E269" s="592"/>
      <c r="F269" s="592"/>
      <c r="G269" s="589"/>
      <c r="H269" s="555" t="s">
        <v>5671</v>
      </c>
      <c r="I269" s="555"/>
      <c r="J269" s="1"/>
      <c r="K269" s="3"/>
      <c r="L269" s="3"/>
      <c r="M269" s="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>
      <c r="A270" s="106" t="s">
        <v>5672</v>
      </c>
      <c r="B270" s="108" t="s">
        <v>5673</v>
      </c>
      <c r="C270" s="49"/>
      <c r="D270" s="228">
        <v>24.99</v>
      </c>
      <c r="E270" s="228">
        <v>34.99</v>
      </c>
      <c r="F270" s="102">
        <v>16.96</v>
      </c>
      <c r="G270" s="180" t="s">
        <v>1650</v>
      </c>
      <c r="H270" s="48">
        <v>811907020769</v>
      </c>
      <c r="I270" s="48" t="s">
        <v>183</v>
      </c>
      <c r="J270" s="1"/>
      <c r="K270" s="3"/>
      <c r="L270" s="3"/>
      <c r="M270" s="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>
      <c r="A271" s="106" t="s">
        <v>5674</v>
      </c>
      <c r="B271" s="108" t="s">
        <v>5675</v>
      </c>
      <c r="C271" s="49"/>
      <c r="D271" s="228">
        <v>24.99</v>
      </c>
      <c r="E271" s="228">
        <v>34.99</v>
      </c>
      <c r="F271" s="102">
        <v>16.96</v>
      </c>
      <c r="G271" s="180" t="s">
        <v>1650</v>
      </c>
      <c r="H271" s="48">
        <v>811907020783</v>
      </c>
      <c r="I271" s="48" t="s">
        <v>183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>
      <c r="A272" s="106" t="s">
        <v>5676</v>
      </c>
      <c r="B272" s="108" t="s">
        <v>5677</v>
      </c>
      <c r="C272" s="49"/>
      <c r="D272" s="228">
        <v>24.99</v>
      </c>
      <c r="E272" s="228">
        <v>34.99</v>
      </c>
      <c r="F272" s="228">
        <v>16.96</v>
      </c>
      <c r="G272" s="180" t="s">
        <v>1650</v>
      </c>
      <c r="H272" s="48">
        <v>811907020776</v>
      </c>
      <c r="I272" s="48" t="s">
        <v>183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>
      <c r="A273" s="546" t="s">
        <v>6030</v>
      </c>
      <c r="B273" s="582"/>
      <c r="C273" s="582"/>
      <c r="D273" s="582"/>
      <c r="E273" s="582"/>
      <c r="F273" s="582"/>
      <c r="G273" s="555"/>
      <c r="H273" s="555"/>
      <c r="I273" s="555"/>
      <c r="J273" s="1"/>
      <c r="K273" s="3"/>
      <c r="L273" s="3"/>
      <c r="M273" s="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>
      <c r="A274" s="581" t="s">
        <v>166</v>
      </c>
      <c r="B274" s="582"/>
      <c r="C274" s="582"/>
      <c r="D274" s="582"/>
      <c r="E274" s="582"/>
      <c r="F274" s="582"/>
      <c r="G274" s="555"/>
      <c r="H274" s="555"/>
      <c r="I274" s="555"/>
      <c r="J274" s="1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</row>
    <row r="275" spans="1:29" ht="12.75" customHeight="1">
      <c r="A275" s="118" t="s">
        <v>167</v>
      </c>
      <c r="B275" s="120" t="s">
        <v>5593</v>
      </c>
      <c r="C275" s="120"/>
      <c r="D275" s="33" t="s">
        <v>5951</v>
      </c>
      <c r="E275" s="423" t="s">
        <v>1722</v>
      </c>
      <c r="F275" s="33" t="s">
        <v>1723</v>
      </c>
      <c r="G275" s="33" t="s">
        <v>5595</v>
      </c>
      <c r="H275" s="33" t="s">
        <v>174</v>
      </c>
      <c r="I275" s="122" t="s">
        <v>175</v>
      </c>
      <c r="J275" s="1"/>
      <c r="K275" s="3"/>
      <c r="L275" s="3"/>
      <c r="M275" s="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</row>
    <row r="276" spans="1:29" ht="15.75" customHeight="1">
      <c r="A276" s="566" t="s">
        <v>6041</v>
      </c>
      <c r="B276" s="573" t="s">
        <v>6042</v>
      </c>
      <c r="C276" s="120"/>
      <c r="D276" s="254"/>
      <c r="E276" s="254"/>
      <c r="F276" s="624">
        <v>1.37</v>
      </c>
      <c r="G276" s="590" t="s">
        <v>6043</v>
      </c>
      <c r="H276" s="607">
        <v>811907026006</v>
      </c>
      <c r="I276" s="48" t="s">
        <v>183</v>
      </c>
      <c r="J276" s="1"/>
      <c r="K276" s="3"/>
      <c r="L276" s="3"/>
      <c r="M276" s="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>
      <c r="A277" s="45" t="s">
        <v>6044</v>
      </c>
      <c r="B277" s="49" t="s">
        <v>6045</v>
      </c>
      <c r="C277" s="78"/>
      <c r="D277" s="707" t="s">
        <v>1253</v>
      </c>
      <c r="E277" s="303">
        <v>3.99</v>
      </c>
      <c r="F277" s="46">
        <v>1.38</v>
      </c>
      <c r="G277" s="90" t="s">
        <v>6043</v>
      </c>
      <c r="H277" s="48">
        <v>811907026013</v>
      </c>
      <c r="I277" s="48" t="s">
        <v>183</v>
      </c>
      <c r="J277" s="1"/>
      <c r="K277" s="3"/>
      <c r="L277" s="3"/>
      <c r="M277" s="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</row>
    <row r="278" spans="1:29" ht="12.75" customHeight="1">
      <c r="A278" s="45" t="s">
        <v>6049</v>
      </c>
      <c r="B278" s="49" t="s">
        <v>6050</v>
      </c>
      <c r="C278" s="78"/>
      <c r="D278" s="707" t="s">
        <v>1253</v>
      </c>
      <c r="E278" s="303">
        <v>7.99</v>
      </c>
      <c r="F278" s="46">
        <v>1.75</v>
      </c>
      <c r="G278" s="90" t="s">
        <v>6036</v>
      </c>
      <c r="H278" s="48">
        <v>811907025665</v>
      </c>
      <c r="I278" s="48" t="s">
        <v>183</v>
      </c>
      <c r="J278" s="1"/>
      <c r="K278" s="3"/>
      <c r="L278" s="3"/>
      <c r="M278" s="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</row>
    <row r="279" spans="1:29" ht="15.75" customHeight="1">
      <c r="A279" s="45" t="s">
        <v>6051</v>
      </c>
      <c r="B279" s="49" t="s">
        <v>6052</v>
      </c>
      <c r="C279" s="49"/>
      <c r="D279" s="303" t="s">
        <v>1253</v>
      </c>
      <c r="E279" s="303">
        <v>16.989999999999998</v>
      </c>
      <c r="F279" s="46">
        <v>6.53</v>
      </c>
      <c r="G279" s="80" t="s">
        <v>6053</v>
      </c>
      <c r="H279" s="48">
        <v>811907026068</v>
      </c>
      <c r="I279" s="48" t="s">
        <v>227</v>
      </c>
      <c r="J279" s="1"/>
    </row>
    <row r="280" spans="1:29" ht="15.75" customHeight="1">
      <c r="A280" s="45" t="s">
        <v>6046</v>
      </c>
      <c r="B280" s="59" t="s">
        <v>6047</v>
      </c>
      <c r="C280" s="426"/>
      <c r="D280" s="506"/>
      <c r="E280" s="506"/>
      <c r="F280" s="46">
        <v>2.3199999999999998</v>
      </c>
      <c r="G280" s="90" t="s">
        <v>6048</v>
      </c>
      <c r="H280" s="43">
        <v>811907025634</v>
      </c>
      <c r="I280" s="48" t="s">
        <v>183</v>
      </c>
      <c r="J280" s="1"/>
      <c r="K280" s="3"/>
      <c r="L280" s="3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6.5" customHeight="1">
      <c r="A281" s="45" t="s">
        <v>6069</v>
      </c>
      <c r="B281" s="59" t="s">
        <v>6070</v>
      </c>
      <c r="C281" s="426"/>
      <c r="D281" s="506"/>
      <c r="E281" s="506"/>
      <c r="F281" s="428">
        <v>1.41</v>
      </c>
      <c r="G281" s="90" t="s">
        <v>6048</v>
      </c>
      <c r="H281" s="43">
        <v>814992010493</v>
      </c>
      <c r="I281" s="48" t="s">
        <v>183</v>
      </c>
      <c r="J281" s="1"/>
      <c r="K281" s="3"/>
      <c r="L281" s="3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>
      <c r="J282" s="1"/>
      <c r="K282" s="3"/>
      <c r="L282" s="3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>
      <c r="J283" s="507"/>
      <c r="K283" s="3"/>
      <c r="L283" s="3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>
      <c r="J284" s="1"/>
    </row>
    <row r="285" spans="1:29" ht="15.75" customHeight="1">
      <c r="J285" s="1"/>
      <c r="K285" s="3"/>
      <c r="L285" s="3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>
      <c r="J286" s="1"/>
      <c r="K286" s="3"/>
      <c r="L286" s="3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>
      <c r="K287" s="3"/>
      <c r="L287" s="3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>
      <c r="K288" s="3"/>
      <c r="L288" s="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</row>
    <row r="289" spans="10:29" ht="15.75" customHeight="1"/>
    <row r="290" spans="10:29" ht="15.75" customHeight="1"/>
    <row r="291" spans="10:29" ht="15.75" customHeight="1"/>
    <row r="292" spans="10:29" ht="23.25" customHeight="1">
      <c r="J292" s="556"/>
      <c r="K292" s="1"/>
      <c r="L292" s="1"/>
      <c r="M292" s="397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0:29" ht="23.25" customHeight="1">
      <c r="J293" s="33" t="s">
        <v>3253</v>
      </c>
      <c r="K293" s="1"/>
      <c r="L293" s="1"/>
      <c r="M293" s="397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0:29" ht="15.75" customHeight="1">
      <c r="J294" s="556"/>
    </row>
    <row r="295" spans="10:29" ht="15.75" customHeight="1">
      <c r="J295" s="44"/>
    </row>
    <row r="296" spans="10:29" ht="15.75" customHeight="1">
      <c r="J296" s="44"/>
    </row>
    <row r="297" spans="10:29" ht="15.75" customHeight="1">
      <c r="J297" s="555"/>
    </row>
    <row r="298" spans="10:29" ht="15.75" customHeight="1">
      <c r="J298" s="44"/>
    </row>
    <row r="299" spans="10:29" ht="15.75" customHeight="1">
      <c r="J299" s="596"/>
    </row>
    <row r="300" spans="10:29" ht="15.75" customHeight="1">
      <c r="J300" s="44"/>
    </row>
    <row r="301" spans="10:29" ht="15.75" customHeight="1">
      <c r="J301" s="103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0:29" ht="15.75" customHeight="1">
      <c r="J302" s="103"/>
    </row>
    <row r="303" spans="10:29" ht="15.75" customHeight="1">
      <c r="J303" s="103"/>
    </row>
    <row r="304" spans="10:29" ht="15.75" customHeight="1">
      <c r="J304" s="596"/>
    </row>
    <row r="305" spans="10:10" ht="15.75" customHeight="1">
      <c r="J305" s="103"/>
    </row>
    <row r="306" spans="10:10" ht="15.75" customHeight="1">
      <c r="J306" s="103"/>
    </row>
    <row r="307" spans="10:10" ht="15.75" customHeight="1">
      <c r="J307" s="103"/>
    </row>
    <row r="308" spans="10:10" ht="15.75" customHeight="1">
      <c r="J308" s="103"/>
    </row>
    <row r="309" spans="10:10" ht="15.75" customHeight="1">
      <c r="J309" s="103"/>
    </row>
    <row r="310" spans="10:10" ht="15.75" customHeight="1">
      <c r="J310" s="596"/>
    </row>
    <row r="311" spans="10:10" ht="15.75" customHeight="1">
      <c r="J311" s="103"/>
    </row>
    <row r="312" spans="10:10" ht="15.75" customHeight="1">
      <c r="J312" s="596"/>
    </row>
    <row r="313" spans="10:10" ht="15.75" customHeight="1">
      <c r="J313" s="103"/>
    </row>
    <row r="314" spans="10:10" ht="15.75" customHeight="1">
      <c r="J314" s="103"/>
    </row>
    <row r="315" spans="10:10" ht="15.75" customHeight="1">
      <c r="J315" s="596"/>
    </row>
    <row r="316" spans="10:10" ht="15.75" customHeight="1">
      <c r="J316" s="103"/>
    </row>
    <row r="317" spans="10:10" ht="15.75" customHeight="1">
      <c r="J317" s="33" t="s">
        <v>3253</v>
      </c>
    </row>
    <row r="318" spans="10:10" ht="15.75" customHeight="1">
      <c r="J318" s="556"/>
    </row>
    <row r="319" spans="10:10" ht="15.75" customHeight="1">
      <c r="J319" s="33" t="s">
        <v>176</v>
      </c>
    </row>
    <row r="320" spans="10:10" ht="15.75" customHeight="1">
      <c r="J320" s="556"/>
    </row>
    <row r="321" spans="10:10" ht="15.75" customHeight="1">
      <c r="J321" s="103"/>
    </row>
    <row r="322" spans="10:10" ht="15.75" customHeight="1">
      <c r="J322" s="103"/>
    </row>
    <row r="323" spans="10:10" ht="15.75" customHeight="1">
      <c r="J323" s="103"/>
    </row>
    <row r="324" spans="10:10" ht="15.75" customHeight="1">
      <c r="J324" s="556"/>
    </row>
    <row r="325" spans="10:10" ht="15.75" customHeight="1">
      <c r="J325" s="556"/>
    </row>
    <row r="326" spans="10:10" ht="15.75" customHeight="1">
      <c r="J326" s="33" t="s">
        <v>3253</v>
      </c>
    </row>
    <row r="327" spans="10:10" ht="15.75" customHeight="1">
      <c r="J327" s="44"/>
    </row>
    <row r="328" spans="10:10" ht="15.75" customHeight="1">
      <c r="J328" s="44"/>
    </row>
    <row r="329" spans="10:10" ht="15.75" customHeight="1">
      <c r="J329" s="44"/>
    </row>
    <row r="330" spans="10:10" ht="15.75" customHeight="1">
      <c r="J330" s="44"/>
    </row>
    <row r="331" spans="10:10" ht="15.75" customHeight="1">
      <c r="J331" s="44"/>
    </row>
    <row r="332" spans="10:10" ht="15.75" customHeight="1">
      <c r="J332" s="44"/>
    </row>
    <row r="333" spans="10:10" ht="15.75" customHeight="1"/>
    <row r="334" spans="10:10" ht="15.75" customHeight="1"/>
    <row r="335" spans="10:10" ht="15.75" customHeight="1"/>
    <row r="336" spans="10:10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fitToHeight="0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2739"/>
  <sheetViews>
    <sheetView workbookViewId="0"/>
  </sheetViews>
  <sheetFormatPr defaultColWidth="14.42578125" defaultRowHeight="15" customHeight="1"/>
  <cols>
    <col min="1" max="1" width="14.5703125" customWidth="1"/>
    <col min="2" max="2" width="9.140625" customWidth="1"/>
    <col min="3" max="3" width="13.140625" customWidth="1"/>
    <col min="4" max="4" width="21" customWidth="1"/>
    <col min="5" max="26" width="8.7109375" customWidth="1"/>
  </cols>
  <sheetData>
    <row r="1" spans="1:4">
      <c r="A1" s="181" t="s">
        <v>167</v>
      </c>
      <c r="B1" s="33" t="s">
        <v>6176</v>
      </c>
      <c r="C1" s="33" t="s">
        <v>174</v>
      </c>
      <c r="D1" s="1"/>
    </row>
    <row r="2" spans="1:4">
      <c r="A2" s="327" t="s">
        <v>179</v>
      </c>
      <c r="B2" s="102">
        <v>5.68</v>
      </c>
      <c r="C2" s="43">
        <v>811907020363</v>
      </c>
      <c r="D2" s="1"/>
    </row>
    <row r="3" spans="1:4">
      <c r="A3" s="327" t="s">
        <v>187</v>
      </c>
      <c r="B3" s="102">
        <v>5.97</v>
      </c>
      <c r="C3" s="43">
        <v>811907020370</v>
      </c>
      <c r="D3" s="1"/>
    </row>
    <row r="4" spans="1:4">
      <c r="A4" s="327" t="s">
        <v>189</v>
      </c>
      <c r="B4" s="102">
        <v>5.97</v>
      </c>
      <c r="C4" s="43">
        <v>811907020387</v>
      </c>
      <c r="D4" s="1"/>
    </row>
    <row r="5" spans="1:4">
      <c r="A5" s="327" t="s">
        <v>191</v>
      </c>
      <c r="B5" s="102">
        <v>6.5299999999999994</v>
      </c>
      <c r="C5" s="43">
        <v>811907020400</v>
      </c>
      <c r="D5" s="1"/>
    </row>
    <row r="6" spans="1:4">
      <c r="A6" s="327" t="s">
        <v>193</v>
      </c>
      <c r="B6" s="102">
        <v>5.79</v>
      </c>
      <c r="C6" s="43">
        <v>811907020424</v>
      </c>
      <c r="D6" s="1"/>
    </row>
    <row r="7" spans="1:4">
      <c r="A7" s="327" t="s">
        <v>195</v>
      </c>
      <c r="B7" s="102">
        <v>6.08</v>
      </c>
      <c r="C7" s="43">
        <v>811907020431</v>
      </c>
      <c r="D7" s="1"/>
    </row>
    <row r="8" spans="1:4">
      <c r="A8" s="327" t="s">
        <v>6177</v>
      </c>
      <c r="B8" s="102">
        <v>0.83</v>
      </c>
      <c r="C8" s="43">
        <v>814992001651</v>
      </c>
      <c r="D8" s="1"/>
    </row>
    <row r="9" spans="1:4">
      <c r="A9" s="327" t="s">
        <v>198</v>
      </c>
      <c r="B9" s="42">
        <v>0.86</v>
      </c>
      <c r="C9" s="43">
        <v>814992005826</v>
      </c>
      <c r="D9" s="61"/>
    </row>
    <row r="10" spans="1:4">
      <c r="A10" s="327" t="s">
        <v>200</v>
      </c>
      <c r="B10" s="42">
        <v>1.22</v>
      </c>
      <c r="C10" s="43">
        <v>814992007455</v>
      </c>
      <c r="D10" s="61"/>
    </row>
    <row r="11" spans="1:4">
      <c r="A11" s="327" t="s">
        <v>202</v>
      </c>
      <c r="B11" s="42">
        <v>1.04</v>
      </c>
      <c r="C11" s="43">
        <v>814992005833</v>
      </c>
      <c r="D11" s="61"/>
    </row>
    <row r="12" spans="1:4">
      <c r="A12" s="327" t="s">
        <v>204</v>
      </c>
      <c r="B12" s="42">
        <v>1.04</v>
      </c>
      <c r="C12" s="43">
        <v>814992006656</v>
      </c>
      <c r="D12" s="61"/>
    </row>
    <row r="13" spans="1:4">
      <c r="A13" s="327" t="s">
        <v>206</v>
      </c>
      <c r="B13" s="42">
        <v>1.46</v>
      </c>
      <c r="C13" s="43">
        <v>814992006885</v>
      </c>
      <c r="D13" s="1"/>
    </row>
    <row r="14" spans="1:4">
      <c r="A14" s="327" t="s">
        <v>207</v>
      </c>
      <c r="B14" s="42">
        <v>1.46</v>
      </c>
      <c r="C14" s="43">
        <v>814992006649</v>
      </c>
      <c r="D14" s="1"/>
    </row>
    <row r="15" spans="1:4">
      <c r="A15" s="327" t="s">
        <v>209</v>
      </c>
      <c r="B15" s="42">
        <v>1.1000000000000001</v>
      </c>
      <c r="C15" s="43">
        <v>814992006632</v>
      </c>
      <c r="D15" s="1"/>
    </row>
    <row r="16" spans="1:4">
      <c r="A16" s="327" t="s">
        <v>213</v>
      </c>
      <c r="B16" s="42">
        <v>0.92</v>
      </c>
      <c r="C16" s="43">
        <v>811907025085</v>
      </c>
      <c r="D16" s="1"/>
    </row>
    <row r="17" spans="1:4">
      <c r="A17" s="327" t="s">
        <v>214</v>
      </c>
      <c r="B17" s="42">
        <v>1.1499999999999999</v>
      </c>
      <c r="C17" s="43">
        <v>811907025092</v>
      </c>
      <c r="D17" s="1"/>
    </row>
    <row r="18" spans="1:4">
      <c r="A18" s="327" t="s">
        <v>215</v>
      </c>
      <c r="B18" s="42">
        <v>1.03</v>
      </c>
      <c r="C18" s="43">
        <v>811907025108</v>
      </c>
      <c r="D18" s="1"/>
    </row>
    <row r="19" spans="1:4">
      <c r="A19" s="327" t="s">
        <v>216</v>
      </c>
      <c r="B19" s="42">
        <v>1.27</v>
      </c>
      <c r="C19" s="43">
        <v>811907025115</v>
      </c>
      <c r="D19" s="1"/>
    </row>
    <row r="20" spans="1:4">
      <c r="A20" s="327" t="s">
        <v>218</v>
      </c>
      <c r="B20" s="42">
        <v>1.03</v>
      </c>
      <c r="C20" s="43">
        <v>811907026365</v>
      </c>
      <c r="D20" s="1"/>
    </row>
    <row r="21" spans="1:4" ht="15.75" customHeight="1">
      <c r="A21" s="327" t="s">
        <v>6178</v>
      </c>
      <c r="B21" s="42">
        <v>1.03</v>
      </c>
      <c r="C21" s="43">
        <v>811907025122</v>
      </c>
      <c r="D21" s="1"/>
    </row>
    <row r="22" spans="1:4" ht="15.75" customHeight="1">
      <c r="A22" s="327" t="s">
        <v>220</v>
      </c>
      <c r="B22" s="42">
        <v>1.03</v>
      </c>
      <c r="C22" s="43">
        <v>811907025139</v>
      </c>
      <c r="D22" s="1"/>
    </row>
    <row r="23" spans="1:4" ht="15.75" customHeight="1">
      <c r="A23" s="327" t="s">
        <v>222</v>
      </c>
      <c r="B23" s="42">
        <v>1.68</v>
      </c>
      <c r="C23" s="43">
        <v>810170032028</v>
      </c>
      <c r="D23" s="1"/>
    </row>
    <row r="24" spans="1:4" ht="15.75" customHeight="1">
      <c r="A24" s="327" t="s">
        <v>225</v>
      </c>
      <c r="B24" s="42">
        <v>3.13</v>
      </c>
      <c r="C24" s="43">
        <v>810048730377</v>
      </c>
      <c r="D24" s="1"/>
    </row>
    <row r="25" spans="1:4" ht="15.75" customHeight="1">
      <c r="A25" s="327" t="s">
        <v>228</v>
      </c>
      <c r="B25" s="42">
        <v>3.13</v>
      </c>
      <c r="C25" s="43">
        <v>810048730384</v>
      </c>
      <c r="D25" s="1"/>
    </row>
    <row r="26" spans="1:4" ht="15.75" customHeight="1">
      <c r="A26" s="327" t="s">
        <v>230</v>
      </c>
      <c r="B26" s="42">
        <v>3.4</v>
      </c>
      <c r="C26" s="43">
        <v>810048730391</v>
      </c>
      <c r="D26" s="1"/>
    </row>
    <row r="27" spans="1:4" ht="15.75" customHeight="1">
      <c r="A27" s="327" t="s">
        <v>231</v>
      </c>
      <c r="B27" s="42">
        <v>3.4</v>
      </c>
      <c r="C27" s="43">
        <v>810048730407</v>
      </c>
      <c r="D27" s="1"/>
    </row>
    <row r="28" spans="1:4" ht="15.75" customHeight="1">
      <c r="A28" s="327" t="s">
        <v>233</v>
      </c>
      <c r="B28" s="42">
        <v>3.4</v>
      </c>
      <c r="C28" s="43">
        <v>810048730414</v>
      </c>
      <c r="D28" s="1"/>
    </row>
    <row r="29" spans="1:4" ht="15.75" customHeight="1">
      <c r="A29" s="327" t="s">
        <v>236</v>
      </c>
      <c r="B29" s="42">
        <v>3.9299999999999997</v>
      </c>
      <c r="C29" s="43">
        <v>810048730421</v>
      </c>
      <c r="D29" s="1"/>
    </row>
    <row r="30" spans="1:4" ht="15.75" customHeight="1">
      <c r="A30" s="327" t="s">
        <v>239</v>
      </c>
      <c r="B30" s="42">
        <v>1.22</v>
      </c>
      <c r="C30" s="43">
        <v>810048730438</v>
      </c>
      <c r="D30" s="1"/>
    </row>
    <row r="31" spans="1:4" ht="15.75" customHeight="1">
      <c r="A31" s="327" t="s">
        <v>6179</v>
      </c>
      <c r="B31" s="102">
        <v>2.61</v>
      </c>
      <c r="C31" s="43">
        <v>814992009596</v>
      </c>
      <c r="D31" s="1"/>
    </row>
    <row r="32" spans="1:4" ht="15.75" customHeight="1">
      <c r="A32" s="327" t="s">
        <v>6180</v>
      </c>
      <c r="B32" s="102">
        <v>2.61</v>
      </c>
      <c r="C32" s="43">
        <v>814992009602</v>
      </c>
      <c r="D32" s="63"/>
    </row>
    <row r="33" spans="1:4" ht="15.75" customHeight="1">
      <c r="A33" s="327" t="s">
        <v>6181</v>
      </c>
      <c r="B33" s="102">
        <v>2.61</v>
      </c>
      <c r="C33" s="43">
        <v>814992009619</v>
      </c>
      <c r="D33" s="63"/>
    </row>
    <row r="34" spans="1:4" ht="15.75" customHeight="1">
      <c r="A34" s="327" t="s">
        <v>243</v>
      </c>
      <c r="B34" s="102">
        <v>3.3299999999999996</v>
      </c>
      <c r="C34" s="43">
        <v>814992009626</v>
      </c>
      <c r="D34" s="1"/>
    </row>
    <row r="35" spans="1:4" ht="15.75" customHeight="1">
      <c r="A35" s="327" t="s">
        <v>246</v>
      </c>
      <c r="B35" s="102">
        <v>3.3299999999999996</v>
      </c>
      <c r="C35" s="43">
        <v>814992009640</v>
      </c>
      <c r="D35" s="1"/>
    </row>
    <row r="36" spans="1:4" ht="15.75" customHeight="1">
      <c r="A36" s="327" t="s">
        <v>247</v>
      </c>
      <c r="B36" s="102">
        <v>2.73</v>
      </c>
      <c r="C36" s="43">
        <v>814992009633</v>
      </c>
      <c r="D36" s="1"/>
    </row>
    <row r="37" spans="1:4" ht="15.75" customHeight="1">
      <c r="A37" s="327" t="s">
        <v>248</v>
      </c>
      <c r="B37" s="102">
        <v>3.51</v>
      </c>
      <c r="C37" s="43">
        <v>814992009718</v>
      </c>
      <c r="D37" s="1"/>
    </row>
    <row r="38" spans="1:4" ht="15.75" customHeight="1">
      <c r="A38" s="327" t="s">
        <v>6182</v>
      </c>
      <c r="B38" s="102">
        <v>1.1599999999999999</v>
      </c>
      <c r="C38" s="43">
        <v>814992009725</v>
      </c>
      <c r="D38" s="1"/>
    </row>
    <row r="39" spans="1:4" ht="15.75" customHeight="1">
      <c r="A39" s="327" t="s">
        <v>251</v>
      </c>
      <c r="B39" s="102">
        <v>1.25</v>
      </c>
      <c r="C39" s="43">
        <v>814992009749</v>
      </c>
      <c r="D39" s="1"/>
    </row>
    <row r="40" spans="1:4" ht="15.75" customHeight="1">
      <c r="A40" s="327" t="s">
        <v>253</v>
      </c>
      <c r="B40" s="102">
        <v>2.48</v>
      </c>
      <c r="C40" s="43">
        <v>814992009657</v>
      </c>
      <c r="D40" s="1"/>
    </row>
    <row r="41" spans="1:4" ht="15.75" customHeight="1">
      <c r="A41" s="327" t="s">
        <v>255</v>
      </c>
      <c r="B41" s="102">
        <v>2.73</v>
      </c>
      <c r="C41" s="43">
        <v>814992009664</v>
      </c>
      <c r="D41" s="1"/>
    </row>
    <row r="42" spans="1:4" ht="15.75" customHeight="1">
      <c r="A42" s="327" t="s">
        <v>258</v>
      </c>
      <c r="B42" s="42">
        <v>2.65</v>
      </c>
      <c r="C42" s="43">
        <v>857676007488</v>
      </c>
      <c r="D42" s="1"/>
    </row>
    <row r="43" spans="1:4" ht="15.75" customHeight="1">
      <c r="A43" s="327" t="s">
        <v>260</v>
      </c>
      <c r="B43" s="42">
        <v>3.1799999999999997</v>
      </c>
      <c r="C43" s="43">
        <v>810048733262</v>
      </c>
      <c r="D43" s="1"/>
    </row>
    <row r="44" spans="1:4" ht="15.75" customHeight="1">
      <c r="A44" s="327" t="s">
        <v>262</v>
      </c>
      <c r="B44" s="42">
        <v>2.88</v>
      </c>
      <c r="C44" s="43">
        <v>857676007495</v>
      </c>
      <c r="D44" s="1"/>
    </row>
    <row r="45" spans="1:4" ht="15.75" customHeight="1">
      <c r="A45" s="327" t="s">
        <v>263</v>
      </c>
      <c r="B45" s="42">
        <v>3.4</v>
      </c>
      <c r="C45" s="43">
        <v>810048733279</v>
      </c>
      <c r="D45" s="1"/>
    </row>
    <row r="46" spans="1:4" ht="15.75" customHeight="1">
      <c r="A46" s="327" t="s">
        <v>265</v>
      </c>
      <c r="B46" s="42">
        <v>2.88</v>
      </c>
      <c r="C46" s="43">
        <v>857676007501</v>
      </c>
      <c r="D46" s="1"/>
    </row>
    <row r="47" spans="1:4" ht="15.75" customHeight="1">
      <c r="A47" s="327" t="s">
        <v>267</v>
      </c>
      <c r="B47" s="42">
        <v>2.88</v>
      </c>
      <c r="C47" s="43">
        <v>810048730001</v>
      </c>
      <c r="D47" s="1"/>
    </row>
    <row r="48" spans="1:4" ht="15.75" customHeight="1">
      <c r="A48" s="327" t="s">
        <v>270</v>
      </c>
      <c r="B48" s="42">
        <v>6.02</v>
      </c>
      <c r="C48" s="43">
        <v>810170030895</v>
      </c>
      <c r="D48" s="1"/>
    </row>
    <row r="49" spans="1:4" ht="15.75" customHeight="1">
      <c r="A49" s="327" t="s">
        <v>273</v>
      </c>
      <c r="B49" s="42">
        <v>6.26</v>
      </c>
      <c r="C49" s="43">
        <v>810170031304</v>
      </c>
      <c r="D49" s="1"/>
    </row>
    <row r="50" spans="1:4" ht="15.75" customHeight="1">
      <c r="A50" s="327" t="s">
        <v>277</v>
      </c>
      <c r="B50" s="42">
        <v>3.4</v>
      </c>
      <c r="C50" s="43">
        <v>810170037665</v>
      </c>
      <c r="D50" s="1"/>
    </row>
    <row r="51" spans="1:4" ht="15.75" customHeight="1">
      <c r="A51" s="327" t="s">
        <v>278</v>
      </c>
      <c r="B51" s="42">
        <v>3.6799999999999997</v>
      </c>
      <c r="C51" s="43">
        <v>810170037672</v>
      </c>
      <c r="D51" s="1"/>
    </row>
    <row r="52" spans="1:4" ht="15.75" customHeight="1">
      <c r="A52" s="327" t="s">
        <v>279</v>
      </c>
      <c r="B52" s="42">
        <v>4.25</v>
      </c>
      <c r="C52" s="43" t="s">
        <v>281</v>
      </c>
      <c r="D52" s="1"/>
    </row>
    <row r="53" spans="1:4" ht="15.75" customHeight="1">
      <c r="A53" s="327" t="s">
        <v>284</v>
      </c>
      <c r="B53" s="42">
        <v>1.57</v>
      </c>
      <c r="C53" s="43">
        <v>814992007127</v>
      </c>
      <c r="D53" s="61"/>
    </row>
    <row r="54" spans="1:4" ht="15.75" customHeight="1">
      <c r="A54" s="327" t="s">
        <v>286</v>
      </c>
      <c r="B54" s="42">
        <v>1.93</v>
      </c>
      <c r="C54" s="43">
        <v>814992007462</v>
      </c>
      <c r="D54" s="61"/>
    </row>
    <row r="55" spans="1:4" ht="15.75" customHeight="1">
      <c r="A55" s="327" t="s">
        <v>287</v>
      </c>
      <c r="B55" s="42">
        <v>1.69</v>
      </c>
      <c r="C55" s="43">
        <v>814992007134</v>
      </c>
      <c r="D55" s="61"/>
    </row>
    <row r="56" spans="1:4" ht="15.75" customHeight="1">
      <c r="A56" s="327" t="s">
        <v>288</v>
      </c>
      <c r="B56" s="42">
        <v>1.81</v>
      </c>
      <c r="C56" s="43">
        <v>814992007141</v>
      </c>
      <c r="D56" s="61"/>
    </row>
    <row r="57" spans="1:4" ht="15.75" customHeight="1">
      <c r="A57" s="327" t="s">
        <v>6183</v>
      </c>
      <c r="B57" s="42">
        <v>1.05</v>
      </c>
      <c r="C57" s="43">
        <v>814992007271</v>
      </c>
      <c r="D57" s="61"/>
    </row>
    <row r="58" spans="1:4" ht="15.75" customHeight="1">
      <c r="A58" s="327" t="s">
        <v>289</v>
      </c>
      <c r="B58" s="42">
        <v>1.57</v>
      </c>
      <c r="C58" s="43">
        <v>814992007226</v>
      </c>
      <c r="D58" s="61"/>
    </row>
    <row r="59" spans="1:4" ht="15.75" customHeight="1">
      <c r="A59" s="327" t="s">
        <v>291</v>
      </c>
      <c r="B59" s="42">
        <v>1.57</v>
      </c>
      <c r="C59" s="43">
        <v>814992007196</v>
      </c>
      <c r="D59" s="61"/>
    </row>
    <row r="60" spans="1:4" ht="15.75" customHeight="1">
      <c r="A60" s="327" t="s">
        <v>295</v>
      </c>
      <c r="B60" s="42">
        <v>3.94</v>
      </c>
      <c r="C60" s="43">
        <v>810170034626</v>
      </c>
      <c r="D60" s="1"/>
    </row>
    <row r="61" spans="1:4" ht="15.75" customHeight="1">
      <c r="A61" s="327" t="s">
        <v>298</v>
      </c>
      <c r="B61" s="42">
        <v>4.17</v>
      </c>
      <c r="C61" s="43">
        <v>810170034633</v>
      </c>
      <c r="D61" s="1"/>
    </row>
    <row r="62" spans="1:4" ht="15.75" customHeight="1">
      <c r="A62" s="327" t="s">
        <v>300</v>
      </c>
      <c r="B62" s="42">
        <v>4.7299999999999995</v>
      </c>
      <c r="C62" s="43">
        <v>810170034640</v>
      </c>
      <c r="D62" s="1"/>
    </row>
    <row r="63" spans="1:4" ht="15.75" customHeight="1">
      <c r="A63" s="327" t="s">
        <v>302</v>
      </c>
      <c r="B63" s="42">
        <v>3.94</v>
      </c>
      <c r="C63" s="43">
        <v>810170034657</v>
      </c>
      <c r="D63" s="1"/>
    </row>
    <row r="64" spans="1:4" ht="15.75" customHeight="1">
      <c r="A64" s="327" t="s">
        <v>307</v>
      </c>
      <c r="B64" s="42">
        <v>1.82</v>
      </c>
      <c r="C64" s="43">
        <v>814992002528</v>
      </c>
      <c r="D64" s="1"/>
    </row>
    <row r="65" spans="1:4" ht="15.75" customHeight="1">
      <c r="A65" s="327" t="s">
        <v>309</v>
      </c>
      <c r="B65" s="42">
        <v>3.0199999999999996</v>
      </c>
      <c r="C65" s="43">
        <v>814992002689</v>
      </c>
      <c r="D65" s="1"/>
    </row>
    <row r="66" spans="1:4" ht="15.75" customHeight="1">
      <c r="A66" s="508" t="s">
        <v>314</v>
      </c>
      <c r="B66" s="102">
        <v>3.1599999999999997</v>
      </c>
      <c r="C66" s="43">
        <v>814992005727</v>
      </c>
      <c r="D66" s="1"/>
    </row>
    <row r="67" spans="1:4" ht="15.75" customHeight="1">
      <c r="A67" s="508" t="s">
        <v>316</v>
      </c>
      <c r="B67" s="102">
        <v>5.18</v>
      </c>
      <c r="C67" s="43">
        <v>814992006076</v>
      </c>
      <c r="D67" s="1"/>
    </row>
    <row r="68" spans="1:4" ht="15.75" customHeight="1">
      <c r="A68" s="508" t="s">
        <v>319</v>
      </c>
      <c r="B68" s="102">
        <v>5.18</v>
      </c>
      <c r="C68" s="43">
        <v>814992006083</v>
      </c>
      <c r="D68" s="1"/>
    </row>
    <row r="69" spans="1:4" ht="15.75" customHeight="1">
      <c r="A69" s="509" t="s">
        <v>321</v>
      </c>
      <c r="B69" s="102">
        <v>5.2799999999999994</v>
      </c>
      <c r="C69" s="43">
        <v>814992009046</v>
      </c>
      <c r="D69" s="1"/>
    </row>
    <row r="70" spans="1:4" ht="15.75" customHeight="1">
      <c r="A70" s="509" t="s">
        <v>323</v>
      </c>
      <c r="B70" s="102">
        <v>5.2799999999999994</v>
      </c>
      <c r="C70" s="43">
        <v>814992009084</v>
      </c>
      <c r="D70" s="1"/>
    </row>
    <row r="71" spans="1:4" ht="15.75" customHeight="1">
      <c r="A71" s="508" t="s">
        <v>325</v>
      </c>
      <c r="B71" s="102">
        <v>3.1599999999999997</v>
      </c>
      <c r="C71" s="43">
        <v>814992005710</v>
      </c>
      <c r="D71" s="1"/>
    </row>
    <row r="72" spans="1:4" ht="15.75" customHeight="1">
      <c r="A72" s="508" t="s">
        <v>326</v>
      </c>
      <c r="B72" s="102">
        <v>5.18</v>
      </c>
      <c r="C72" s="43">
        <v>814992006052</v>
      </c>
      <c r="D72" s="1"/>
    </row>
    <row r="73" spans="1:4" ht="15.75" customHeight="1">
      <c r="A73" s="508" t="s">
        <v>327</v>
      </c>
      <c r="B73" s="102">
        <v>5.18</v>
      </c>
      <c r="C73" s="43">
        <v>814992006069</v>
      </c>
      <c r="D73" s="1"/>
    </row>
    <row r="74" spans="1:4" ht="15.75" customHeight="1">
      <c r="A74" s="509" t="s">
        <v>329</v>
      </c>
      <c r="B74" s="102">
        <v>5.45</v>
      </c>
      <c r="C74" s="43">
        <v>811907029335</v>
      </c>
      <c r="D74" s="1"/>
    </row>
    <row r="75" spans="1:4" ht="15.75" customHeight="1">
      <c r="A75" s="509" t="s">
        <v>331</v>
      </c>
      <c r="B75" s="102">
        <v>5.45</v>
      </c>
      <c r="C75" s="43">
        <v>811907029342</v>
      </c>
      <c r="D75" s="1"/>
    </row>
    <row r="76" spans="1:4" ht="15.75" customHeight="1">
      <c r="A76" s="509" t="s">
        <v>333</v>
      </c>
      <c r="B76" s="102">
        <v>5.45</v>
      </c>
      <c r="C76" s="43">
        <v>811907029359</v>
      </c>
      <c r="D76" s="1"/>
    </row>
    <row r="77" spans="1:4" ht="15.75" customHeight="1">
      <c r="A77" s="509" t="s">
        <v>335</v>
      </c>
      <c r="B77" s="102">
        <v>5.45</v>
      </c>
      <c r="C77" s="43">
        <v>811907029366</v>
      </c>
      <c r="D77" s="1"/>
    </row>
    <row r="78" spans="1:4" ht="15.75" customHeight="1">
      <c r="A78" s="509" t="s">
        <v>6184</v>
      </c>
      <c r="B78" s="102">
        <v>6.26</v>
      </c>
      <c r="C78" s="43">
        <v>811907029373</v>
      </c>
      <c r="D78" s="1"/>
    </row>
    <row r="79" spans="1:4" ht="15.75" customHeight="1">
      <c r="A79" s="509" t="s">
        <v>337</v>
      </c>
      <c r="B79" s="102">
        <v>6.26</v>
      </c>
      <c r="C79" s="43">
        <v>811907029380</v>
      </c>
      <c r="D79" s="1"/>
    </row>
    <row r="80" spans="1:4" ht="15.75" customHeight="1">
      <c r="A80" s="509" t="s">
        <v>339</v>
      </c>
      <c r="B80" s="102">
        <v>5.74</v>
      </c>
      <c r="C80" s="43">
        <v>810170030062</v>
      </c>
      <c r="D80" s="1"/>
    </row>
    <row r="81" spans="1:4" ht="15.75" customHeight="1">
      <c r="A81" s="509" t="s">
        <v>341</v>
      </c>
      <c r="B81" s="102">
        <v>5.74</v>
      </c>
      <c r="C81" s="43">
        <v>810170030079</v>
      </c>
      <c r="D81" s="1"/>
    </row>
    <row r="82" spans="1:4" ht="15.75" customHeight="1">
      <c r="A82" s="509" t="s">
        <v>343</v>
      </c>
      <c r="B82" s="102">
        <v>5.74</v>
      </c>
      <c r="C82" s="43">
        <v>810170030086</v>
      </c>
      <c r="D82" s="1"/>
    </row>
    <row r="83" spans="1:4" ht="15.75" customHeight="1">
      <c r="A83" s="327" t="s">
        <v>347</v>
      </c>
      <c r="B83" s="102">
        <v>1.56</v>
      </c>
      <c r="C83" s="43">
        <v>811907028413</v>
      </c>
      <c r="D83" s="1"/>
    </row>
    <row r="84" spans="1:4" ht="15.75" customHeight="1">
      <c r="A84" s="327" t="s">
        <v>348</v>
      </c>
      <c r="B84" s="102">
        <v>1.91</v>
      </c>
      <c r="C84" s="43">
        <v>811907028420</v>
      </c>
      <c r="D84" s="1"/>
    </row>
    <row r="85" spans="1:4" ht="15.75" customHeight="1">
      <c r="A85" s="327" t="s">
        <v>349</v>
      </c>
      <c r="B85" s="102">
        <v>4.08</v>
      </c>
      <c r="C85" s="43">
        <v>854857007961</v>
      </c>
      <c r="D85" s="1"/>
    </row>
    <row r="86" spans="1:4" ht="15.75" customHeight="1">
      <c r="A86" s="327" t="s">
        <v>352</v>
      </c>
      <c r="B86" s="102">
        <v>1.73</v>
      </c>
      <c r="C86" s="43">
        <v>811907028437</v>
      </c>
      <c r="D86" s="1"/>
    </row>
    <row r="87" spans="1:4" ht="15.75" customHeight="1">
      <c r="A87" s="327" t="s">
        <v>353</v>
      </c>
      <c r="B87" s="102">
        <v>2.0699999999999998</v>
      </c>
      <c r="C87" s="43">
        <v>811907028444</v>
      </c>
      <c r="D87" s="1"/>
    </row>
    <row r="88" spans="1:4" ht="15.75" customHeight="1">
      <c r="A88" s="327" t="s">
        <v>354</v>
      </c>
      <c r="B88" s="102">
        <v>4.25</v>
      </c>
      <c r="C88" s="43">
        <v>854857007978</v>
      </c>
      <c r="D88" s="1"/>
    </row>
    <row r="89" spans="1:4" ht="15.75" customHeight="1">
      <c r="A89" s="327" t="s">
        <v>356</v>
      </c>
      <c r="B89" s="102">
        <v>1.85</v>
      </c>
      <c r="C89" s="43">
        <v>811907028451</v>
      </c>
      <c r="D89" s="1"/>
    </row>
    <row r="90" spans="1:4" ht="15.75" customHeight="1">
      <c r="A90" s="327" t="s">
        <v>357</v>
      </c>
      <c r="B90" s="102">
        <v>1.56</v>
      </c>
      <c r="C90" s="43">
        <v>811907028475</v>
      </c>
      <c r="D90" s="1"/>
    </row>
    <row r="91" spans="1:4" ht="15.75" customHeight="1">
      <c r="A91" s="327" t="s">
        <v>359</v>
      </c>
      <c r="B91" s="102">
        <v>1.91</v>
      </c>
      <c r="C91" s="43">
        <v>810170031328</v>
      </c>
      <c r="D91" s="1"/>
    </row>
    <row r="92" spans="1:4" ht="15.75" customHeight="1">
      <c r="A92" s="327" t="s">
        <v>361</v>
      </c>
      <c r="B92" s="102">
        <v>4.08</v>
      </c>
      <c r="C92" s="43">
        <v>854857007985</v>
      </c>
      <c r="D92" s="1"/>
    </row>
    <row r="93" spans="1:4" ht="15.75" customHeight="1">
      <c r="A93" s="327" t="s">
        <v>362</v>
      </c>
      <c r="B93" s="102">
        <v>1.73</v>
      </c>
      <c r="C93" s="43">
        <v>811907028482</v>
      </c>
      <c r="D93" s="1"/>
    </row>
    <row r="94" spans="1:4" ht="15.75" customHeight="1">
      <c r="A94" s="327" t="s">
        <v>363</v>
      </c>
      <c r="B94" s="102">
        <v>4.25</v>
      </c>
      <c r="C94" s="43">
        <v>854857007992</v>
      </c>
      <c r="D94" s="1"/>
    </row>
    <row r="95" spans="1:4" ht="15.75" customHeight="1">
      <c r="A95" s="327" t="s">
        <v>364</v>
      </c>
      <c r="B95" s="102">
        <v>1.85</v>
      </c>
      <c r="C95" s="43">
        <v>811907029328</v>
      </c>
      <c r="D95" s="1"/>
    </row>
    <row r="96" spans="1:4" ht="15.75" customHeight="1">
      <c r="A96" s="327" t="s">
        <v>365</v>
      </c>
      <c r="B96" s="102">
        <v>1.56</v>
      </c>
      <c r="C96" s="43">
        <v>811907028468</v>
      </c>
      <c r="D96" s="1"/>
    </row>
    <row r="97" spans="1:4" ht="15.75" customHeight="1">
      <c r="A97" s="327" t="s">
        <v>367</v>
      </c>
      <c r="B97" s="102">
        <v>1.91</v>
      </c>
      <c r="C97" s="43">
        <v>810170031533</v>
      </c>
      <c r="D97" s="1"/>
    </row>
    <row r="98" spans="1:4" ht="15.75" customHeight="1">
      <c r="A98" s="327" t="s">
        <v>370</v>
      </c>
      <c r="B98" s="42">
        <v>1.91</v>
      </c>
      <c r="C98" s="43">
        <v>811907020523</v>
      </c>
      <c r="D98" s="1"/>
    </row>
    <row r="99" spans="1:4" ht="15.75" customHeight="1">
      <c r="A99" s="327" t="s">
        <v>371</v>
      </c>
      <c r="B99" s="42">
        <v>2.25</v>
      </c>
      <c r="C99" s="43">
        <v>811907020530</v>
      </c>
      <c r="D99" s="1"/>
    </row>
    <row r="100" spans="1:4" ht="15.75" customHeight="1">
      <c r="A100" s="327" t="s">
        <v>372</v>
      </c>
      <c r="B100" s="42">
        <v>2.88</v>
      </c>
      <c r="C100" s="43">
        <v>811907028086</v>
      </c>
      <c r="D100" s="1"/>
    </row>
    <row r="101" spans="1:4" ht="15.75" customHeight="1">
      <c r="A101" s="327" t="s">
        <v>373</v>
      </c>
      <c r="B101" s="42">
        <v>2.88</v>
      </c>
      <c r="C101" s="43" t="s">
        <v>375</v>
      </c>
      <c r="D101" s="1"/>
    </row>
    <row r="102" spans="1:4" ht="15.75" customHeight="1">
      <c r="A102" s="327" t="s">
        <v>376</v>
      </c>
      <c r="B102" s="42">
        <v>2.19</v>
      </c>
      <c r="C102" s="43">
        <v>811907020547</v>
      </c>
      <c r="D102" s="1"/>
    </row>
    <row r="103" spans="1:4" ht="15.75" customHeight="1">
      <c r="A103" s="327" t="s">
        <v>377</v>
      </c>
      <c r="B103" s="42">
        <v>2.5299999999999998</v>
      </c>
      <c r="C103" s="43">
        <v>811907020554</v>
      </c>
      <c r="D103" s="1"/>
    </row>
    <row r="104" spans="1:4" ht="15.75" customHeight="1">
      <c r="A104" s="327" t="s">
        <v>378</v>
      </c>
      <c r="B104" s="42">
        <v>3.1599999999999997</v>
      </c>
      <c r="C104" s="43">
        <v>811907028093</v>
      </c>
      <c r="D104" s="1"/>
    </row>
    <row r="105" spans="1:4" ht="15.75" customHeight="1">
      <c r="A105" s="327" t="s">
        <v>379</v>
      </c>
      <c r="B105" s="42">
        <v>3.1599999999999997</v>
      </c>
      <c r="C105" s="43" t="s">
        <v>380</v>
      </c>
      <c r="D105" s="1"/>
    </row>
    <row r="106" spans="1:4" ht="15.75" customHeight="1">
      <c r="A106" s="327" t="s">
        <v>381</v>
      </c>
      <c r="B106" s="42">
        <v>2.19</v>
      </c>
      <c r="C106" s="43">
        <v>811907023968</v>
      </c>
      <c r="D106" s="1"/>
    </row>
    <row r="107" spans="1:4" ht="15.75" customHeight="1">
      <c r="A107" s="327" t="s">
        <v>383</v>
      </c>
      <c r="B107" s="42">
        <v>2.5299999999999998</v>
      </c>
      <c r="C107" s="43">
        <v>811907028109</v>
      </c>
      <c r="D107" s="1"/>
    </row>
    <row r="108" spans="1:4" ht="15.75" customHeight="1">
      <c r="A108" s="327" t="s">
        <v>385</v>
      </c>
      <c r="B108" s="42">
        <v>22.34</v>
      </c>
      <c r="C108" s="43">
        <v>811907025818</v>
      </c>
      <c r="D108" s="1"/>
    </row>
    <row r="109" spans="1:4" ht="15.75" customHeight="1">
      <c r="A109" s="327" t="s">
        <v>388</v>
      </c>
      <c r="B109" s="42">
        <v>3.1599999999999997</v>
      </c>
      <c r="C109" s="43">
        <v>810170030543</v>
      </c>
      <c r="D109" s="1"/>
    </row>
    <row r="110" spans="1:4" ht="15.75" customHeight="1">
      <c r="A110" s="327" t="s">
        <v>390</v>
      </c>
      <c r="B110" s="42">
        <v>2.19</v>
      </c>
      <c r="C110" s="43">
        <v>811907020578</v>
      </c>
      <c r="D110" s="1"/>
    </row>
    <row r="111" spans="1:4" ht="15.75" customHeight="1">
      <c r="A111" s="327" t="s">
        <v>391</v>
      </c>
      <c r="B111" s="42">
        <v>2.19</v>
      </c>
      <c r="C111" s="43">
        <v>811907020585</v>
      </c>
      <c r="D111" s="1"/>
    </row>
    <row r="112" spans="1:4" ht="15.75" customHeight="1">
      <c r="A112" s="327" t="s">
        <v>392</v>
      </c>
      <c r="B112" s="42">
        <v>2.5299999999999998</v>
      </c>
      <c r="C112" s="43">
        <v>811907028116</v>
      </c>
      <c r="D112" s="1"/>
    </row>
    <row r="113" spans="1:4" ht="15.75" customHeight="1">
      <c r="A113" s="327" t="s">
        <v>393</v>
      </c>
      <c r="B113" s="42">
        <v>3.1599999999999997</v>
      </c>
      <c r="C113" s="43">
        <v>810170030536</v>
      </c>
      <c r="D113" s="1"/>
    </row>
    <row r="114" spans="1:4" ht="15.75" customHeight="1">
      <c r="A114" s="327" t="s">
        <v>395</v>
      </c>
      <c r="B114" s="42">
        <v>3.05</v>
      </c>
      <c r="C114" s="43">
        <v>811907020592</v>
      </c>
      <c r="D114" s="1"/>
    </row>
    <row r="115" spans="1:4" ht="15.75" customHeight="1">
      <c r="A115" s="327" t="s">
        <v>397</v>
      </c>
      <c r="B115" s="42">
        <v>2.19</v>
      </c>
      <c r="C115" s="43">
        <v>811907020561</v>
      </c>
      <c r="D115" s="1"/>
    </row>
    <row r="116" spans="1:4" ht="15.75" customHeight="1">
      <c r="A116" s="327" t="s">
        <v>398</v>
      </c>
      <c r="B116" s="42">
        <v>2.5299999999999998</v>
      </c>
      <c r="C116" s="43">
        <v>811907023920</v>
      </c>
      <c r="D116" s="1"/>
    </row>
    <row r="117" spans="1:4" ht="15.75" customHeight="1">
      <c r="A117" s="327" t="s">
        <v>400</v>
      </c>
      <c r="B117" s="42">
        <v>4.54</v>
      </c>
      <c r="C117" s="43">
        <v>810170032387</v>
      </c>
      <c r="D117" s="1"/>
    </row>
    <row r="118" spans="1:4" ht="15.75" customHeight="1">
      <c r="A118" s="327" t="s">
        <v>402</v>
      </c>
      <c r="B118" s="42">
        <v>4.54</v>
      </c>
      <c r="C118" s="43">
        <v>810170032370</v>
      </c>
      <c r="D118" s="1"/>
    </row>
    <row r="119" spans="1:4" ht="15.75" customHeight="1">
      <c r="A119" s="327" t="s">
        <v>6185</v>
      </c>
      <c r="B119" s="42">
        <v>2.5</v>
      </c>
      <c r="C119" s="43">
        <v>810170030918</v>
      </c>
      <c r="D119" s="1"/>
    </row>
    <row r="120" spans="1:4" ht="15.75" customHeight="1">
      <c r="A120" s="327" t="s">
        <v>6186</v>
      </c>
      <c r="B120" s="42">
        <v>2.5</v>
      </c>
      <c r="C120" s="43">
        <v>810170030925</v>
      </c>
      <c r="D120" s="1"/>
    </row>
    <row r="121" spans="1:4" ht="15.75" customHeight="1">
      <c r="A121" s="327" t="s">
        <v>406</v>
      </c>
      <c r="B121" s="42">
        <v>2.5</v>
      </c>
      <c r="C121" s="43">
        <v>810170030949</v>
      </c>
      <c r="D121" s="1"/>
    </row>
    <row r="122" spans="1:4" ht="15.75" customHeight="1">
      <c r="A122" s="327" t="s">
        <v>411</v>
      </c>
      <c r="B122" s="42">
        <v>5.68</v>
      </c>
      <c r="C122" s="43" t="s">
        <v>413</v>
      </c>
      <c r="D122" s="1"/>
    </row>
    <row r="123" spans="1:4" ht="15.75" customHeight="1">
      <c r="A123" s="327" t="s">
        <v>414</v>
      </c>
      <c r="B123" s="42">
        <v>5.68</v>
      </c>
      <c r="C123" s="43" t="s">
        <v>416</v>
      </c>
      <c r="D123" s="1"/>
    </row>
    <row r="124" spans="1:4" ht="15.75" customHeight="1">
      <c r="A124" s="327" t="s">
        <v>408</v>
      </c>
      <c r="B124" s="42">
        <v>5.68</v>
      </c>
      <c r="C124" s="43" t="s">
        <v>410</v>
      </c>
      <c r="D124" s="1"/>
    </row>
    <row r="125" spans="1:4" ht="15.75" customHeight="1">
      <c r="A125" s="327" t="s">
        <v>417</v>
      </c>
      <c r="B125" s="42">
        <v>5.68</v>
      </c>
      <c r="C125" s="43" t="s">
        <v>419</v>
      </c>
      <c r="D125" s="1"/>
    </row>
    <row r="126" spans="1:4" ht="15.75" customHeight="1">
      <c r="A126" s="327" t="s">
        <v>6187</v>
      </c>
      <c r="B126" s="42">
        <v>2.5</v>
      </c>
      <c r="C126" s="43">
        <v>810170031151</v>
      </c>
      <c r="D126" s="1"/>
    </row>
    <row r="127" spans="1:4" ht="15.75" customHeight="1">
      <c r="A127" s="327" t="s">
        <v>6188</v>
      </c>
      <c r="B127" s="42">
        <v>2.5</v>
      </c>
      <c r="C127" s="43">
        <v>810170031168</v>
      </c>
      <c r="D127" s="1"/>
    </row>
    <row r="128" spans="1:4" ht="15.75" customHeight="1">
      <c r="A128" s="327" t="s">
        <v>6189</v>
      </c>
      <c r="B128" s="42">
        <v>2.5</v>
      </c>
      <c r="C128" s="43">
        <v>810170031175</v>
      </c>
      <c r="D128" s="1"/>
    </row>
    <row r="129" spans="1:4" ht="15.75" customHeight="1">
      <c r="A129" s="327" t="s">
        <v>420</v>
      </c>
      <c r="B129" s="42">
        <v>6.02</v>
      </c>
      <c r="C129" s="43" t="s">
        <v>422</v>
      </c>
      <c r="D129" s="1"/>
    </row>
    <row r="130" spans="1:4" ht="15.75" customHeight="1">
      <c r="A130" s="327" t="s">
        <v>423</v>
      </c>
      <c r="B130" s="42">
        <v>6.02</v>
      </c>
      <c r="C130" s="43" t="s">
        <v>425</v>
      </c>
      <c r="D130" s="1"/>
    </row>
    <row r="131" spans="1:4" ht="15.75" customHeight="1">
      <c r="A131" s="327" t="s">
        <v>426</v>
      </c>
      <c r="B131" s="42">
        <v>6.02</v>
      </c>
      <c r="C131" s="43" t="s">
        <v>428</v>
      </c>
      <c r="D131" s="1"/>
    </row>
    <row r="132" spans="1:4" ht="15.75" customHeight="1">
      <c r="A132" s="510" t="s">
        <v>431</v>
      </c>
      <c r="B132" s="102">
        <v>3.1399999999999997</v>
      </c>
      <c r="C132" s="43">
        <v>814992011780</v>
      </c>
      <c r="D132" s="1"/>
    </row>
    <row r="133" spans="1:4" ht="15.75" customHeight="1">
      <c r="A133" s="510" t="s">
        <v>433</v>
      </c>
      <c r="B133" s="102">
        <v>3.4499999999999997</v>
      </c>
      <c r="C133" s="43">
        <v>814992011520</v>
      </c>
      <c r="D133" s="1"/>
    </row>
    <row r="134" spans="1:4" ht="15.75" customHeight="1">
      <c r="A134" s="510" t="s">
        <v>435</v>
      </c>
      <c r="B134" s="102">
        <v>3.5599999999999996</v>
      </c>
      <c r="C134" s="43">
        <v>814992011537</v>
      </c>
      <c r="D134" s="1"/>
    </row>
    <row r="135" spans="1:4" ht="15.75" customHeight="1">
      <c r="A135" s="510" t="s">
        <v>437</v>
      </c>
      <c r="B135" s="102">
        <v>4.6499999999999995</v>
      </c>
      <c r="C135" s="43">
        <v>814992011544</v>
      </c>
      <c r="D135" s="1"/>
    </row>
    <row r="136" spans="1:4" ht="15.75" customHeight="1">
      <c r="A136" s="510" t="s">
        <v>439</v>
      </c>
      <c r="B136" s="102">
        <v>4.05</v>
      </c>
      <c r="C136" s="43">
        <v>814992011551</v>
      </c>
      <c r="D136" s="1"/>
    </row>
    <row r="137" spans="1:4" ht="15.75" customHeight="1">
      <c r="A137" s="510" t="s">
        <v>440</v>
      </c>
      <c r="B137" s="102">
        <v>4.34</v>
      </c>
      <c r="C137" s="43">
        <v>814992011568</v>
      </c>
      <c r="D137" s="1"/>
    </row>
    <row r="138" spans="1:4" ht="15.75" customHeight="1">
      <c r="A138" s="510" t="s">
        <v>442</v>
      </c>
      <c r="B138" s="102">
        <v>3.75</v>
      </c>
      <c r="C138" s="43">
        <v>811907025214</v>
      </c>
      <c r="D138" s="1"/>
    </row>
    <row r="139" spans="1:4" ht="15.75" customHeight="1">
      <c r="A139" s="327" t="s">
        <v>444</v>
      </c>
      <c r="B139" s="42">
        <v>0.85</v>
      </c>
      <c r="C139" s="43">
        <v>814992003013</v>
      </c>
      <c r="D139" s="1"/>
    </row>
    <row r="140" spans="1:4" ht="15.75" customHeight="1">
      <c r="A140" s="327" t="s">
        <v>445</v>
      </c>
      <c r="B140" s="42">
        <v>0.97</v>
      </c>
      <c r="C140" s="43">
        <v>814992003020</v>
      </c>
      <c r="D140" s="1"/>
    </row>
    <row r="141" spans="1:4" ht="15.75" customHeight="1">
      <c r="A141" s="327" t="s">
        <v>448</v>
      </c>
      <c r="B141" s="42">
        <v>1.94</v>
      </c>
      <c r="C141" s="43">
        <v>810170034664</v>
      </c>
      <c r="D141" s="1"/>
    </row>
    <row r="142" spans="1:4" ht="15.75" customHeight="1">
      <c r="A142" s="327" t="s">
        <v>450</v>
      </c>
      <c r="B142" s="42">
        <v>3.13</v>
      </c>
      <c r="C142" s="43">
        <v>810170034671</v>
      </c>
      <c r="D142" s="1"/>
    </row>
    <row r="143" spans="1:4" ht="15.75" customHeight="1">
      <c r="A143" s="327" t="s">
        <v>452</v>
      </c>
      <c r="B143" s="42">
        <v>2.17</v>
      </c>
      <c r="C143" s="43">
        <v>810170034701</v>
      </c>
      <c r="D143" s="1"/>
    </row>
    <row r="144" spans="1:4" ht="15.75" customHeight="1">
      <c r="A144" s="327" t="s">
        <v>454</v>
      </c>
      <c r="B144" s="42">
        <v>3.3099999999999996</v>
      </c>
      <c r="C144" s="43">
        <v>810170034756</v>
      </c>
      <c r="D144" s="1"/>
    </row>
    <row r="145" spans="1:4" ht="15.75" customHeight="1">
      <c r="A145" s="327" t="s">
        <v>456</v>
      </c>
      <c r="B145" s="42">
        <v>2.2799999999999998</v>
      </c>
      <c r="C145" s="43">
        <v>810170034732</v>
      </c>
      <c r="D145" s="1"/>
    </row>
    <row r="146" spans="1:4" ht="15.75" customHeight="1">
      <c r="A146" s="327" t="s">
        <v>458</v>
      </c>
      <c r="B146" s="42">
        <v>1.94</v>
      </c>
      <c r="C146" s="43">
        <v>810170034688</v>
      </c>
      <c r="D146" s="1"/>
    </row>
    <row r="147" spans="1:4" ht="15.75" customHeight="1">
      <c r="A147" s="327" t="s">
        <v>460</v>
      </c>
      <c r="B147" s="42">
        <v>3.13</v>
      </c>
      <c r="C147" s="43">
        <v>810170034695</v>
      </c>
      <c r="D147" s="1"/>
    </row>
    <row r="148" spans="1:4" ht="15.75" customHeight="1">
      <c r="A148" s="327" t="s">
        <v>462</v>
      </c>
      <c r="B148" s="42">
        <v>2.17</v>
      </c>
      <c r="C148" s="43">
        <v>810170034718</v>
      </c>
      <c r="D148" s="1"/>
    </row>
    <row r="149" spans="1:4" ht="15.75" customHeight="1">
      <c r="A149" s="327" t="s">
        <v>464</v>
      </c>
      <c r="B149" s="42">
        <v>3.3099999999999996</v>
      </c>
      <c r="C149" s="43">
        <v>810170034725</v>
      </c>
      <c r="D149" s="1"/>
    </row>
    <row r="150" spans="1:4" ht="15.75" customHeight="1">
      <c r="A150" s="327" t="s">
        <v>466</v>
      </c>
      <c r="B150" s="42">
        <v>2.2799999999999998</v>
      </c>
      <c r="C150" s="43">
        <v>810170034749</v>
      </c>
      <c r="D150" s="1"/>
    </row>
    <row r="151" spans="1:4" ht="15.75" customHeight="1">
      <c r="A151" s="327" t="s">
        <v>470</v>
      </c>
      <c r="B151" s="42">
        <v>2.1199999999999997</v>
      </c>
      <c r="C151" s="43">
        <v>814992007660</v>
      </c>
      <c r="D151" s="61"/>
    </row>
    <row r="152" spans="1:4" ht="15.75" customHeight="1">
      <c r="A152" s="327" t="s">
        <v>472</v>
      </c>
      <c r="B152" s="42">
        <v>2.48</v>
      </c>
      <c r="C152" s="43">
        <v>814992010332</v>
      </c>
      <c r="D152" s="61"/>
    </row>
    <row r="153" spans="1:4" ht="15.75" customHeight="1">
      <c r="A153" s="327" t="s">
        <v>474</v>
      </c>
      <c r="B153" s="42">
        <v>2.42</v>
      </c>
      <c r="C153" s="43">
        <v>814992007677</v>
      </c>
      <c r="D153" s="61"/>
    </row>
    <row r="154" spans="1:4" ht="15.75" customHeight="1">
      <c r="A154" s="327" t="s">
        <v>475</v>
      </c>
      <c r="B154" s="42">
        <v>2.73</v>
      </c>
      <c r="C154" s="43">
        <v>814992007721</v>
      </c>
      <c r="D154" s="61"/>
    </row>
    <row r="155" spans="1:4" ht="15.75" customHeight="1">
      <c r="A155" s="327" t="s">
        <v>478</v>
      </c>
      <c r="B155" s="42">
        <v>4.1899999999999995</v>
      </c>
      <c r="C155" s="43">
        <v>814992005062</v>
      </c>
      <c r="D155" s="1"/>
    </row>
    <row r="156" spans="1:4" ht="15.75" customHeight="1">
      <c r="A156" s="327" t="s">
        <v>479</v>
      </c>
      <c r="B156" s="42">
        <v>4.49</v>
      </c>
      <c r="C156" s="43">
        <v>814992006014</v>
      </c>
      <c r="D156" s="1"/>
    </row>
    <row r="157" spans="1:4" ht="15.75" customHeight="1">
      <c r="A157" s="327" t="s">
        <v>480</v>
      </c>
      <c r="B157" s="42">
        <v>4.49</v>
      </c>
      <c r="C157" s="43">
        <v>814992005253</v>
      </c>
      <c r="D157" s="1"/>
    </row>
    <row r="158" spans="1:4" ht="15.75" customHeight="1">
      <c r="A158" s="327" t="s">
        <v>481</v>
      </c>
      <c r="B158" s="42">
        <v>5.05</v>
      </c>
      <c r="C158" s="43">
        <v>814992006588</v>
      </c>
      <c r="D158" s="1"/>
    </row>
    <row r="159" spans="1:4" ht="15.75" customHeight="1">
      <c r="A159" s="327" t="s">
        <v>484</v>
      </c>
      <c r="B159" s="42">
        <v>1.51</v>
      </c>
      <c r="C159" s="43" t="s">
        <v>485</v>
      </c>
      <c r="D159" s="1"/>
    </row>
    <row r="160" spans="1:4" ht="15.75" customHeight="1">
      <c r="A160" s="327" t="s">
        <v>486</v>
      </c>
      <c r="B160" s="42">
        <v>1.85</v>
      </c>
      <c r="C160" s="43" t="s">
        <v>487</v>
      </c>
      <c r="D160" s="1"/>
    </row>
    <row r="161" spans="1:4" ht="15.75" customHeight="1">
      <c r="A161" s="327" t="s">
        <v>488</v>
      </c>
      <c r="B161" s="42">
        <v>4.7699999999999996</v>
      </c>
      <c r="C161" s="43" t="s">
        <v>490</v>
      </c>
      <c r="D161" s="1"/>
    </row>
    <row r="162" spans="1:4" ht="15.75" customHeight="1">
      <c r="A162" s="327" t="s">
        <v>491</v>
      </c>
      <c r="B162" s="42">
        <v>5.05</v>
      </c>
      <c r="C162" s="43">
        <v>810048732388</v>
      </c>
      <c r="D162" s="1"/>
    </row>
    <row r="163" spans="1:4" ht="15.75" customHeight="1">
      <c r="A163" s="327" t="s">
        <v>493</v>
      </c>
      <c r="B163" s="42">
        <v>1.78</v>
      </c>
      <c r="C163" s="43" t="s">
        <v>494</v>
      </c>
      <c r="D163" s="1"/>
    </row>
    <row r="164" spans="1:4" ht="15.75" customHeight="1">
      <c r="A164" s="327" t="s">
        <v>495</v>
      </c>
      <c r="B164" s="42">
        <v>2.19</v>
      </c>
      <c r="C164" s="43" t="s">
        <v>496</v>
      </c>
      <c r="D164" s="1"/>
    </row>
    <row r="165" spans="1:4" ht="15.75" customHeight="1">
      <c r="A165" s="327" t="s">
        <v>497</v>
      </c>
      <c r="B165" s="42">
        <v>5.05</v>
      </c>
      <c r="C165" s="43" t="s">
        <v>499</v>
      </c>
      <c r="D165" s="1"/>
    </row>
    <row r="166" spans="1:4" ht="15.75" customHeight="1">
      <c r="A166" s="327" t="s">
        <v>500</v>
      </c>
      <c r="B166" s="42">
        <v>1.78</v>
      </c>
      <c r="C166" s="43" t="s">
        <v>501</v>
      </c>
      <c r="D166" s="1"/>
    </row>
    <row r="167" spans="1:4" ht="15.75" customHeight="1">
      <c r="A167" s="327" t="s">
        <v>502</v>
      </c>
      <c r="B167" s="42">
        <v>4.7699999999999996</v>
      </c>
      <c r="C167" s="43">
        <v>810048731923</v>
      </c>
      <c r="D167" s="1"/>
    </row>
    <row r="168" spans="1:4" ht="15.75" customHeight="1">
      <c r="A168" s="327" t="s">
        <v>504</v>
      </c>
      <c r="B168" s="42">
        <v>5.05</v>
      </c>
      <c r="C168" s="43">
        <v>810048731930</v>
      </c>
      <c r="D168" s="1"/>
    </row>
    <row r="169" spans="1:4" ht="15.75" customHeight="1">
      <c r="A169" s="510" t="s">
        <v>506</v>
      </c>
      <c r="B169" s="102">
        <v>2.3699999999999997</v>
      </c>
      <c r="C169" s="43">
        <v>814992000425</v>
      </c>
      <c r="D169" s="1"/>
    </row>
    <row r="170" spans="1:4" ht="15.75" customHeight="1">
      <c r="A170" s="510" t="s">
        <v>507</v>
      </c>
      <c r="B170" s="102">
        <v>2.94</v>
      </c>
      <c r="C170" s="43">
        <v>814992004768</v>
      </c>
      <c r="D170" s="1"/>
    </row>
    <row r="171" spans="1:4" ht="15.75" customHeight="1">
      <c r="A171" s="510" t="s">
        <v>508</v>
      </c>
      <c r="B171" s="102">
        <v>2.6599999999999997</v>
      </c>
      <c r="C171" s="43">
        <v>814992000432</v>
      </c>
      <c r="D171" s="1"/>
    </row>
    <row r="172" spans="1:4" ht="15.75" customHeight="1">
      <c r="A172" s="510" t="s">
        <v>509</v>
      </c>
      <c r="B172" s="102">
        <v>3.23</v>
      </c>
      <c r="C172" s="43">
        <v>814992004775</v>
      </c>
      <c r="D172" s="1"/>
    </row>
    <row r="173" spans="1:4" ht="15.75" customHeight="1">
      <c r="A173" s="510" t="s">
        <v>510</v>
      </c>
      <c r="B173" s="102">
        <v>21.14</v>
      </c>
      <c r="C173" s="43">
        <v>814992003853</v>
      </c>
      <c r="D173" s="1"/>
    </row>
    <row r="174" spans="1:4" ht="15.75" customHeight="1">
      <c r="A174" s="510" t="s">
        <v>513</v>
      </c>
      <c r="B174" s="102">
        <v>3.86</v>
      </c>
      <c r="C174" s="43">
        <v>814992000449</v>
      </c>
      <c r="D174" s="1"/>
    </row>
    <row r="175" spans="1:4" ht="15.75" customHeight="1">
      <c r="A175" s="510" t="s">
        <v>515</v>
      </c>
      <c r="B175" s="102">
        <v>3.86</v>
      </c>
      <c r="C175" s="43">
        <v>814992000456</v>
      </c>
      <c r="D175" s="1"/>
    </row>
    <row r="176" spans="1:4" ht="15.75" customHeight="1">
      <c r="A176" s="510" t="s">
        <v>516</v>
      </c>
      <c r="B176" s="102">
        <v>3.26</v>
      </c>
      <c r="C176" s="43">
        <v>814992000463</v>
      </c>
      <c r="D176" s="1"/>
    </row>
    <row r="177" spans="1:4" ht="15.75" customHeight="1">
      <c r="A177" s="510" t="s">
        <v>517</v>
      </c>
      <c r="B177" s="102">
        <v>2.78</v>
      </c>
      <c r="C177" s="43">
        <v>814992000470</v>
      </c>
      <c r="D177" s="1"/>
    </row>
    <row r="178" spans="1:4" ht="15.75" customHeight="1">
      <c r="A178" s="510" t="s">
        <v>518</v>
      </c>
      <c r="B178" s="102">
        <v>3.07</v>
      </c>
      <c r="C178" s="43">
        <v>814992003938</v>
      </c>
      <c r="D178" s="1"/>
    </row>
    <row r="179" spans="1:4" ht="15.75" customHeight="1">
      <c r="A179" s="510" t="s">
        <v>520</v>
      </c>
      <c r="B179" s="102">
        <v>4.26</v>
      </c>
      <c r="C179" s="43">
        <v>814992003945</v>
      </c>
      <c r="D179" s="1"/>
    </row>
    <row r="180" spans="1:4" ht="15.75" customHeight="1">
      <c r="A180" s="510" t="s">
        <v>522</v>
      </c>
      <c r="B180" s="102">
        <v>4.26</v>
      </c>
      <c r="C180" s="43">
        <v>814992003952</v>
      </c>
      <c r="D180" s="1"/>
    </row>
    <row r="181" spans="1:4" ht="15.75" customHeight="1">
      <c r="A181" s="327" t="s">
        <v>6190</v>
      </c>
      <c r="B181" s="42">
        <v>0.73</v>
      </c>
      <c r="C181" s="43">
        <v>811907023425</v>
      </c>
      <c r="D181" s="1"/>
    </row>
    <row r="182" spans="1:4" ht="15.75" customHeight="1">
      <c r="A182" s="327" t="s">
        <v>525</v>
      </c>
      <c r="B182" s="42">
        <v>0.96</v>
      </c>
      <c r="C182" s="43">
        <v>811907023432</v>
      </c>
      <c r="D182" s="1"/>
    </row>
    <row r="183" spans="1:4" ht="15.75" customHeight="1">
      <c r="A183" s="510" t="s">
        <v>528</v>
      </c>
      <c r="B183" s="102">
        <v>4.17</v>
      </c>
      <c r="C183" s="43">
        <v>814992011575</v>
      </c>
      <c r="D183" s="1"/>
    </row>
    <row r="184" spans="1:4" ht="15.75" customHeight="1">
      <c r="A184" s="510" t="s">
        <v>530</v>
      </c>
      <c r="B184" s="102">
        <v>4.4799999999999995</v>
      </c>
      <c r="C184" s="43">
        <v>814992011582</v>
      </c>
      <c r="D184" s="1"/>
    </row>
    <row r="185" spans="1:4" ht="15.75" customHeight="1">
      <c r="A185" s="510" t="s">
        <v>531</v>
      </c>
      <c r="B185" s="102">
        <v>5.37</v>
      </c>
      <c r="C185" s="43">
        <v>814992011599</v>
      </c>
      <c r="D185" s="1"/>
    </row>
    <row r="186" spans="1:4" ht="15.75" customHeight="1">
      <c r="A186" s="510" t="s">
        <v>533</v>
      </c>
      <c r="B186" s="102">
        <v>5.0599999999999996</v>
      </c>
      <c r="C186" s="43">
        <v>814992011605</v>
      </c>
      <c r="D186" s="1"/>
    </row>
    <row r="187" spans="1:4" ht="15.75" customHeight="1">
      <c r="A187" s="510" t="s">
        <v>534</v>
      </c>
      <c r="B187" s="102">
        <v>4.4799999999999995</v>
      </c>
      <c r="C187" s="43">
        <v>814992003068</v>
      </c>
      <c r="D187" s="1"/>
    </row>
    <row r="188" spans="1:4" ht="15.75" customHeight="1">
      <c r="A188" s="510" t="s">
        <v>535</v>
      </c>
      <c r="B188" s="102">
        <v>4.17</v>
      </c>
      <c r="C188" s="43">
        <v>814992011636</v>
      </c>
      <c r="D188" s="1"/>
    </row>
    <row r="189" spans="1:4" ht="15.75" customHeight="1">
      <c r="A189" s="510" t="s">
        <v>537</v>
      </c>
      <c r="B189" s="102">
        <v>4.4799999999999995</v>
      </c>
      <c r="C189" s="43">
        <v>814992011643</v>
      </c>
      <c r="D189" s="1"/>
    </row>
    <row r="190" spans="1:4" ht="15.75" customHeight="1">
      <c r="A190" s="510" t="s">
        <v>539</v>
      </c>
      <c r="B190" s="102">
        <v>4.54</v>
      </c>
      <c r="C190" s="43">
        <v>814992003259</v>
      </c>
      <c r="D190" s="1"/>
    </row>
    <row r="191" spans="1:4" ht="15.75" customHeight="1">
      <c r="A191" s="510" t="s">
        <v>541</v>
      </c>
      <c r="B191" s="102">
        <v>4.83</v>
      </c>
      <c r="C191" s="43">
        <v>814992003266</v>
      </c>
      <c r="D191" s="1"/>
    </row>
    <row r="192" spans="1:4" ht="15.75" customHeight="1">
      <c r="A192" s="510" t="s">
        <v>542</v>
      </c>
      <c r="B192" s="102">
        <v>4.83</v>
      </c>
      <c r="C192" s="43">
        <v>814992003273</v>
      </c>
      <c r="D192" s="1"/>
    </row>
    <row r="193" spans="1:4" ht="15.75" customHeight="1">
      <c r="A193" s="510" t="s">
        <v>543</v>
      </c>
      <c r="B193" s="102">
        <v>5.68</v>
      </c>
      <c r="C193" s="43">
        <v>814992003617</v>
      </c>
      <c r="D193" s="1"/>
    </row>
    <row r="194" spans="1:4" ht="15.75" customHeight="1">
      <c r="A194" s="510" t="s">
        <v>544</v>
      </c>
      <c r="B194" s="102">
        <v>4.83</v>
      </c>
      <c r="C194" s="43">
        <v>814992003280</v>
      </c>
      <c r="D194" s="1"/>
    </row>
    <row r="195" spans="1:4" ht="15.75" customHeight="1">
      <c r="A195" s="510" t="s">
        <v>547</v>
      </c>
      <c r="B195" s="511">
        <v>11.09</v>
      </c>
      <c r="C195" s="43">
        <v>814992000296</v>
      </c>
      <c r="D195" s="1"/>
    </row>
    <row r="196" spans="1:4" ht="15.75" customHeight="1">
      <c r="A196" s="510" t="s">
        <v>549</v>
      </c>
      <c r="B196" s="511">
        <v>11.37</v>
      </c>
      <c r="C196" s="43">
        <v>814992000302</v>
      </c>
      <c r="D196" s="1"/>
    </row>
    <row r="197" spans="1:4" ht="15.75" customHeight="1">
      <c r="A197" s="510" t="s">
        <v>550</v>
      </c>
      <c r="B197" s="511">
        <v>11.37</v>
      </c>
      <c r="C197" s="43">
        <v>814992000319</v>
      </c>
      <c r="D197" s="1"/>
    </row>
    <row r="198" spans="1:4" ht="15.75" customHeight="1">
      <c r="A198" s="510" t="s">
        <v>551</v>
      </c>
      <c r="B198" s="511">
        <v>11.64</v>
      </c>
      <c r="C198" s="405">
        <v>814992003235</v>
      </c>
      <c r="D198" s="1"/>
    </row>
    <row r="199" spans="1:4" ht="15.75" customHeight="1">
      <c r="A199" s="510" t="s">
        <v>553</v>
      </c>
      <c r="B199" s="102">
        <v>11.09</v>
      </c>
      <c r="C199" s="43">
        <v>814992004218</v>
      </c>
      <c r="D199" s="1"/>
    </row>
    <row r="200" spans="1:4" ht="15.75" customHeight="1">
      <c r="A200" s="510" t="s">
        <v>555</v>
      </c>
      <c r="B200" s="102">
        <v>11.37</v>
      </c>
      <c r="C200" s="43">
        <v>814992004492</v>
      </c>
      <c r="D200" s="1"/>
    </row>
    <row r="201" spans="1:4" ht="15.75" customHeight="1">
      <c r="A201" s="510" t="s">
        <v>556</v>
      </c>
      <c r="B201" s="102">
        <v>11.64</v>
      </c>
      <c r="C201" s="43">
        <v>814992004911</v>
      </c>
      <c r="D201" s="1"/>
    </row>
    <row r="202" spans="1:4" ht="15.75" customHeight="1">
      <c r="A202" s="327" t="s">
        <v>559</v>
      </c>
      <c r="B202" s="42">
        <v>0.91</v>
      </c>
      <c r="C202" s="43">
        <v>814992001408</v>
      </c>
      <c r="D202" s="1"/>
    </row>
    <row r="203" spans="1:4" ht="15.75" customHeight="1">
      <c r="A203" s="327" t="s">
        <v>560</v>
      </c>
      <c r="B203" s="42">
        <v>1.3</v>
      </c>
      <c r="C203" s="43">
        <v>814992001866</v>
      </c>
      <c r="D203" s="1"/>
    </row>
    <row r="204" spans="1:4" ht="15.75" customHeight="1">
      <c r="A204" s="327" t="s">
        <v>561</v>
      </c>
      <c r="B204" s="42">
        <v>1.2</v>
      </c>
      <c r="C204" s="43">
        <v>814992001415</v>
      </c>
      <c r="D204" s="1"/>
    </row>
    <row r="205" spans="1:4" ht="15.75" customHeight="1">
      <c r="A205" s="327" t="s">
        <v>562</v>
      </c>
      <c r="B205" s="42">
        <v>3.0199999999999996</v>
      </c>
      <c r="C205" s="43">
        <v>814992002047</v>
      </c>
      <c r="D205" s="1"/>
    </row>
    <row r="206" spans="1:4" ht="15.75" customHeight="1">
      <c r="A206" s="327" t="s">
        <v>564</v>
      </c>
      <c r="B206" s="42">
        <v>3.0199999999999996</v>
      </c>
      <c r="C206" s="43">
        <v>814992002054</v>
      </c>
      <c r="D206" s="1"/>
    </row>
    <row r="207" spans="1:4" ht="15.75" customHeight="1">
      <c r="A207" s="327" t="s">
        <v>566</v>
      </c>
      <c r="B207" s="42">
        <v>0.91</v>
      </c>
      <c r="C207" s="43">
        <v>814992001514</v>
      </c>
      <c r="D207" s="1"/>
    </row>
    <row r="208" spans="1:4" ht="15.75" customHeight="1">
      <c r="A208" s="327" t="s">
        <v>568</v>
      </c>
      <c r="B208" s="42">
        <v>0.91</v>
      </c>
      <c r="C208" s="43">
        <v>814992001552</v>
      </c>
      <c r="D208" s="1"/>
    </row>
    <row r="209" spans="1:4" ht="15.75" customHeight="1">
      <c r="A209" s="327" t="s">
        <v>570</v>
      </c>
      <c r="B209" s="42">
        <v>0.91</v>
      </c>
      <c r="C209" s="43">
        <v>814992001613</v>
      </c>
      <c r="D209" s="1"/>
    </row>
    <row r="210" spans="1:4" ht="15.75" customHeight="1">
      <c r="A210" s="327" t="s">
        <v>572</v>
      </c>
      <c r="B210" s="42">
        <v>1.32</v>
      </c>
      <c r="C210" s="43">
        <v>814992001804</v>
      </c>
      <c r="D210" s="1"/>
    </row>
    <row r="211" spans="1:4" ht="15.75" customHeight="1">
      <c r="A211" s="327" t="s">
        <v>6191</v>
      </c>
      <c r="B211" s="42">
        <v>1.08</v>
      </c>
      <c r="C211" s="43">
        <v>814992005154</v>
      </c>
      <c r="D211" s="1"/>
    </row>
    <row r="212" spans="1:4" ht="15.75" customHeight="1">
      <c r="A212" s="327" t="s">
        <v>575</v>
      </c>
      <c r="B212" s="42">
        <v>2.25</v>
      </c>
      <c r="C212" s="43">
        <v>811907021704</v>
      </c>
      <c r="D212" s="1"/>
    </row>
    <row r="213" spans="1:4" ht="15.75" customHeight="1">
      <c r="A213" s="327" t="s">
        <v>577</v>
      </c>
      <c r="B213" s="42">
        <v>2.5299999999999998</v>
      </c>
      <c r="C213" s="43">
        <v>811907021711</v>
      </c>
      <c r="D213" s="1"/>
    </row>
    <row r="214" spans="1:4" ht="15.75" customHeight="1">
      <c r="A214" s="327" t="s">
        <v>580</v>
      </c>
      <c r="B214" s="42">
        <v>0.76</v>
      </c>
      <c r="C214" s="43">
        <v>814992008612</v>
      </c>
      <c r="D214" s="61"/>
    </row>
    <row r="215" spans="1:4" ht="15.75" customHeight="1">
      <c r="A215" s="327" t="s">
        <v>582</v>
      </c>
      <c r="B215" s="42">
        <v>1.1300000000000001</v>
      </c>
      <c r="C215" s="43">
        <v>814992010325</v>
      </c>
      <c r="D215" s="61"/>
    </row>
    <row r="216" spans="1:4" ht="15.75" customHeight="1">
      <c r="A216" s="327" t="s">
        <v>584</v>
      </c>
      <c r="B216" s="42">
        <v>1.7</v>
      </c>
      <c r="C216" s="43">
        <v>810048733217</v>
      </c>
      <c r="D216" s="61"/>
    </row>
    <row r="217" spans="1:4" ht="15.75" customHeight="1">
      <c r="A217" s="327" t="s">
        <v>585</v>
      </c>
      <c r="B217" s="42">
        <v>1.86</v>
      </c>
      <c r="C217" s="43">
        <v>814992003006</v>
      </c>
      <c r="D217" s="61"/>
    </row>
    <row r="218" spans="1:4" ht="15.75" customHeight="1">
      <c r="A218" s="327" t="s">
        <v>587</v>
      </c>
      <c r="B218" s="42">
        <v>0.69000000000000006</v>
      </c>
      <c r="C218" s="43">
        <v>814992003891</v>
      </c>
      <c r="D218" s="61"/>
    </row>
    <row r="219" spans="1:4" ht="15.75" customHeight="1">
      <c r="A219" s="327" t="s">
        <v>589</v>
      </c>
      <c r="B219" s="42">
        <v>0.88</v>
      </c>
      <c r="C219" s="43">
        <v>814992008629</v>
      </c>
      <c r="D219" s="1"/>
    </row>
    <row r="220" spans="1:4" ht="15.75" customHeight="1">
      <c r="A220" s="327" t="s">
        <v>591</v>
      </c>
      <c r="B220" s="42">
        <v>1.2</v>
      </c>
      <c r="C220" s="43">
        <v>814992000234</v>
      </c>
      <c r="D220" s="1"/>
    </row>
    <row r="221" spans="1:4" ht="15.75" customHeight="1">
      <c r="A221" s="327" t="s">
        <v>593</v>
      </c>
      <c r="B221" s="42">
        <v>1.81</v>
      </c>
      <c r="C221" s="43">
        <v>810048733224</v>
      </c>
      <c r="D221" s="61"/>
    </row>
    <row r="222" spans="1:4" ht="15.75" customHeight="1">
      <c r="A222" s="327" t="s">
        <v>594</v>
      </c>
      <c r="B222" s="42">
        <v>1.98</v>
      </c>
      <c r="C222" s="43">
        <v>814992004386</v>
      </c>
      <c r="D222" s="1"/>
    </row>
    <row r="223" spans="1:4" ht="15.75" customHeight="1">
      <c r="A223" s="510" t="s">
        <v>596</v>
      </c>
      <c r="B223" s="42">
        <v>0.88</v>
      </c>
      <c r="C223" s="43">
        <v>814992011797</v>
      </c>
      <c r="D223" s="63"/>
    </row>
    <row r="224" spans="1:4" ht="15.75" customHeight="1">
      <c r="A224" s="510" t="s">
        <v>598</v>
      </c>
      <c r="B224" s="42">
        <v>0.88</v>
      </c>
      <c r="C224" s="43">
        <v>814992011803</v>
      </c>
      <c r="D224" s="63"/>
    </row>
    <row r="225" spans="1:4" ht="15.75" customHeight="1">
      <c r="A225" s="510" t="s">
        <v>600</v>
      </c>
      <c r="B225" s="42">
        <v>1.37</v>
      </c>
      <c r="C225" s="43">
        <v>814992011810</v>
      </c>
      <c r="D225" s="63"/>
    </row>
    <row r="226" spans="1:4" ht="15.75" customHeight="1">
      <c r="A226" s="510" t="s">
        <v>602</v>
      </c>
      <c r="B226" s="42">
        <v>1.37</v>
      </c>
      <c r="C226" s="43">
        <v>814992001033</v>
      </c>
      <c r="D226" s="63"/>
    </row>
    <row r="227" spans="1:4" ht="15.75" customHeight="1">
      <c r="A227" s="327" t="s">
        <v>604</v>
      </c>
      <c r="B227" s="42">
        <v>1</v>
      </c>
      <c r="C227" s="43">
        <v>814992009787</v>
      </c>
      <c r="D227" s="1"/>
    </row>
    <row r="228" spans="1:4" ht="15.75" customHeight="1">
      <c r="A228" s="327" t="s">
        <v>606</v>
      </c>
      <c r="B228" s="42">
        <v>1.36</v>
      </c>
      <c r="C228" s="43">
        <v>814992003884</v>
      </c>
      <c r="D228" s="1"/>
    </row>
    <row r="229" spans="1:4" ht="15.75" customHeight="1">
      <c r="A229" s="327" t="s">
        <v>608</v>
      </c>
      <c r="B229" s="42">
        <v>2.09</v>
      </c>
      <c r="C229" s="43">
        <v>814992004591</v>
      </c>
      <c r="D229" s="1"/>
    </row>
    <row r="230" spans="1:4" ht="15.75" customHeight="1">
      <c r="A230" s="327" t="s">
        <v>610</v>
      </c>
      <c r="B230" s="42">
        <v>0.76</v>
      </c>
      <c r="C230" s="43">
        <v>814992003037</v>
      </c>
      <c r="D230" s="1"/>
    </row>
    <row r="231" spans="1:4" ht="15.75" customHeight="1">
      <c r="A231" s="327" t="s">
        <v>611</v>
      </c>
      <c r="B231" s="42">
        <v>0.76</v>
      </c>
      <c r="C231" s="43">
        <v>814992003051</v>
      </c>
      <c r="D231" s="1"/>
    </row>
    <row r="232" spans="1:4" ht="15.75" customHeight="1">
      <c r="A232" s="327" t="s">
        <v>613</v>
      </c>
      <c r="B232" s="42">
        <v>0.76</v>
      </c>
      <c r="C232" s="43">
        <v>814992003044</v>
      </c>
      <c r="D232" s="1"/>
    </row>
    <row r="233" spans="1:4" ht="15.75" customHeight="1">
      <c r="A233" s="327" t="s">
        <v>615</v>
      </c>
      <c r="B233" s="42">
        <v>9.5499999999999989</v>
      </c>
      <c r="C233" s="43">
        <v>814992000562</v>
      </c>
      <c r="D233" s="1"/>
    </row>
    <row r="234" spans="1:4" ht="15.75" customHeight="1">
      <c r="A234" s="327" t="s">
        <v>620</v>
      </c>
      <c r="B234" s="42">
        <v>0.76</v>
      </c>
      <c r="C234" s="43">
        <v>814992000579</v>
      </c>
      <c r="D234" s="1"/>
    </row>
    <row r="235" spans="1:4" ht="15.75" customHeight="1">
      <c r="A235" s="327" t="s">
        <v>621</v>
      </c>
      <c r="B235" s="42">
        <v>1.1300000000000001</v>
      </c>
      <c r="C235" s="43">
        <v>814992001040</v>
      </c>
      <c r="D235" s="1"/>
    </row>
    <row r="236" spans="1:4" ht="15.75" customHeight="1">
      <c r="A236" s="327" t="s">
        <v>623</v>
      </c>
      <c r="B236" s="42">
        <v>0.88</v>
      </c>
      <c r="C236" s="43">
        <v>814992000586</v>
      </c>
      <c r="D236" s="1"/>
    </row>
    <row r="237" spans="1:4" ht="15.75" customHeight="1">
      <c r="A237" s="327" t="s">
        <v>625</v>
      </c>
      <c r="B237" s="42">
        <v>0.88</v>
      </c>
      <c r="C237" s="43">
        <v>810170030550</v>
      </c>
      <c r="D237" s="1"/>
    </row>
    <row r="238" spans="1:4" ht="15.75" customHeight="1">
      <c r="A238" s="327" t="s">
        <v>626</v>
      </c>
      <c r="B238" s="42">
        <v>9.5499999999999989</v>
      </c>
      <c r="C238" s="43">
        <v>811907025221</v>
      </c>
      <c r="D238" s="1"/>
    </row>
    <row r="239" spans="1:4" ht="15.75" customHeight="1">
      <c r="A239" s="327" t="s">
        <v>630</v>
      </c>
      <c r="B239" s="42">
        <v>1.86</v>
      </c>
      <c r="C239" s="43">
        <v>814992001859</v>
      </c>
      <c r="D239" s="1"/>
    </row>
    <row r="240" spans="1:4" ht="15.75" customHeight="1">
      <c r="A240" s="327" t="s">
        <v>633</v>
      </c>
      <c r="B240" s="42">
        <v>1.86</v>
      </c>
      <c r="C240" s="43">
        <v>814992001873</v>
      </c>
      <c r="D240" s="1"/>
    </row>
    <row r="241" spans="1:4" ht="15.75" customHeight="1">
      <c r="A241" s="327" t="s">
        <v>635</v>
      </c>
      <c r="B241" s="42">
        <v>1.86</v>
      </c>
      <c r="C241" s="43">
        <v>814992001880</v>
      </c>
      <c r="D241" s="1"/>
    </row>
    <row r="242" spans="1:4" ht="15.75" customHeight="1">
      <c r="A242" s="508" t="s">
        <v>6192</v>
      </c>
      <c r="B242" s="42">
        <v>1.97</v>
      </c>
      <c r="C242" s="43">
        <v>814992008599</v>
      </c>
      <c r="D242" s="1"/>
    </row>
    <row r="243" spans="1:4" ht="15.75" customHeight="1">
      <c r="A243" s="508" t="s">
        <v>6193</v>
      </c>
      <c r="B243" s="42">
        <v>2.1800000000000002</v>
      </c>
      <c r="C243" s="43">
        <v>814992008605</v>
      </c>
      <c r="D243" s="1"/>
    </row>
    <row r="244" spans="1:4" ht="15.75" customHeight="1">
      <c r="A244" s="508" t="s">
        <v>6194</v>
      </c>
      <c r="B244" s="42">
        <v>1.97</v>
      </c>
      <c r="C244" s="43">
        <v>814992008681</v>
      </c>
      <c r="D244" s="1"/>
    </row>
    <row r="245" spans="1:4" ht="15.75" customHeight="1">
      <c r="A245" s="508" t="s">
        <v>638</v>
      </c>
      <c r="B245" s="42">
        <v>2.14</v>
      </c>
      <c r="C245" s="43">
        <v>814992008742</v>
      </c>
      <c r="D245" s="1"/>
    </row>
    <row r="246" spans="1:4" ht="15.75" customHeight="1">
      <c r="A246" s="509" t="s">
        <v>640</v>
      </c>
      <c r="B246" s="499">
        <v>7.97</v>
      </c>
      <c r="C246" s="43">
        <v>811907027614</v>
      </c>
      <c r="D246" s="1"/>
    </row>
    <row r="247" spans="1:4" ht="15.75" customHeight="1">
      <c r="A247" s="509" t="s">
        <v>642</v>
      </c>
      <c r="B247" s="499">
        <v>8.26</v>
      </c>
      <c r="C247" s="43">
        <v>811907027621</v>
      </c>
      <c r="D247" s="1"/>
    </row>
    <row r="248" spans="1:4" ht="15.75" customHeight="1">
      <c r="A248" s="509" t="s">
        <v>644</v>
      </c>
      <c r="B248" s="499">
        <v>8.26</v>
      </c>
      <c r="C248" s="43">
        <v>811907027638</v>
      </c>
      <c r="D248" s="1"/>
    </row>
    <row r="249" spans="1:4" ht="15.75" customHeight="1">
      <c r="A249" s="509" t="s">
        <v>646</v>
      </c>
      <c r="B249" s="499">
        <v>3.63</v>
      </c>
      <c r="C249" s="43">
        <v>811907027645</v>
      </c>
      <c r="D249" s="1"/>
    </row>
    <row r="250" spans="1:4" ht="15.75" customHeight="1">
      <c r="A250" s="327" t="s">
        <v>649</v>
      </c>
      <c r="B250" s="42">
        <v>1.58</v>
      </c>
      <c r="C250" s="43">
        <v>814992000722</v>
      </c>
      <c r="D250" s="1"/>
    </row>
    <row r="251" spans="1:4" ht="15.75" customHeight="1">
      <c r="A251" s="327" t="s">
        <v>650</v>
      </c>
      <c r="B251" s="42">
        <v>1.94</v>
      </c>
      <c r="C251" s="43">
        <v>814992000739</v>
      </c>
      <c r="D251" s="1"/>
    </row>
    <row r="252" spans="1:4" ht="15.75" customHeight="1">
      <c r="A252" s="327" t="s">
        <v>651</v>
      </c>
      <c r="B252" s="42">
        <v>2.71</v>
      </c>
      <c r="C252" s="43">
        <v>810170030505</v>
      </c>
      <c r="D252" s="1"/>
    </row>
    <row r="253" spans="1:4" ht="15.75" customHeight="1">
      <c r="A253" s="327" t="s">
        <v>652</v>
      </c>
      <c r="B253" s="42">
        <v>1.76</v>
      </c>
      <c r="C253" s="43">
        <v>814992000746</v>
      </c>
      <c r="D253" s="1"/>
    </row>
    <row r="254" spans="1:4" ht="15.75" customHeight="1">
      <c r="A254" s="510" t="s">
        <v>653</v>
      </c>
      <c r="B254" s="42">
        <v>2.1199999999999997</v>
      </c>
      <c r="C254" s="43">
        <v>814992000753</v>
      </c>
      <c r="D254" s="1"/>
    </row>
    <row r="255" spans="1:4" ht="15.75" customHeight="1">
      <c r="A255" s="510" t="s">
        <v>654</v>
      </c>
      <c r="B255" s="42">
        <v>1.76</v>
      </c>
      <c r="C255" s="43">
        <v>814992000760</v>
      </c>
      <c r="D255" s="1"/>
    </row>
    <row r="256" spans="1:4" ht="15.75" customHeight="1">
      <c r="A256" s="510" t="s">
        <v>655</v>
      </c>
      <c r="B256" s="42">
        <v>1.76</v>
      </c>
      <c r="C256" s="43">
        <v>814992000777</v>
      </c>
      <c r="D256" s="1"/>
    </row>
    <row r="257" spans="1:4" ht="15.75" customHeight="1">
      <c r="A257" s="327" t="s">
        <v>656</v>
      </c>
      <c r="B257" s="42">
        <v>2.1799999999999997</v>
      </c>
      <c r="C257" s="43">
        <v>814992000784</v>
      </c>
      <c r="D257" s="1"/>
    </row>
    <row r="258" spans="1:4" ht="15.75" customHeight="1">
      <c r="A258" s="327" t="s">
        <v>657</v>
      </c>
      <c r="B258" s="42">
        <v>2.1799999999999997</v>
      </c>
      <c r="C258" s="43">
        <v>814992000791</v>
      </c>
      <c r="D258" s="1"/>
    </row>
    <row r="259" spans="1:4" ht="15.75" customHeight="1">
      <c r="A259" s="327" t="s">
        <v>658</v>
      </c>
      <c r="B259" s="42">
        <v>1.76</v>
      </c>
      <c r="C259" s="43">
        <v>814992000807</v>
      </c>
      <c r="D259" s="1"/>
    </row>
    <row r="260" spans="1:4" ht="15.75" customHeight="1">
      <c r="A260" s="327" t="s">
        <v>661</v>
      </c>
      <c r="B260" s="42">
        <v>1.05</v>
      </c>
      <c r="C260" s="43">
        <v>810048734061</v>
      </c>
      <c r="D260" s="1"/>
    </row>
    <row r="261" spans="1:4" ht="15.75" customHeight="1">
      <c r="A261" s="327" t="s">
        <v>662</v>
      </c>
      <c r="B261" s="42">
        <v>2.0099999999999998</v>
      </c>
      <c r="C261" s="43">
        <v>810048734078</v>
      </c>
      <c r="D261" s="1"/>
    </row>
    <row r="262" spans="1:4" ht="15.75" customHeight="1">
      <c r="A262" s="327" t="s">
        <v>663</v>
      </c>
      <c r="B262" s="42">
        <v>1.1599999999999999</v>
      </c>
      <c r="C262" s="43">
        <v>810048734085</v>
      </c>
      <c r="D262" s="1"/>
    </row>
    <row r="263" spans="1:4" ht="15.75" customHeight="1">
      <c r="A263" s="327" t="s">
        <v>664</v>
      </c>
      <c r="B263" s="42">
        <v>2.11</v>
      </c>
      <c r="C263" s="43">
        <v>810048734092</v>
      </c>
      <c r="D263" s="1"/>
    </row>
    <row r="264" spans="1:4" ht="15.75" customHeight="1">
      <c r="A264" s="510" t="s">
        <v>665</v>
      </c>
      <c r="B264" s="42">
        <v>1.1599999999999999</v>
      </c>
      <c r="C264" s="43">
        <v>810048734108</v>
      </c>
      <c r="D264" s="1"/>
    </row>
    <row r="265" spans="1:4" ht="15.75" customHeight="1">
      <c r="A265" s="510" t="s">
        <v>667</v>
      </c>
      <c r="B265" s="42">
        <v>2.11</v>
      </c>
      <c r="C265" s="43">
        <v>810048734115</v>
      </c>
      <c r="D265" s="1"/>
    </row>
    <row r="266" spans="1:4" ht="15.75" customHeight="1">
      <c r="A266" s="510" t="s">
        <v>668</v>
      </c>
      <c r="B266" s="42">
        <v>3.6999999999999997</v>
      </c>
      <c r="C266" s="43">
        <v>810048734122</v>
      </c>
      <c r="D266" s="1"/>
    </row>
    <row r="267" spans="1:4" ht="15.75" customHeight="1">
      <c r="A267" s="327" t="s">
        <v>669</v>
      </c>
      <c r="B267" s="42">
        <v>3.6999999999999997</v>
      </c>
      <c r="C267" s="43">
        <v>810048734139</v>
      </c>
      <c r="D267" s="1"/>
    </row>
    <row r="268" spans="1:4" ht="15.75" customHeight="1">
      <c r="A268" s="327" t="s">
        <v>671</v>
      </c>
      <c r="B268" s="42">
        <v>1.8800000000000001</v>
      </c>
      <c r="C268" s="43">
        <v>814992001187</v>
      </c>
      <c r="D268" s="1"/>
    </row>
    <row r="269" spans="1:4" ht="15.75" customHeight="1">
      <c r="A269" s="510" t="s">
        <v>674</v>
      </c>
      <c r="B269" s="102">
        <v>0.89</v>
      </c>
      <c r="C269" s="43">
        <v>811907028796</v>
      </c>
      <c r="D269" s="1"/>
    </row>
    <row r="270" spans="1:4" ht="15.75" customHeight="1">
      <c r="A270" s="510" t="s">
        <v>676</v>
      </c>
      <c r="B270" s="102">
        <v>1.23</v>
      </c>
      <c r="C270" s="43">
        <v>811907028802</v>
      </c>
      <c r="D270" s="1"/>
    </row>
    <row r="271" spans="1:4" ht="15.75" customHeight="1">
      <c r="A271" s="510" t="s">
        <v>677</v>
      </c>
      <c r="B271" s="102">
        <v>1.86</v>
      </c>
      <c r="C271" s="43">
        <v>810170039027</v>
      </c>
      <c r="D271" s="1"/>
    </row>
    <row r="272" spans="1:4" ht="15.75" customHeight="1">
      <c r="A272" s="510" t="s">
        <v>678</v>
      </c>
      <c r="B272" s="102">
        <v>1</v>
      </c>
      <c r="C272" s="43">
        <v>811907028819</v>
      </c>
      <c r="D272" s="1"/>
    </row>
    <row r="273" spans="1:4" ht="15.75" customHeight="1">
      <c r="A273" s="510" t="s">
        <v>679</v>
      </c>
      <c r="B273" s="102">
        <v>1.33</v>
      </c>
      <c r="C273" s="43">
        <v>811907028826</v>
      </c>
      <c r="D273" s="1"/>
    </row>
    <row r="274" spans="1:4" ht="15.75" customHeight="1">
      <c r="A274" s="510" t="s">
        <v>680</v>
      </c>
      <c r="B274" s="102">
        <v>1.96</v>
      </c>
      <c r="C274" s="43">
        <v>810170039034</v>
      </c>
      <c r="D274" s="1"/>
    </row>
    <row r="275" spans="1:4" ht="15.75" customHeight="1">
      <c r="A275" s="510" t="s">
        <v>681</v>
      </c>
      <c r="B275" s="102">
        <v>1</v>
      </c>
      <c r="C275" s="43">
        <v>811907028833</v>
      </c>
      <c r="D275" s="1"/>
    </row>
    <row r="276" spans="1:4" ht="15.75" customHeight="1">
      <c r="A276" s="510" t="s">
        <v>682</v>
      </c>
      <c r="B276" s="102">
        <v>1.1200000000000001</v>
      </c>
      <c r="C276" s="43">
        <v>811907028840</v>
      </c>
      <c r="D276" s="1"/>
    </row>
    <row r="277" spans="1:4" ht="15.75" customHeight="1">
      <c r="A277" s="510" t="s">
        <v>683</v>
      </c>
      <c r="B277" s="102">
        <v>1.47</v>
      </c>
      <c r="C277" s="43">
        <v>810170032400</v>
      </c>
      <c r="D277" s="1"/>
    </row>
    <row r="278" spans="1:4" ht="15.75" customHeight="1">
      <c r="A278" s="327" t="s">
        <v>686</v>
      </c>
      <c r="B278" s="42">
        <v>3.3699999999999997</v>
      </c>
      <c r="C278" s="43">
        <v>814992012015</v>
      </c>
      <c r="D278" s="1"/>
    </row>
    <row r="279" spans="1:4" ht="15.75" customHeight="1">
      <c r="A279" s="327" t="s">
        <v>689</v>
      </c>
      <c r="B279" s="42">
        <v>6.64</v>
      </c>
      <c r="C279" s="43">
        <v>814992012503</v>
      </c>
      <c r="D279" s="1"/>
    </row>
    <row r="280" spans="1:4" ht="15.75" customHeight="1">
      <c r="A280" s="327" t="s">
        <v>691</v>
      </c>
      <c r="B280" s="42">
        <v>6.64</v>
      </c>
      <c r="C280" s="43">
        <v>814992012510</v>
      </c>
      <c r="D280" s="1"/>
    </row>
    <row r="281" spans="1:4" ht="15.75" customHeight="1">
      <c r="A281" s="327" t="s">
        <v>694</v>
      </c>
      <c r="B281" s="42">
        <v>2.1199999999999997</v>
      </c>
      <c r="C281" s="43">
        <v>814992007073</v>
      </c>
      <c r="D281" s="1"/>
    </row>
    <row r="282" spans="1:4" ht="15.75" customHeight="1">
      <c r="A282" s="327" t="s">
        <v>695</v>
      </c>
      <c r="B282" s="42">
        <v>2.48</v>
      </c>
      <c r="C282" s="43">
        <v>814992007554</v>
      </c>
      <c r="D282" s="1"/>
    </row>
    <row r="283" spans="1:4" ht="15.75" customHeight="1">
      <c r="A283" s="327" t="s">
        <v>696</v>
      </c>
      <c r="B283" s="42">
        <v>2.3699999999999997</v>
      </c>
      <c r="C283" s="43">
        <v>814992007080</v>
      </c>
      <c r="D283" s="1"/>
    </row>
    <row r="284" spans="1:4" ht="15.75" customHeight="1">
      <c r="A284" s="327" t="s">
        <v>697</v>
      </c>
      <c r="B284" s="42">
        <v>2.3699999999999997</v>
      </c>
      <c r="C284" s="43">
        <v>811907023906</v>
      </c>
      <c r="D284" s="1"/>
    </row>
    <row r="285" spans="1:4" ht="15.75" customHeight="1">
      <c r="A285" s="327" t="s">
        <v>698</v>
      </c>
      <c r="B285" s="42">
        <v>2.3699999999999997</v>
      </c>
      <c r="C285" s="43">
        <v>814992007097</v>
      </c>
      <c r="D285" s="1"/>
    </row>
    <row r="286" spans="1:4" ht="15.75" customHeight="1">
      <c r="A286" s="327" t="s">
        <v>699</v>
      </c>
      <c r="B286" s="42">
        <v>4.24</v>
      </c>
      <c r="C286" s="43">
        <v>814992008896</v>
      </c>
      <c r="D286" s="1"/>
    </row>
    <row r="287" spans="1:4" ht="15.75" customHeight="1">
      <c r="A287" s="327" t="s">
        <v>701</v>
      </c>
      <c r="B287" s="42">
        <v>4.24</v>
      </c>
      <c r="C287" s="43">
        <v>814992008926</v>
      </c>
      <c r="D287" s="1"/>
    </row>
    <row r="288" spans="1:4" ht="15.75" customHeight="1">
      <c r="A288" s="327" t="s">
        <v>703</v>
      </c>
      <c r="B288" s="102">
        <v>2.2399999999999998</v>
      </c>
      <c r="C288" s="43">
        <v>814992004546</v>
      </c>
      <c r="D288" s="1"/>
    </row>
    <row r="289" spans="1:4" ht="15.75" customHeight="1">
      <c r="A289" s="327" t="s">
        <v>704</v>
      </c>
      <c r="B289" s="102">
        <v>2.5799999999999996</v>
      </c>
      <c r="C289" s="43">
        <v>814992004553</v>
      </c>
      <c r="D289" s="1"/>
    </row>
    <row r="290" spans="1:4" ht="15.75" customHeight="1">
      <c r="A290" s="327" t="s">
        <v>705</v>
      </c>
      <c r="B290" s="102">
        <v>2.46</v>
      </c>
      <c r="C290" s="43">
        <v>814992004560</v>
      </c>
      <c r="D290" s="1"/>
    </row>
    <row r="291" spans="1:4" ht="15.75" customHeight="1">
      <c r="A291" s="327" t="s">
        <v>706</v>
      </c>
      <c r="B291" s="102">
        <v>2.46</v>
      </c>
      <c r="C291" s="43">
        <v>814992004584</v>
      </c>
      <c r="D291" s="1"/>
    </row>
    <row r="292" spans="1:4" ht="15.75" customHeight="1">
      <c r="A292" s="510" t="s">
        <v>708</v>
      </c>
      <c r="B292" s="160">
        <v>2.06</v>
      </c>
      <c r="C292" s="43">
        <v>814992006663</v>
      </c>
      <c r="D292" s="1"/>
    </row>
    <row r="293" spans="1:4" ht="15.75" customHeight="1">
      <c r="A293" s="327" t="s">
        <v>711</v>
      </c>
      <c r="B293" s="42">
        <v>4.25</v>
      </c>
      <c r="C293" s="43">
        <v>814992001316</v>
      </c>
      <c r="D293" s="1"/>
    </row>
    <row r="294" spans="1:4" ht="15.75" customHeight="1">
      <c r="A294" s="510" t="s">
        <v>714</v>
      </c>
      <c r="B294" s="42">
        <v>11.48</v>
      </c>
      <c r="C294" s="43">
        <v>814992005604</v>
      </c>
      <c r="D294" s="1"/>
    </row>
    <row r="295" spans="1:4" ht="15.75" customHeight="1">
      <c r="A295" s="510" t="s">
        <v>720</v>
      </c>
      <c r="B295" s="42">
        <v>1.59</v>
      </c>
      <c r="C295" s="43">
        <v>814992003761</v>
      </c>
      <c r="D295" s="1"/>
    </row>
    <row r="296" spans="1:4" ht="15.75" customHeight="1">
      <c r="A296" s="510" t="s">
        <v>721</v>
      </c>
      <c r="B296" s="42">
        <v>1.94</v>
      </c>
      <c r="C296" s="43">
        <v>814992003778</v>
      </c>
      <c r="D296" s="1"/>
    </row>
    <row r="297" spans="1:4" ht="15.75" customHeight="1">
      <c r="A297" s="510" t="s">
        <v>722</v>
      </c>
      <c r="B297" s="42">
        <v>1.78</v>
      </c>
      <c r="C297" s="43">
        <v>814992003792</v>
      </c>
      <c r="D297" s="1"/>
    </row>
    <row r="298" spans="1:4" ht="15.75" customHeight="1">
      <c r="A298" s="510" t="s">
        <v>723</v>
      </c>
      <c r="B298" s="42">
        <v>2.13</v>
      </c>
      <c r="C298" s="43">
        <v>814992003808</v>
      </c>
      <c r="D298" s="1"/>
    </row>
    <row r="299" spans="1:4" ht="15.75" customHeight="1">
      <c r="A299" s="510" t="s">
        <v>724</v>
      </c>
      <c r="B299" s="42">
        <v>1.78</v>
      </c>
      <c r="C299" s="43">
        <v>814992003822</v>
      </c>
      <c r="D299" s="1"/>
    </row>
    <row r="300" spans="1:4" ht="15.75" customHeight="1">
      <c r="A300" s="510" t="s">
        <v>726</v>
      </c>
      <c r="B300" s="42">
        <v>2.13</v>
      </c>
      <c r="C300" s="43">
        <v>814992003815</v>
      </c>
      <c r="D300" s="1"/>
    </row>
    <row r="301" spans="1:4" ht="15.75" customHeight="1">
      <c r="A301" s="327" t="s">
        <v>729</v>
      </c>
      <c r="B301" s="42">
        <v>2.1599999999999997</v>
      </c>
      <c r="C301" s="43">
        <v>814992001323</v>
      </c>
      <c r="D301" s="1"/>
    </row>
    <row r="302" spans="1:4" ht="15.75" customHeight="1">
      <c r="A302" s="327" t="s">
        <v>731</v>
      </c>
      <c r="B302" s="42">
        <v>2.5199999999999996</v>
      </c>
      <c r="C302" s="43">
        <v>814992001330</v>
      </c>
      <c r="D302" s="1"/>
    </row>
    <row r="303" spans="1:4" ht="15.75" customHeight="1">
      <c r="A303" s="327" t="s">
        <v>733</v>
      </c>
      <c r="B303" s="42">
        <v>9.0499999999999989</v>
      </c>
      <c r="C303" s="43">
        <v>814992005529</v>
      </c>
      <c r="D303" s="1"/>
    </row>
    <row r="304" spans="1:4" ht="15.75" customHeight="1">
      <c r="A304" s="327" t="s">
        <v>736</v>
      </c>
      <c r="B304" s="42">
        <v>9.8699999999999992</v>
      </c>
      <c r="C304" s="43">
        <v>811907020233</v>
      </c>
      <c r="D304" s="1"/>
    </row>
    <row r="305" spans="1:4" ht="15.75" customHeight="1">
      <c r="A305" s="327" t="s">
        <v>738</v>
      </c>
      <c r="B305" s="42">
        <v>2.46</v>
      </c>
      <c r="C305" s="43">
        <v>814992001347</v>
      </c>
      <c r="D305" s="1"/>
    </row>
    <row r="306" spans="1:4" ht="15.75" customHeight="1">
      <c r="A306" s="327" t="s">
        <v>740</v>
      </c>
      <c r="B306" s="42">
        <v>2.86</v>
      </c>
      <c r="C306" s="43">
        <v>814992001354</v>
      </c>
      <c r="D306" s="1"/>
    </row>
    <row r="307" spans="1:4" ht="15.75" customHeight="1">
      <c r="A307" s="327" t="s">
        <v>742</v>
      </c>
      <c r="B307" s="42">
        <v>2.46</v>
      </c>
      <c r="C307" s="43">
        <v>814992001842</v>
      </c>
      <c r="D307" s="1"/>
    </row>
    <row r="308" spans="1:4" ht="15.75" customHeight="1">
      <c r="A308" s="327" t="s">
        <v>744</v>
      </c>
      <c r="B308" s="42">
        <v>4.62</v>
      </c>
      <c r="C308" s="43">
        <v>814992001361</v>
      </c>
      <c r="D308" s="1"/>
    </row>
    <row r="309" spans="1:4" ht="15.75" customHeight="1">
      <c r="A309" s="327" t="s">
        <v>746</v>
      </c>
      <c r="B309" s="42">
        <v>2.46</v>
      </c>
      <c r="C309" s="43">
        <v>814992002993</v>
      </c>
      <c r="D309" s="1"/>
    </row>
    <row r="310" spans="1:4" ht="15.75" customHeight="1">
      <c r="A310" s="327" t="s">
        <v>748</v>
      </c>
      <c r="B310" s="42">
        <v>3.11</v>
      </c>
      <c r="C310" s="43">
        <v>814992001378</v>
      </c>
      <c r="D310" s="1"/>
    </row>
    <row r="311" spans="1:4" ht="15.75" customHeight="1">
      <c r="A311" s="327" t="s">
        <v>750</v>
      </c>
      <c r="B311" s="42">
        <v>3.11</v>
      </c>
      <c r="C311" s="43">
        <v>814992003488</v>
      </c>
      <c r="D311" s="1"/>
    </row>
    <row r="312" spans="1:4" ht="15.75" customHeight="1">
      <c r="A312" s="327" t="s">
        <v>752</v>
      </c>
      <c r="B312" s="42">
        <v>3.11</v>
      </c>
      <c r="C312" s="43">
        <v>811907025832</v>
      </c>
      <c r="D312" s="1"/>
    </row>
    <row r="313" spans="1:4" ht="15.75" customHeight="1">
      <c r="A313" s="327" t="s">
        <v>754</v>
      </c>
      <c r="B313" s="42">
        <v>2.46</v>
      </c>
      <c r="C313" s="43">
        <v>814992001385</v>
      </c>
      <c r="D313" s="1"/>
    </row>
    <row r="314" spans="1:4" ht="15.75" customHeight="1">
      <c r="A314" s="510" t="s">
        <v>756</v>
      </c>
      <c r="B314" s="102">
        <v>4.7699999999999996</v>
      </c>
      <c r="C314" s="43">
        <v>814992004294</v>
      </c>
      <c r="D314" s="1"/>
    </row>
    <row r="315" spans="1:4" ht="15.75" customHeight="1">
      <c r="A315" s="510" t="s">
        <v>758</v>
      </c>
      <c r="B315" s="102">
        <v>4.88</v>
      </c>
      <c r="C315" s="43">
        <v>814992004379</v>
      </c>
      <c r="D315" s="1"/>
    </row>
    <row r="316" spans="1:4" ht="15.75" customHeight="1">
      <c r="A316" s="510" t="s">
        <v>760</v>
      </c>
      <c r="B316" s="102">
        <v>4.88</v>
      </c>
      <c r="C316" s="43">
        <v>814992004300</v>
      </c>
      <c r="D316" s="1"/>
    </row>
    <row r="317" spans="1:4" ht="15.75" customHeight="1">
      <c r="A317" s="327" t="s">
        <v>761</v>
      </c>
      <c r="B317" s="42">
        <v>2.5999999999999996</v>
      </c>
      <c r="C317" s="43">
        <v>814992000289</v>
      </c>
      <c r="D317" s="1"/>
    </row>
    <row r="318" spans="1:4" ht="15.75" customHeight="1">
      <c r="A318" s="327" t="s">
        <v>766</v>
      </c>
      <c r="B318" s="42">
        <v>5.54</v>
      </c>
      <c r="C318" s="43">
        <v>814992009497</v>
      </c>
      <c r="D318" s="1"/>
    </row>
    <row r="319" spans="1:4" ht="15.75" customHeight="1">
      <c r="A319" s="327" t="s">
        <v>768</v>
      </c>
      <c r="B319" s="42">
        <v>5.54</v>
      </c>
      <c r="C319" s="43">
        <v>814992009565</v>
      </c>
      <c r="D319" s="1"/>
    </row>
    <row r="320" spans="1:4" ht="15.75" customHeight="1">
      <c r="A320" s="327" t="s">
        <v>770</v>
      </c>
      <c r="B320" s="42">
        <v>5.54</v>
      </c>
      <c r="C320" s="43">
        <v>814992009756</v>
      </c>
      <c r="D320" s="1"/>
    </row>
    <row r="321" spans="1:4" ht="15.75" customHeight="1">
      <c r="A321" s="327" t="s">
        <v>772</v>
      </c>
      <c r="B321" s="42">
        <v>13.06</v>
      </c>
      <c r="C321" s="43">
        <v>811907020608</v>
      </c>
      <c r="D321" s="1"/>
    </row>
    <row r="322" spans="1:4" ht="15.75" customHeight="1">
      <c r="A322" s="327" t="s">
        <v>774</v>
      </c>
      <c r="B322" s="42">
        <v>13.06</v>
      </c>
      <c r="C322" s="43">
        <v>811907020615</v>
      </c>
      <c r="D322" s="1"/>
    </row>
    <row r="323" spans="1:4" ht="15.75" customHeight="1">
      <c r="A323" s="327" t="s">
        <v>776</v>
      </c>
      <c r="B323" s="42">
        <v>13.06</v>
      </c>
      <c r="C323" s="43">
        <v>811907020622</v>
      </c>
      <c r="D323" s="1"/>
    </row>
    <row r="324" spans="1:4" ht="15.75" customHeight="1">
      <c r="A324" s="327" t="s">
        <v>779</v>
      </c>
      <c r="B324" s="42">
        <v>6.6</v>
      </c>
      <c r="C324" s="43">
        <v>811907026648</v>
      </c>
      <c r="D324" s="1"/>
    </row>
    <row r="325" spans="1:4" ht="15.75" customHeight="1">
      <c r="A325" s="327" t="s">
        <v>781</v>
      </c>
      <c r="B325" s="42">
        <v>6.88</v>
      </c>
      <c r="C325" s="43">
        <v>811907026655</v>
      </c>
      <c r="D325" s="1"/>
    </row>
    <row r="326" spans="1:4" ht="15.75" customHeight="1">
      <c r="A326" s="510" t="s">
        <v>785</v>
      </c>
      <c r="B326" s="102">
        <v>1.18</v>
      </c>
      <c r="C326" s="43">
        <v>814992003990</v>
      </c>
      <c r="D326" s="1"/>
    </row>
    <row r="327" spans="1:4" ht="15.75" customHeight="1">
      <c r="A327" s="510" t="s">
        <v>786</v>
      </c>
      <c r="B327" s="102">
        <v>1.54</v>
      </c>
      <c r="C327" s="43">
        <v>814992004003</v>
      </c>
      <c r="D327" s="1"/>
    </row>
    <row r="328" spans="1:4" ht="15.75" customHeight="1">
      <c r="A328" s="510" t="s">
        <v>787</v>
      </c>
      <c r="B328" s="102">
        <v>1.3</v>
      </c>
      <c r="C328" s="43">
        <v>814992004232</v>
      </c>
      <c r="D328" s="1"/>
    </row>
    <row r="329" spans="1:4" ht="15.75" customHeight="1">
      <c r="A329" s="510" t="s">
        <v>788</v>
      </c>
      <c r="B329" s="102">
        <v>1.67</v>
      </c>
      <c r="C329" s="43">
        <v>814992004249</v>
      </c>
      <c r="D329" s="1"/>
    </row>
    <row r="330" spans="1:4" ht="15.75" customHeight="1">
      <c r="A330" s="510" t="s">
        <v>789</v>
      </c>
      <c r="B330" s="102">
        <v>1.3</v>
      </c>
      <c r="C330" s="43">
        <v>814992004942</v>
      </c>
      <c r="D330" s="1"/>
    </row>
    <row r="331" spans="1:4" ht="15.75" customHeight="1">
      <c r="A331" s="510" t="s">
        <v>790</v>
      </c>
      <c r="B331" s="102">
        <v>1.67</v>
      </c>
      <c r="C331" s="405">
        <v>814992008636</v>
      </c>
      <c r="D331" s="1"/>
    </row>
    <row r="332" spans="1:4" ht="15.75" customHeight="1">
      <c r="A332" s="510" t="s">
        <v>792</v>
      </c>
      <c r="B332" s="102">
        <v>1.3</v>
      </c>
      <c r="C332" s="405">
        <v>814992009176</v>
      </c>
      <c r="D332" s="1"/>
    </row>
    <row r="333" spans="1:4" ht="15.75" customHeight="1">
      <c r="A333" s="510" t="s">
        <v>793</v>
      </c>
      <c r="B333" s="102">
        <v>1.67</v>
      </c>
      <c r="C333" s="43">
        <v>814992004263</v>
      </c>
      <c r="D333" s="1"/>
    </row>
    <row r="334" spans="1:4" ht="15.75" customHeight="1">
      <c r="A334" s="510" t="s">
        <v>794</v>
      </c>
      <c r="B334" s="102">
        <v>1.67</v>
      </c>
      <c r="C334" s="43">
        <v>814992004270</v>
      </c>
      <c r="D334" s="1"/>
    </row>
    <row r="335" spans="1:4" ht="15.75" customHeight="1">
      <c r="A335" s="510" t="s">
        <v>795</v>
      </c>
      <c r="B335" s="102">
        <v>1.54</v>
      </c>
      <c r="C335" s="43">
        <v>814992004256</v>
      </c>
      <c r="D335" s="1"/>
    </row>
    <row r="336" spans="1:4" ht="15.75" customHeight="1">
      <c r="A336" s="510" t="s">
        <v>796</v>
      </c>
      <c r="B336" s="102">
        <v>1.91</v>
      </c>
      <c r="C336" s="43">
        <v>811907023456</v>
      </c>
      <c r="D336" s="1"/>
    </row>
    <row r="337" spans="1:4" ht="15.75" customHeight="1">
      <c r="A337" s="510" t="s">
        <v>6195</v>
      </c>
      <c r="B337" s="102">
        <v>1.54</v>
      </c>
      <c r="C337" s="43">
        <v>810170030901</v>
      </c>
      <c r="D337" s="1"/>
    </row>
    <row r="338" spans="1:4" ht="15.75" customHeight="1">
      <c r="A338" s="510" t="s">
        <v>798</v>
      </c>
      <c r="B338" s="102">
        <v>3.4</v>
      </c>
      <c r="C338" s="43">
        <v>811907026327</v>
      </c>
      <c r="D338" s="1"/>
    </row>
    <row r="339" spans="1:4" ht="15.75" customHeight="1">
      <c r="A339" s="510" t="s">
        <v>799</v>
      </c>
      <c r="B339" s="102">
        <v>4.3599999999999994</v>
      </c>
      <c r="C339" s="43">
        <v>811907027966</v>
      </c>
      <c r="D339" s="1"/>
    </row>
    <row r="340" spans="1:4" ht="15.75" customHeight="1">
      <c r="A340" s="510" t="s">
        <v>800</v>
      </c>
      <c r="B340" s="102">
        <v>4.3599999999999994</v>
      </c>
      <c r="C340" s="43" t="s">
        <v>801</v>
      </c>
      <c r="D340" s="1"/>
    </row>
    <row r="341" spans="1:4" ht="15.75" customHeight="1">
      <c r="A341" s="510" t="s">
        <v>802</v>
      </c>
      <c r="B341" s="102">
        <v>3.5</v>
      </c>
      <c r="C341" s="43">
        <v>811907026334</v>
      </c>
      <c r="D341" s="1"/>
    </row>
    <row r="342" spans="1:4" ht="15.75" customHeight="1">
      <c r="A342" s="510" t="s">
        <v>803</v>
      </c>
      <c r="B342" s="102">
        <v>4.49</v>
      </c>
      <c r="C342" s="43">
        <v>811907027973</v>
      </c>
      <c r="D342" s="1"/>
    </row>
    <row r="343" spans="1:4" ht="15.75" customHeight="1">
      <c r="A343" s="510" t="s">
        <v>805</v>
      </c>
      <c r="B343" s="102">
        <v>4.49</v>
      </c>
      <c r="C343" s="43" t="s">
        <v>806</v>
      </c>
      <c r="D343" s="1"/>
    </row>
    <row r="344" spans="1:4" ht="15.75" customHeight="1">
      <c r="A344" s="510" t="s">
        <v>807</v>
      </c>
      <c r="B344" s="102">
        <v>3.5</v>
      </c>
      <c r="C344" s="43">
        <v>811907026358</v>
      </c>
      <c r="D344" s="1"/>
    </row>
    <row r="345" spans="1:4" ht="15.75" customHeight="1">
      <c r="A345" s="510" t="s">
        <v>808</v>
      </c>
      <c r="B345" s="102">
        <v>3.6199999999999997</v>
      </c>
      <c r="C345" s="43">
        <v>811907026341</v>
      </c>
      <c r="D345" s="1"/>
    </row>
    <row r="346" spans="1:4" ht="15.75" customHeight="1">
      <c r="A346" s="327" t="s">
        <v>811</v>
      </c>
      <c r="B346" s="42">
        <v>2.6599999999999997</v>
      </c>
      <c r="C346" s="43">
        <v>814992011070</v>
      </c>
      <c r="D346" s="1"/>
    </row>
    <row r="347" spans="1:4" ht="15.75" customHeight="1">
      <c r="A347" s="510" t="s">
        <v>813</v>
      </c>
      <c r="B347" s="102">
        <v>2.61</v>
      </c>
      <c r="C347" s="43">
        <v>814992011087</v>
      </c>
      <c r="D347" s="1"/>
    </row>
    <row r="348" spans="1:4" ht="15.75" customHeight="1">
      <c r="A348" s="510" t="s">
        <v>814</v>
      </c>
      <c r="B348" s="102">
        <v>2.2999999999999998</v>
      </c>
      <c r="C348" s="43">
        <v>814992011209</v>
      </c>
      <c r="D348" s="1"/>
    </row>
    <row r="349" spans="1:4" ht="15.75" customHeight="1">
      <c r="A349" s="510" t="s">
        <v>816</v>
      </c>
      <c r="B349" s="102">
        <v>2.61</v>
      </c>
      <c r="C349" s="43">
        <v>814992011216</v>
      </c>
      <c r="D349" s="1"/>
    </row>
    <row r="350" spans="1:4" ht="15.75" customHeight="1">
      <c r="A350" s="510" t="s">
        <v>817</v>
      </c>
      <c r="B350" s="102">
        <v>2.73</v>
      </c>
      <c r="C350" s="43">
        <v>814992011232</v>
      </c>
      <c r="D350" s="1"/>
    </row>
    <row r="351" spans="1:4" ht="15.75" customHeight="1">
      <c r="A351" s="327" t="s">
        <v>819</v>
      </c>
      <c r="B351" s="42">
        <v>2.1199999999999997</v>
      </c>
      <c r="C351" s="43">
        <v>814992005307</v>
      </c>
      <c r="D351" s="1"/>
    </row>
    <row r="352" spans="1:4" ht="15.75" customHeight="1">
      <c r="A352" s="327" t="s">
        <v>820</v>
      </c>
      <c r="B352" s="42">
        <v>2.48</v>
      </c>
      <c r="C352" s="43">
        <v>814992005581</v>
      </c>
      <c r="D352" s="1"/>
    </row>
    <row r="353" spans="1:4" ht="15.75" customHeight="1">
      <c r="A353" s="327" t="s">
        <v>821</v>
      </c>
      <c r="B353" s="42">
        <v>2.2999999999999998</v>
      </c>
      <c r="C353" s="43">
        <v>814992005321</v>
      </c>
      <c r="D353" s="1"/>
    </row>
    <row r="354" spans="1:4" ht="15.75" customHeight="1">
      <c r="A354" s="327" t="s">
        <v>822</v>
      </c>
      <c r="B354" s="42">
        <v>2.6599999999999997</v>
      </c>
      <c r="C354" s="43">
        <v>814992005598</v>
      </c>
      <c r="D354" s="1"/>
    </row>
    <row r="355" spans="1:4" ht="15.75" customHeight="1">
      <c r="A355" s="327" t="s">
        <v>823</v>
      </c>
      <c r="B355" s="42">
        <v>2.2999999999999998</v>
      </c>
      <c r="C355" s="43">
        <v>814992005802</v>
      </c>
      <c r="D355" s="1"/>
    </row>
    <row r="356" spans="1:4" ht="15.75" customHeight="1">
      <c r="A356" s="327" t="s">
        <v>824</v>
      </c>
      <c r="B356" s="42">
        <v>2.2999999999999998</v>
      </c>
      <c r="C356" s="43">
        <v>814992005338</v>
      </c>
      <c r="D356" s="1"/>
    </row>
    <row r="357" spans="1:4" ht="15.75" customHeight="1">
      <c r="A357" s="327" t="s">
        <v>826</v>
      </c>
      <c r="B357" s="42">
        <v>2.2999999999999998</v>
      </c>
      <c r="C357" s="43">
        <v>814992005345</v>
      </c>
      <c r="D357" s="1"/>
    </row>
    <row r="358" spans="1:4" ht="15.75" customHeight="1">
      <c r="A358" s="327" t="s">
        <v>827</v>
      </c>
      <c r="B358" s="42">
        <v>2.6599999999999997</v>
      </c>
      <c r="C358" s="43">
        <v>814992005031</v>
      </c>
      <c r="D358" s="1"/>
    </row>
    <row r="359" spans="1:4" ht="15.75" customHeight="1">
      <c r="A359" s="327" t="s">
        <v>828</v>
      </c>
      <c r="B359" s="42">
        <v>2.42</v>
      </c>
      <c r="C359" s="43">
        <v>814992005352</v>
      </c>
      <c r="D359" s="1"/>
    </row>
    <row r="360" spans="1:4" ht="15.75" customHeight="1">
      <c r="A360" s="327" t="s">
        <v>829</v>
      </c>
      <c r="B360" s="42">
        <v>2.42</v>
      </c>
      <c r="C360" s="43">
        <v>814992005376</v>
      </c>
      <c r="D360" s="1"/>
    </row>
    <row r="361" spans="1:4" ht="15.75" customHeight="1">
      <c r="A361" s="327" t="s">
        <v>830</v>
      </c>
      <c r="B361" s="42">
        <v>2.48</v>
      </c>
      <c r="C361" s="43">
        <v>814992005055</v>
      </c>
      <c r="D361" s="1"/>
    </row>
    <row r="362" spans="1:4" ht="15.75" customHeight="1">
      <c r="A362" s="510" t="s">
        <v>833</v>
      </c>
      <c r="B362" s="102">
        <v>2.13</v>
      </c>
      <c r="C362" s="43">
        <v>810170030611</v>
      </c>
      <c r="D362" s="1"/>
    </row>
    <row r="363" spans="1:4" ht="15.75" customHeight="1">
      <c r="A363" s="510" t="s">
        <v>835</v>
      </c>
      <c r="B363" s="102">
        <v>3.1599999999999997</v>
      </c>
      <c r="C363" s="43">
        <v>810170030628</v>
      </c>
      <c r="D363" s="1"/>
    </row>
    <row r="364" spans="1:4" ht="15.75" customHeight="1">
      <c r="A364" s="510" t="s">
        <v>836</v>
      </c>
      <c r="B364" s="102">
        <v>2.25</v>
      </c>
      <c r="C364" s="43">
        <v>810170030635</v>
      </c>
      <c r="D364" s="1"/>
    </row>
    <row r="365" spans="1:4" ht="15.75" customHeight="1">
      <c r="A365" s="510" t="s">
        <v>837</v>
      </c>
      <c r="B365" s="102">
        <v>3.2699999999999996</v>
      </c>
      <c r="C365" s="512">
        <v>810170030642</v>
      </c>
      <c r="D365" s="1"/>
    </row>
    <row r="366" spans="1:4" ht="15.75" customHeight="1">
      <c r="A366" s="510" t="s">
        <v>838</v>
      </c>
      <c r="B366" s="102">
        <v>2.25</v>
      </c>
      <c r="C366" s="512">
        <v>810170030659</v>
      </c>
      <c r="D366" s="1"/>
    </row>
    <row r="367" spans="1:4" ht="15.75" customHeight="1">
      <c r="A367" s="510" t="s">
        <v>839</v>
      </c>
      <c r="B367" s="102">
        <v>2.3699999999999997</v>
      </c>
      <c r="C367" s="43">
        <v>810170030673</v>
      </c>
      <c r="D367" s="1"/>
    </row>
    <row r="368" spans="1:4" ht="15.75" customHeight="1">
      <c r="A368" s="510" t="s">
        <v>840</v>
      </c>
      <c r="B368" s="102">
        <v>2.13</v>
      </c>
      <c r="C368" s="43">
        <v>857676007426</v>
      </c>
      <c r="D368" s="1"/>
    </row>
    <row r="369" spans="1:4" ht="15.75" customHeight="1">
      <c r="A369" s="510" t="s">
        <v>842</v>
      </c>
      <c r="B369" s="102">
        <v>3.1599999999999997</v>
      </c>
      <c r="C369" s="43">
        <v>857676007433</v>
      </c>
      <c r="D369" s="1"/>
    </row>
    <row r="370" spans="1:4" ht="15.75" customHeight="1">
      <c r="A370" s="510" t="s">
        <v>843</v>
      </c>
      <c r="B370" s="102">
        <v>2.25</v>
      </c>
      <c r="C370" s="43">
        <v>857676007440</v>
      </c>
      <c r="D370" s="1"/>
    </row>
    <row r="371" spans="1:4" ht="15.75" customHeight="1">
      <c r="A371" s="510" t="s">
        <v>845</v>
      </c>
      <c r="B371" s="102">
        <v>3.2699999999999996</v>
      </c>
      <c r="C371" s="43">
        <v>857676007457</v>
      </c>
      <c r="D371" s="1"/>
    </row>
    <row r="372" spans="1:4" ht="15.75" customHeight="1">
      <c r="A372" s="510" t="s">
        <v>846</v>
      </c>
      <c r="B372" s="102">
        <v>2.3699999999999997</v>
      </c>
      <c r="C372" s="43">
        <v>857676007471</v>
      </c>
      <c r="D372" s="1"/>
    </row>
    <row r="373" spans="1:4" ht="15.75" customHeight="1">
      <c r="A373" s="327" t="s">
        <v>848</v>
      </c>
      <c r="B373" s="42">
        <v>0.91</v>
      </c>
      <c r="C373" s="43">
        <v>814992002160</v>
      </c>
      <c r="D373" s="1"/>
    </row>
    <row r="374" spans="1:4" ht="15.75" customHeight="1">
      <c r="A374" s="327" t="s">
        <v>849</v>
      </c>
      <c r="B374" s="42">
        <v>1.02</v>
      </c>
      <c r="C374" s="43">
        <v>814992002177</v>
      </c>
      <c r="D374" s="1"/>
    </row>
    <row r="375" spans="1:4" ht="15.75" customHeight="1">
      <c r="A375" s="327" t="s">
        <v>850</v>
      </c>
      <c r="B375" s="42">
        <v>11.34</v>
      </c>
      <c r="C375" s="43">
        <v>814992002276</v>
      </c>
      <c r="D375" s="1"/>
    </row>
    <row r="376" spans="1:4" ht="15.75" customHeight="1">
      <c r="A376" s="327" t="s">
        <v>853</v>
      </c>
      <c r="B376" s="42">
        <v>1.3</v>
      </c>
      <c r="C376" s="43">
        <v>814992002245</v>
      </c>
      <c r="D376" s="1"/>
    </row>
    <row r="377" spans="1:4" ht="15.75" customHeight="1">
      <c r="A377" s="510" t="s">
        <v>857</v>
      </c>
      <c r="B377" s="102">
        <v>2.84</v>
      </c>
      <c r="C377" s="43">
        <v>814992000890</v>
      </c>
      <c r="D377" s="1"/>
    </row>
    <row r="378" spans="1:4" ht="15.75" customHeight="1">
      <c r="A378" s="510" t="s">
        <v>858</v>
      </c>
      <c r="B378" s="102">
        <v>2.78</v>
      </c>
      <c r="C378" s="43">
        <v>814992000906</v>
      </c>
      <c r="D378" s="1"/>
    </row>
    <row r="379" spans="1:4" ht="15.75" customHeight="1">
      <c r="A379" s="510" t="s">
        <v>859</v>
      </c>
      <c r="B379" s="102">
        <v>3.9899999999999998</v>
      </c>
      <c r="C379" s="43">
        <v>814992000951</v>
      </c>
      <c r="D379" s="1"/>
    </row>
    <row r="380" spans="1:4" ht="15.75" customHeight="1">
      <c r="A380" s="510" t="s">
        <v>861</v>
      </c>
      <c r="B380" s="102">
        <v>3.38</v>
      </c>
      <c r="C380" s="43">
        <v>814992000937</v>
      </c>
      <c r="D380" s="1"/>
    </row>
    <row r="381" spans="1:4" ht="15.75" customHeight="1">
      <c r="A381" s="510" t="s">
        <v>6196</v>
      </c>
      <c r="B381" s="102">
        <v>2.78</v>
      </c>
      <c r="C381" s="43">
        <v>814992000944</v>
      </c>
      <c r="D381" s="1"/>
    </row>
    <row r="382" spans="1:4" ht="15.75" customHeight="1">
      <c r="A382" s="510" t="s">
        <v>863</v>
      </c>
      <c r="B382" s="102">
        <v>5.68</v>
      </c>
      <c r="C382" s="43">
        <v>857676007587</v>
      </c>
      <c r="D382" s="1"/>
    </row>
    <row r="383" spans="1:4" ht="15.75" customHeight="1">
      <c r="A383" s="510" t="s">
        <v>6197</v>
      </c>
      <c r="B383" s="102">
        <v>5.97</v>
      </c>
      <c r="C383" s="43">
        <v>857676007594</v>
      </c>
      <c r="D383" s="1"/>
    </row>
    <row r="384" spans="1:4" ht="15.75" customHeight="1">
      <c r="A384" s="510" t="s">
        <v>864</v>
      </c>
      <c r="B384" s="102">
        <v>5.97</v>
      </c>
      <c r="C384" s="43">
        <v>857676007600</v>
      </c>
      <c r="D384" s="1"/>
    </row>
    <row r="385" spans="1:4" ht="15.75" customHeight="1">
      <c r="A385" s="327" t="s">
        <v>867</v>
      </c>
      <c r="B385" s="42">
        <v>4.59</v>
      </c>
      <c r="C385" s="43">
        <v>814992004423</v>
      </c>
      <c r="D385" s="1"/>
    </row>
    <row r="386" spans="1:4" ht="15.75" customHeight="1">
      <c r="A386" s="327" t="s">
        <v>869</v>
      </c>
      <c r="B386" s="102">
        <v>4.83</v>
      </c>
      <c r="C386" s="43">
        <v>814992004508</v>
      </c>
      <c r="D386" s="1"/>
    </row>
    <row r="387" spans="1:4" ht="15.75" customHeight="1">
      <c r="A387" s="510" t="s">
        <v>872</v>
      </c>
      <c r="B387" s="102">
        <v>1.1000000000000001</v>
      </c>
      <c r="C387" s="43">
        <v>811907027669</v>
      </c>
      <c r="D387" s="1"/>
    </row>
    <row r="388" spans="1:4" ht="15.75" customHeight="1">
      <c r="A388" s="510" t="s">
        <v>873</v>
      </c>
      <c r="B388" s="102">
        <v>1.45</v>
      </c>
      <c r="C388" s="43">
        <v>811907027676</v>
      </c>
      <c r="D388" s="1"/>
    </row>
    <row r="389" spans="1:4" ht="15.75" customHeight="1">
      <c r="A389" s="510" t="s">
        <v>874</v>
      </c>
      <c r="B389" s="102">
        <v>1.22</v>
      </c>
      <c r="C389" s="43">
        <v>811907027683</v>
      </c>
      <c r="D389" s="1"/>
    </row>
    <row r="390" spans="1:4" ht="15.75" customHeight="1">
      <c r="A390" s="510" t="s">
        <v>875</v>
      </c>
      <c r="B390" s="102">
        <v>1.56</v>
      </c>
      <c r="C390" s="43">
        <v>811907027690</v>
      </c>
      <c r="D390" s="1"/>
    </row>
    <row r="391" spans="1:4" ht="15.75" customHeight="1">
      <c r="A391" s="510" t="s">
        <v>876</v>
      </c>
      <c r="B391" s="102">
        <v>1.22</v>
      </c>
      <c r="C391" s="43">
        <v>811907027706</v>
      </c>
      <c r="D391" s="1"/>
    </row>
    <row r="392" spans="1:4" ht="15.75" customHeight="1">
      <c r="A392" s="510" t="s">
        <v>877</v>
      </c>
      <c r="B392" s="102">
        <v>1.56</v>
      </c>
      <c r="C392" s="43">
        <v>811907027720</v>
      </c>
      <c r="D392" s="1"/>
    </row>
    <row r="393" spans="1:4" ht="15.75" customHeight="1">
      <c r="A393" s="327" t="s">
        <v>879</v>
      </c>
      <c r="B393" s="42">
        <v>1.3800000000000001</v>
      </c>
      <c r="C393" s="43">
        <v>811907027713</v>
      </c>
      <c r="D393" s="1"/>
    </row>
    <row r="394" spans="1:4" ht="15.75" customHeight="1">
      <c r="A394" s="327" t="s">
        <v>880</v>
      </c>
      <c r="B394" s="42">
        <v>1.91</v>
      </c>
      <c r="C394" s="43">
        <v>810170031557</v>
      </c>
      <c r="D394" s="1"/>
    </row>
    <row r="395" spans="1:4" ht="15.75" customHeight="1">
      <c r="A395" s="327" t="s">
        <v>882</v>
      </c>
      <c r="B395" s="42">
        <v>13.75</v>
      </c>
      <c r="C395" s="43">
        <v>811907027737</v>
      </c>
      <c r="D395" s="1"/>
    </row>
    <row r="396" spans="1:4" ht="15.75" customHeight="1">
      <c r="A396" s="327" t="s">
        <v>884</v>
      </c>
      <c r="B396" s="42">
        <v>15.12</v>
      </c>
      <c r="C396" s="43">
        <v>810170032035</v>
      </c>
      <c r="D396" s="1"/>
    </row>
    <row r="397" spans="1:4" ht="15.75" customHeight="1">
      <c r="A397" s="327" t="s">
        <v>886</v>
      </c>
      <c r="B397" s="42">
        <v>5.01</v>
      </c>
      <c r="C397" s="43">
        <v>814992006526</v>
      </c>
      <c r="D397" s="1"/>
    </row>
    <row r="398" spans="1:4" ht="15.75" customHeight="1">
      <c r="A398" s="327" t="s">
        <v>888</v>
      </c>
      <c r="B398" s="42">
        <v>5.97</v>
      </c>
      <c r="C398" s="43">
        <v>811907027577</v>
      </c>
      <c r="D398" s="1"/>
    </row>
    <row r="399" spans="1:4" ht="15.75" customHeight="1">
      <c r="A399" s="327" t="s">
        <v>889</v>
      </c>
      <c r="B399" s="42">
        <v>5.3</v>
      </c>
      <c r="C399" s="43">
        <v>814992006533</v>
      </c>
      <c r="D399" s="1"/>
    </row>
    <row r="400" spans="1:4" ht="15.75" customHeight="1">
      <c r="A400" s="327" t="s">
        <v>891</v>
      </c>
      <c r="B400" s="42">
        <v>6.26</v>
      </c>
      <c r="C400" s="43">
        <v>811907027584</v>
      </c>
      <c r="D400" s="1"/>
    </row>
    <row r="401" spans="1:4" ht="15.75" customHeight="1">
      <c r="A401" s="327" t="s">
        <v>892</v>
      </c>
      <c r="B401" s="42">
        <v>5.3</v>
      </c>
      <c r="C401" s="43">
        <v>814992007998</v>
      </c>
      <c r="D401" s="1"/>
    </row>
    <row r="402" spans="1:4" ht="15.75" customHeight="1">
      <c r="A402" s="327" t="s">
        <v>894</v>
      </c>
      <c r="B402" s="42">
        <v>5.3</v>
      </c>
      <c r="C402" s="43">
        <v>814992006540</v>
      </c>
      <c r="D402" s="1"/>
    </row>
    <row r="403" spans="1:4" ht="15.75" customHeight="1">
      <c r="A403" s="327" t="s">
        <v>896</v>
      </c>
      <c r="B403" s="42">
        <v>7.1099999999999994</v>
      </c>
      <c r="C403" s="43">
        <v>814992001132</v>
      </c>
      <c r="D403" s="1"/>
    </row>
    <row r="404" spans="1:4" ht="15.75" customHeight="1">
      <c r="A404" s="327" t="s">
        <v>898</v>
      </c>
      <c r="B404" s="42">
        <v>7.1099999999999994</v>
      </c>
      <c r="C404" s="43">
        <v>814992001149</v>
      </c>
      <c r="D404" s="1"/>
    </row>
    <row r="405" spans="1:4" ht="15.75" customHeight="1">
      <c r="A405" s="327" t="s">
        <v>900</v>
      </c>
      <c r="B405" s="42">
        <v>5.43</v>
      </c>
      <c r="C405" s="43">
        <v>814992011759</v>
      </c>
      <c r="D405" s="1"/>
    </row>
    <row r="406" spans="1:4" ht="15.75" customHeight="1">
      <c r="A406" s="327" t="s">
        <v>904</v>
      </c>
      <c r="B406" s="42">
        <v>10.18</v>
      </c>
      <c r="C406" s="43">
        <v>814992001484</v>
      </c>
      <c r="D406" s="1"/>
    </row>
    <row r="407" spans="1:4" ht="15.75" customHeight="1">
      <c r="A407" s="327" t="s">
        <v>907</v>
      </c>
      <c r="B407" s="42">
        <v>10.78</v>
      </c>
      <c r="C407" s="43">
        <v>814992002641</v>
      </c>
      <c r="D407" s="1"/>
    </row>
    <row r="408" spans="1:4" ht="15.75" customHeight="1">
      <c r="A408" s="327" t="s">
        <v>909</v>
      </c>
      <c r="B408" s="42">
        <v>6.64</v>
      </c>
      <c r="C408" s="43">
        <v>814992001491</v>
      </c>
      <c r="D408" s="1"/>
    </row>
    <row r="409" spans="1:4" ht="15.75" customHeight="1">
      <c r="A409" s="327" t="s">
        <v>912</v>
      </c>
      <c r="B409" s="42">
        <v>6.21</v>
      </c>
      <c r="C409" s="43">
        <v>814992003150</v>
      </c>
      <c r="D409" s="1"/>
    </row>
    <row r="410" spans="1:4" ht="15.75" customHeight="1">
      <c r="A410" s="327" t="s">
        <v>915</v>
      </c>
      <c r="B410" s="42">
        <v>6.21</v>
      </c>
      <c r="C410" s="43">
        <v>814992003198</v>
      </c>
      <c r="D410" s="1"/>
    </row>
    <row r="411" spans="1:4" ht="15.75" customHeight="1">
      <c r="A411" s="327" t="s">
        <v>917</v>
      </c>
      <c r="B411" s="42">
        <v>6.21</v>
      </c>
      <c r="C411" s="43">
        <v>814992003204</v>
      </c>
      <c r="D411" s="1"/>
    </row>
    <row r="412" spans="1:4" ht="15.75" customHeight="1">
      <c r="A412" s="327" t="s">
        <v>920</v>
      </c>
      <c r="B412" s="42">
        <v>4.25</v>
      </c>
      <c r="C412" s="43">
        <v>814992006175</v>
      </c>
      <c r="D412" s="1"/>
    </row>
    <row r="413" spans="1:4" ht="15.75" customHeight="1">
      <c r="A413" s="327" t="s">
        <v>921</v>
      </c>
      <c r="B413" s="42">
        <v>4.54</v>
      </c>
      <c r="C413" s="43">
        <v>814992006182</v>
      </c>
      <c r="D413" s="1"/>
    </row>
    <row r="414" spans="1:4" ht="15.75" customHeight="1">
      <c r="A414" s="513" t="s">
        <v>923</v>
      </c>
      <c r="B414" s="42">
        <v>4.96</v>
      </c>
      <c r="C414" s="43">
        <v>814992006489</v>
      </c>
      <c r="D414" s="1"/>
    </row>
    <row r="415" spans="1:4" ht="15.75" customHeight="1">
      <c r="A415" s="513" t="s">
        <v>925</v>
      </c>
      <c r="B415" s="42">
        <v>4.96</v>
      </c>
      <c r="C415" s="43">
        <v>814992006496</v>
      </c>
      <c r="D415" s="1"/>
    </row>
    <row r="416" spans="1:4" ht="15.75" customHeight="1">
      <c r="A416" s="513" t="s">
        <v>926</v>
      </c>
      <c r="B416" s="42">
        <v>5.3</v>
      </c>
      <c r="C416" s="43">
        <v>811907022930</v>
      </c>
      <c r="D416" s="1"/>
    </row>
    <row r="417" spans="1:4" ht="15.75" customHeight="1">
      <c r="A417" s="513" t="s">
        <v>928</v>
      </c>
      <c r="B417" s="42">
        <v>4.96</v>
      </c>
      <c r="C417" s="43">
        <v>814992006502</v>
      </c>
      <c r="D417" s="63"/>
    </row>
    <row r="418" spans="1:4" ht="15.75" customHeight="1">
      <c r="A418" s="513" t="s">
        <v>929</v>
      </c>
      <c r="B418" s="42">
        <v>5.3</v>
      </c>
      <c r="C418" s="43">
        <v>811907022947</v>
      </c>
      <c r="D418" s="63"/>
    </row>
    <row r="419" spans="1:4" ht="15.75" customHeight="1">
      <c r="A419" s="513" t="s">
        <v>931</v>
      </c>
      <c r="B419" s="42">
        <v>4.96</v>
      </c>
      <c r="C419" s="43">
        <v>814992006519</v>
      </c>
      <c r="D419" s="1"/>
    </row>
    <row r="420" spans="1:4" ht="15.75" customHeight="1">
      <c r="A420" s="513" t="s">
        <v>932</v>
      </c>
      <c r="B420" s="42">
        <v>5.3</v>
      </c>
      <c r="C420" s="43">
        <v>811907022954</v>
      </c>
      <c r="D420" s="1"/>
    </row>
    <row r="421" spans="1:4" ht="15.75" customHeight="1">
      <c r="A421" s="513" t="s">
        <v>934</v>
      </c>
      <c r="B421" s="42">
        <v>4.96</v>
      </c>
      <c r="C421" s="43">
        <v>814992006861</v>
      </c>
      <c r="D421" s="1"/>
    </row>
    <row r="422" spans="1:4" ht="15.75" customHeight="1">
      <c r="A422" s="513" t="s">
        <v>936</v>
      </c>
      <c r="B422" s="42">
        <v>5.26</v>
      </c>
      <c r="C422" s="43">
        <v>814992006700</v>
      </c>
      <c r="D422" s="1"/>
    </row>
    <row r="423" spans="1:4" ht="15.75" customHeight="1">
      <c r="A423" s="513" t="s">
        <v>938</v>
      </c>
      <c r="B423" s="42">
        <v>5.26</v>
      </c>
      <c r="C423" s="43">
        <v>814992006717</v>
      </c>
      <c r="D423" s="1"/>
    </row>
    <row r="424" spans="1:4" ht="15.75" customHeight="1">
      <c r="A424" s="513" t="s">
        <v>940</v>
      </c>
      <c r="B424" s="42">
        <v>5.26</v>
      </c>
      <c r="C424" s="43">
        <v>814992006724</v>
      </c>
      <c r="D424" s="1"/>
    </row>
    <row r="425" spans="1:4" ht="15.75" customHeight="1">
      <c r="A425" s="513" t="s">
        <v>942</v>
      </c>
      <c r="B425" s="42">
        <v>5.26</v>
      </c>
      <c r="C425" s="43">
        <v>814992006878</v>
      </c>
      <c r="D425" s="1"/>
    </row>
    <row r="426" spans="1:4" ht="15.75" customHeight="1">
      <c r="A426" s="510" t="s">
        <v>944</v>
      </c>
      <c r="B426" s="42">
        <v>5.26</v>
      </c>
      <c r="C426" s="43">
        <v>814992004645</v>
      </c>
      <c r="D426" s="1"/>
    </row>
    <row r="427" spans="1:4" ht="15.75" customHeight="1">
      <c r="A427" s="510" t="s">
        <v>946</v>
      </c>
      <c r="B427" s="42">
        <v>5.26</v>
      </c>
      <c r="C427" s="43">
        <v>814992004652</v>
      </c>
      <c r="D427" s="1"/>
    </row>
    <row r="428" spans="1:4" ht="15.75" customHeight="1">
      <c r="A428" s="510" t="s">
        <v>948</v>
      </c>
      <c r="B428" s="42">
        <v>5.26</v>
      </c>
      <c r="C428" s="43">
        <v>814992004669</v>
      </c>
      <c r="D428" s="1"/>
    </row>
    <row r="429" spans="1:4" ht="15.75" customHeight="1">
      <c r="A429" s="513" t="s">
        <v>950</v>
      </c>
      <c r="B429" s="42">
        <v>5.26</v>
      </c>
      <c r="C429" s="43">
        <v>814992006823</v>
      </c>
      <c r="D429" s="1"/>
    </row>
    <row r="430" spans="1:4" ht="15.75" customHeight="1">
      <c r="A430" s="513" t="s">
        <v>952</v>
      </c>
      <c r="B430" s="42">
        <v>5.26</v>
      </c>
      <c r="C430" s="43">
        <v>814992006830</v>
      </c>
      <c r="D430" s="1"/>
    </row>
    <row r="431" spans="1:4" ht="15.75" customHeight="1">
      <c r="A431" s="513" t="s">
        <v>954</v>
      </c>
      <c r="B431" s="42">
        <v>5.26</v>
      </c>
      <c r="C431" s="43">
        <v>814992006847</v>
      </c>
      <c r="D431" s="1"/>
    </row>
    <row r="432" spans="1:4" ht="15.75" customHeight="1">
      <c r="A432" s="327" t="s">
        <v>6198</v>
      </c>
      <c r="B432" s="42">
        <v>3.87</v>
      </c>
      <c r="C432" s="43">
        <v>810170030581</v>
      </c>
      <c r="D432" s="1"/>
    </row>
    <row r="433" spans="1:4" ht="15.75" customHeight="1">
      <c r="A433" s="327" t="s">
        <v>6199</v>
      </c>
      <c r="B433" s="42">
        <v>4.33</v>
      </c>
      <c r="C433" s="43">
        <v>810170030604</v>
      </c>
      <c r="D433" s="1"/>
    </row>
    <row r="434" spans="1:4" ht="15.75" customHeight="1">
      <c r="A434" s="513" t="s">
        <v>957</v>
      </c>
      <c r="B434" s="42">
        <v>3.4</v>
      </c>
      <c r="C434" s="43">
        <v>810170032073</v>
      </c>
      <c r="D434" s="22"/>
    </row>
    <row r="435" spans="1:4" ht="15.75" customHeight="1">
      <c r="A435" s="513" t="s">
        <v>958</v>
      </c>
      <c r="B435" s="42">
        <v>3.73</v>
      </c>
      <c r="C435" s="43">
        <v>810170032080</v>
      </c>
      <c r="D435" s="22"/>
    </row>
    <row r="436" spans="1:4" ht="15.75" customHeight="1">
      <c r="A436" s="513" t="s">
        <v>959</v>
      </c>
      <c r="B436" s="42">
        <v>4.6499999999999995</v>
      </c>
      <c r="C436" s="43">
        <v>810170032110</v>
      </c>
      <c r="D436" s="22"/>
    </row>
    <row r="437" spans="1:4" ht="15.75" customHeight="1">
      <c r="A437" s="513" t="s">
        <v>960</v>
      </c>
      <c r="B437" s="42">
        <v>4.6499999999999995</v>
      </c>
      <c r="C437" s="43">
        <v>810170032127</v>
      </c>
      <c r="D437" s="22"/>
    </row>
    <row r="438" spans="1:4" ht="15.75" customHeight="1">
      <c r="A438" s="513" t="s">
        <v>961</v>
      </c>
      <c r="B438" s="42">
        <v>4.6499999999999995</v>
      </c>
      <c r="C438" s="43">
        <v>810170032158</v>
      </c>
      <c r="D438" s="22"/>
    </row>
    <row r="439" spans="1:4" ht="15.75" customHeight="1">
      <c r="A439" s="513" t="s">
        <v>963</v>
      </c>
      <c r="B439" s="42">
        <v>4.6499999999999995</v>
      </c>
      <c r="C439" s="43">
        <v>810170032141</v>
      </c>
      <c r="D439" s="22"/>
    </row>
    <row r="440" spans="1:4" ht="15.75" customHeight="1">
      <c r="A440" s="513" t="s">
        <v>967</v>
      </c>
      <c r="B440" s="42">
        <v>1.93</v>
      </c>
      <c r="C440" s="43">
        <v>814992003297</v>
      </c>
      <c r="D440" s="22"/>
    </row>
    <row r="441" spans="1:4" ht="15.75" customHeight="1">
      <c r="A441" s="513" t="s">
        <v>968</v>
      </c>
      <c r="B441" s="42">
        <v>2.2899999999999996</v>
      </c>
      <c r="C441" s="43">
        <v>814992003303</v>
      </c>
      <c r="D441" s="22"/>
    </row>
    <row r="442" spans="1:4" ht="15.75" customHeight="1">
      <c r="A442" s="513" t="s">
        <v>969</v>
      </c>
      <c r="B442" s="42">
        <v>2.23</v>
      </c>
      <c r="C442" s="43">
        <v>814992003327</v>
      </c>
      <c r="D442" s="22"/>
    </row>
    <row r="443" spans="1:4" ht="15.75" customHeight="1">
      <c r="A443" s="513" t="s">
        <v>970</v>
      </c>
      <c r="B443" s="42">
        <v>2.5799999999999996</v>
      </c>
      <c r="C443" s="43">
        <v>814992003310</v>
      </c>
      <c r="D443" s="22"/>
    </row>
    <row r="444" spans="1:4" ht="15.75" customHeight="1">
      <c r="A444" s="513" t="s">
        <v>971</v>
      </c>
      <c r="B444" s="42">
        <v>2.23</v>
      </c>
      <c r="C444" s="43">
        <v>814992003334</v>
      </c>
      <c r="D444" s="22"/>
    </row>
    <row r="445" spans="1:4" ht="15.75" customHeight="1">
      <c r="A445" s="513" t="s">
        <v>972</v>
      </c>
      <c r="B445" s="42">
        <v>2.23</v>
      </c>
      <c r="C445" s="43">
        <v>814992003341</v>
      </c>
      <c r="D445" s="22"/>
    </row>
    <row r="446" spans="1:4" ht="15.75" customHeight="1">
      <c r="A446" s="513" t="s">
        <v>974</v>
      </c>
      <c r="B446" s="42">
        <v>2.23</v>
      </c>
      <c r="C446" s="43">
        <v>814992004225</v>
      </c>
      <c r="D446" s="22"/>
    </row>
    <row r="447" spans="1:4" ht="15.75" customHeight="1">
      <c r="A447" s="513" t="s">
        <v>975</v>
      </c>
      <c r="B447" s="42">
        <v>2.23</v>
      </c>
      <c r="C447" s="43">
        <v>814992004713</v>
      </c>
      <c r="D447" s="22"/>
    </row>
    <row r="448" spans="1:4" ht="15.75" customHeight="1">
      <c r="A448" s="513" t="s">
        <v>976</v>
      </c>
      <c r="B448" s="42">
        <v>2.8099999999999996</v>
      </c>
      <c r="C448" s="43">
        <v>814992003372</v>
      </c>
      <c r="D448" s="22"/>
    </row>
    <row r="449" spans="1:4" ht="15.75" customHeight="1">
      <c r="A449" s="513" t="s">
        <v>977</v>
      </c>
      <c r="B449" s="42">
        <v>3.0999999999999996</v>
      </c>
      <c r="C449" s="43">
        <v>814992003389</v>
      </c>
      <c r="D449" s="22"/>
    </row>
    <row r="450" spans="1:4" ht="15.75" customHeight="1">
      <c r="A450" s="513" t="s">
        <v>978</v>
      </c>
      <c r="B450" s="42">
        <v>2.23</v>
      </c>
      <c r="C450" s="43">
        <v>814992003396</v>
      </c>
      <c r="D450" s="22"/>
    </row>
    <row r="451" spans="1:4" ht="15.75" customHeight="1">
      <c r="A451" s="513" t="s">
        <v>979</v>
      </c>
      <c r="B451" s="42">
        <v>2.5799999999999996</v>
      </c>
      <c r="C451" s="43">
        <v>814992006120</v>
      </c>
      <c r="D451" s="22"/>
    </row>
    <row r="452" spans="1:4" ht="15.75" customHeight="1">
      <c r="A452" s="513" t="s">
        <v>980</v>
      </c>
      <c r="B452" s="42">
        <v>3.0999999999999996</v>
      </c>
      <c r="C452" s="43">
        <v>814992003402</v>
      </c>
      <c r="D452" s="22"/>
    </row>
    <row r="453" spans="1:4" ht="15.75" customHeight="1">
      <c r="A453" s="513" t="s">
        <v>982</v>
      </c>
      <c r="B453" s="42">
        <v>4.04</v>
      </c>
      <c r="C453" s="43">
        <v>814992003358</v>
      </c>
      <c r="D453" s="22"/>
    </row>
    <row r="454" spans="1:4" ht="15.75" customHeight="1">
      <c r="A454" s="513" t="s">
        <v>983</v>
      </c>
      <c r="B454" s="42">
        <v>4.04</v>
      </c>
      <c r="C454" s="43">
        <v>814992003365</v>
      </c>
      <c r="D454" s="22"/>
    </row>
    <row r="455" spans="1:4" ht="15.75" customHeight="1">
      <c r="A455" s="513" t="s">
        <v>6200</v>
      </c>
      <c r="B455" s="42">
        <v>2.19</v>
      </c>
      <c r="C455" s="43">
        <v>814992004720</v>
      </c>
      <c r="D455" s="22"/>
    </row>
    <row r="456" spans="1:4" ht="15.75" customHeight="1">
      <c r="A456" s="513" t="s">
        <v>6201</v>
      </c>
      <c r="B456" s="42">
        <v>2.19</v>
      </c>
      <c r="C456" s="43">
        <v>814992004737</v>
      </c>
      <c r="D456" s="22"/>
    </row>
    <row r="457" spans="1:4" ht="15.75" customHeight="1">
      <c r="A457" s="513" t="s">
        <v>984</v>
      </c>
      <c r="B457" s="42">
        <v>2.19</v>
      </c>
      <c r="C457" s="43">
        <v>814992004744</v>
      </c>
      <c r="D457" s="22"/>
    </row>
    <row r="458" spans="1:4" ht="15.75" customHeight="1">
      <c r="A458" s="513" t="s">
        <v>986</v>
      </c>
      <c r="B458" s="42">
        <v>1.93</v>
      </c>
      <c r="C458" s="43">
        <v>814992003419</v>
      </c>
      <c r="D458" s="22"/>
    </row>
    <row r="459" spans="1:4" ht="15.75" customHeight="1">
      <c r="A459" s="513" t="s">
        <v>988</v>
      </c>
      <c r="B459" s="42">
        <v>2.23</v>
      </c>
      <c r="C459" s="43">
        <v>814992003426</v>
      </c>
      <c r="D459" s="22"/>
    </row>
    <row r="460" spans="1:4" ht="15.75" customHeight="1">
      <c r="A460" s="513" t="s">
        <v>989</v>
      </c>
      <c r="B460" s="42">
        <v>2.23</v>
      </c>
      <c r="C460" s="43">
        <v>814992003457</v>
      </c>
      <c r="D460" s="22"/>
    </row>
    <row r="461" spans="1:4" ht="15.75" customHeight="1">
      <c r="A461" s="513" t="s">
        <v>6202</v>
      </c>
      <c r="B461" s="42">
        <v>1.93</v>
      </c>
      <c r="C461" s="43">
        <v>814992003518</v>
      </c>
      <c r="D461" s="22"/>
    </row>
    <row r="462" spans="1:4" ht="15.75" customHeight="1">
      <c r="A462" s="327" t="s">
        <v>993</v>
      </c>
      <c r="B462" s="42">
        <v>2.25</v>
      </c>
      <c r="C462" s="43">
        <v>814992000630</v>
      </c>
      <c r="D462" s="1"/>
    </row>
    <row r="463" spans="1:4" ht="15.75" customHeight="1">
      <c r="A463" s="327" t="s">
        <v>994</v>
      </c>
      <c r="B463" s="42">
        <v>2.61</v>
      </c>
      <c r="C463" s="43">
        <v>814992000647</v>
      </c>
      <c r="D463" s="1"/>
    </row>
    <row r="464" spans="1:4" ht="15.75" customHeight="1">
      <c r="A464" s="327" t="s">
        <v>995</v>
      </c>
      <c r="B464" s="42">
        <v>3.23</v>
      </c>
      <c r="C464" s="43">
        <v>810170030529</v>
      </c>
      <c r="D464" s="1"/>
    </row>
    <row r="465" spans="1:4" ht="15.75" customHeight="1">
      <c r="A465" s="327" t="s">
        <v>996</v>
      </c>
      <c r="B465" s="42">
        <v>2.5399999999999996</v>
      </c>
      <c r="C465" s="43">
        <v>814992000654</v>
      </c>
      <c r="D465" s="1"/>
    </row>
    <row r="466" spans="1:4" ht="15.75" customHeight="1">
      <c r="A466" s="327" t="s">
        <v>997</v>
      </c>
      <c r="B466" s="42">
        <v>2.9</v>
      </c>
      <c r="C466" s="43">
        <v>814992000661</v>
      </c>
      <c r="D466" s="1"/>
    </row>
    <row r="467" spans="1:4" ht="15.75" customHeight="1">
      <c r="A467" s="327" t="s">
        <v>998</v>
      </c>
      <c r="B467" s="42">
        <v>2.5399999999999996</v>
      </c>
      <c r="C467" s="43">
        <v>814992000685</v>
      </c>
      <c r="D467" s="1"/>
    </row>
    <row r="468" spans="1:4" ht="15.75" customHeight="1">
      <c r="A468" s="327" t="s">
        <v>999</v>
      </c>
      <c r="B468" s="42">
        <v>2.5399999999999996</v>
      </c>
      <c r="C468" s="43">
        <v>814992000692</v>
      </c>
      <c r="D468" s="1"/>
    </row>
    <row r="469" spans="1:4" ht="15.75" customHeight="1">
      <c r="A469" s="327" t="s">
        <v>1000</v>
      </c>
      <c r="B469" s="42">
        <v>3.1399999999999997</v>
      </c>
      <c r="C469" s="43">
        <v>814992000708</v>
      </c>
      <c r="D469" s="1"/>
    </row>
    <row r="470" spans="1:4" ht="15.75" customHeight="1">
      <c r="A470" s="327" t="s">
        <v>1001</v>
      </c>
      <c r="B470" s="42">
        <v>2.5399999999999996</v>
      </c>
      <c r="C470" s="43">
        <v>814992000715</v>
      </c>
      <c r="D470" s="1"/>
    </row>
    <row r="471" spans="1:4" ht="15.75" customHeight="1">
      <c r="A471" s="327" t="s">
        <v>1003</v>
      </c>
      <c r="B471" s="42">
        <v>2.16</v>
      </c>
      <c r="C471" s="43">
        <v>814992009824</v>
      </c>
      <c r="D471" s="1"/>
    </row>
    <row r="472" spans="1:4" ht="15.75" customHeight="1">
      <c r="A472" s="327" t="s">
        <v>1007</v>
      </c>
      <c r="B472" s="102">
        <v>3.5599999999999996</v>
      </c>
      <c r="C472" s="43">
        <v>814992010912</v>
      </c>
      <c r="D472" s="1"/>
    </row>
    <row r="473" spans="1:4" ht="15.75" customHeight="1">
      <c r="A473" s="327" t="s">
        <v>1008</v>
      </c>
      <c r="B473" s="102">
        <v>3.86</v>
      </c>
      <c r="C473" s="43">
        <v>814992010929</v>
      </c>
      <c r="D473" s="1"/>
    </row>
    <row r="474" spans="1:4" ht="15.75" customHeight="1">
      <c r="A474" s="327" t="s">
        <v>1010</v>
      </c>
      <c r="B474" s="42">
        <v>6.83</v>
      </c>
      <c r="C474" s="43">
        <v>814992008520</v>
      </c>
      <c r="D474" s="63"/>
    </row>
    <row r="475" spans="1:4" ht="15.75" customHeight="1">
      <c r="A475" s="327" t="s">
        <v>1011</v>
      </c>
      <c r="B475" s="42">
        <v>7.8</v>
      </c>
      <c r="C475" s="43">
        <v>854857007541</v>
      </c>
      <c r="D475" s="63"/>
    </row>
    <row r="476" spans="1:4" ht="15.75" customHeight="1">
      <c r="A476" s="327" t="s">
        <v>1012</v>
      </c>
      <c r="B476" s="42">
        <v>7.43</v>
      </c>
      <c r="C476" s="43">
        <v>814992008537</v>
      </c>
      <c r="D476" s="1"/>
    </row>
    <row r="477" spans="1:4" ht="15.75" customHeight="1">
      <c r="A477" s="327" t="s">
        <v>1013</v>
      </c>
      <c r="B477" s="42">
        <v>9.1199999999999992</v>
      </c>
      <c r="C477" s="43">
        <v>814992008551</v>
      </c>
      <c r="D477" s="1"/>
    </row>
    <row r="478" spans="1:4" ht="15.75" customHeight="1">
      <c r="A478" s="510" t="s">
        <v>1014</v>
      </c>
      <c r="B478" s="102">
        <v>20.630000000000003</v>
      </c>
      <c r="C478" s="43">
        <v>814992009855</v>
      </c>
      <c r="D478" s="28"/>
    </row>
    <row r="479" spans="1:4" ht="15.75" customHeight="1">
      <c r="A479" s="327" t="s">
        <v>1017</v>
      </c>
      <c r="B479" s="42">
        <v>8.0399999999999991</v>
      </c>
      <c r="C479" s="43">
        <v>814992001262</v>
      </c>
      <c r="D479" s="1"/>
    </row>
    <row r="480" spans="1:4" ht="15.75" customHeight="1">
      <c r="A480" s="327" t="s">
        <v>1018</v>
      </c>
      <c r="B480" s="42">
        <v>8.0399999999999991</v>
      </c>
      <c r="C480" s="43">
        <v>814992001279</v>
      </c>
      <c r="D480" s="1"/>
    </row>
    <row r="481" spans="1:4" ht="15.75" customHeight="1">
      <c r="A481" s="327" t="s">
        <v>1019</v>
      </c>
      <c r="B481" s="42">
        <v>8.0399999999999991</v>
      </c>
      <c r="C481" s="43">
        <v>814992001286</v>
      </c>
      <c r="D481" s="1"/>
    </row>
    <row r="482" spans="1:4" ht="15.75" customHeight="1">
      <c r="A482" s="327" t="s">
        <v>1021</v>
      </c>
      <c r="B482" s="42">
        <v>1.94</v>
      </c>
      <c r="C482" s="43">
        <v>814992005840</v>
      </c>
      <c r="D482" s="1"/>
    </row>
    <row r="483" spans="1:4" ht="15.75" customHeight="1">
      <c r="A483" s="327" t="s">
        <v>1024</v>
      </c>
      <c r="B483" s="42">
        <v>2.25</v>
      </c>
      <c r="C483" s="43">
        <v>814992005857</v>
      </c>
      <c r="D483" s="1"/>
    </row>
    <row r="484" spans="1:4" ht="15.75" customHeight="1">
      <c r="A484" s="327" t="s">
        <v>1025</v>
      </c>
      <c r="B484" s="42">
        <v>2.84</v>
      </c>
      <c r="C484" s="43">
        <v>814992006793</v>
      </c>
      <c r="D484" s="1"/>
    </row>
    <row r="485" spans="1:4" ht="15.75" customHeight="1">
      <c r="A485" s="327" t="s">
        <v>1026</v>
      </c>
      <c r="B485" s="42">
        <v>2.84</v>
      </c>
      <c r="C485" s="43">
        <v>814992006779</v>
      </c>
      <c r="D485" s="1"/>
    </row>
    <row r="486" spans="1:4" ht="15.75" customHeight="1">
      <c r="A486" s="327" t="s">
        <v>1027</v>
      </c>
      <c r="B486" s="42">
        <v>2.5399999999999996</v>
      </c>
      <c r="C486" s="43">
        <v>814992005864</v>
      </c>
      <c r="D486" s="1"/>
    </row>
    <row r="487" spans="1:4" ht="15.75" customHeight="1">
      <c r="A487" s="327" t="s">
        <v>1028</v>
      </c>
      <c r="B487" s="42">
        <v>2.25</v>
      </c>
      <c r="C487" s="43">
        <v>814992006045</v>
      </c>
      <c r="D487" s="1"/>
    </row>
    <row r="488" spans="1:4" ht="15.75" customHeight="1">
      <c r="A488" s="327" t="s">
        <v>1029</v>
      </c>
      <c r="B488" s="42">
        <v>2.48</v>
      </c>
      <c r="C488" s="43">
        <v>814992005970</v>
      </c>
      <c r="D488" s="1"/>
    </row>
    <row r="489" spans="1:4" ht="15.75" customHeight="1">
      <c r="A489" s="327" t="s">
        <v>1030</v>
      </c>
      <c r="B489" s="42">
        <v>2.9699999999999998</v>
      </c>
      <c r="C489" s="43">
        <v>814992006786</v>
      </c>
      <c r="D489" s="1"/>
    </row>
    <row r="490" spans="1:4" ht="15.75" customHeight="1">
      <c r="A490" s="327" t="s">
        <v>1031</v>
      </c>
      <c r="B490" s="42">
        <v>2.9699999999999998</v>
      </c>
      <c r="C490" s="43">
        <v>814992006762</v>
      </c>
      <c r="D490" s="1"/>
    </row>
    <row r="491" spans="1:4" ht="15.75" customHeight="1">
      <c r="A491" s="327" t="s">
        <v>1032</v>
      </c>
      <c r="B491" s="42">
        <v>2.78</v>
      </c>
      <c r="C491" s="43">
        <v>814992005987</v>
      </c>
      <c r="D491" s="1"/>
    </row>
    <row r="492" spans="1:4" ht="15.75" customHeight="1">
      <c r="A492" s="327" t="s">
        <v>1033</v>
      </c>
      <c r="B492" s="42">
        <v>2.78</v>
      </c>
      <c r="C492" s="43">
        <v>814992005994</v>
      </c>
      <c r="D492" s="1"/>
    </row>
    <row r="493" spans="1:4" ht="15.75" customHeight="1">
      <c r="A493" s="327" t="s">
        <v>1035</v>
      </c>
      <c r="B493" s="42">
        <v>1.26</v>
      </c>
      <c r="C493" s="43">
        <v>814992004843</v>
      </c>
      <c r="D493" s="1"/>
    </row>
    <row r="494" spans="1:4" ht="15.75" customHeight="1">
      <c r="A494" s="327" t="s">
        <v>1036</v>
      </c>
      <c r="B494" s="42">
        <v>1.61</v>
      </c>
      <c r="C494" s="43">
        <v>814992004485</v>
      </c>
      <c r="D494" s="1"/>
    </row>
    <row r="495" spans="1:4" ht="15.75" customHeight="1">
      <c r="A495" s="327" t="s">
        <v>1037</v>
      </c>
      <c r="B495" s="42">
        <v>4.1899999999999995</v>
      </c>
      <c r="C495" s="43">
        <v>814992008674</v>
      </c>
      <c r="D495" s="1"/>
    </row>
    <row r="496" spans="1:4" ht="15.75" customHeight="1">
      <c r="A496" s="327" t="s">
        <v>1040</v>
      </c>
      <c r="B496" s="42">
        <v>1.44</v>
      </c>
      <c r="C496" s="43">
        <v>814992004430</v>
      </c>
      <c r="D496" s="1"/>
    </row>
    <row r="497" spans="1:4" ht="15.75" customHeight="1">
      <c r="A497" s="327" t="s">
        <v>1042</v>
      </c>
      <c r="B497" s="42">
        <v>1.44</v>
      </c>
      <c r="C497" s="43">
        <v>814992004850</v>
      </c>
      <c r="D497" s="1"/>
    </row>
    <row r="498" spans="1:4" ht="15.75" customHeight="1">
      <c r="A498" s="327" t="s">
        <v>1043</v>
      </c>
      <c r="B498" s="42">
        <v>1.77</v>
      </c>
      <c r="C498" s="43">
        <v>814992005819</v>
      </c>
      <c r="D498" s="1"/>
    </row>
    <row r="499" spans="1:4" ht="15.75" customHeight="1">
      <c r="A499" s="327" t="s">
        <v>1044</v>
      </c>
      <c r="B499" s="42">
        <v>1.44</v>
      </c>
      <c r="C499" s="43">
        <v>814992004447</v>
      </c>
      <c r="D499" s="1"/>
    </row>
    <row r="500" spans="1:4" ht="15.75" customHeight="1">
      <c r="A500" s="327" t="s">
        <v>1045</v>
      </c>
      <c r="B500" s="42">
        <v>1.44</v>
      </c>
      <c r="C500" s="43">
        <v>814992006731</v>
      </c>
      <c r="D500" s="1"/>
    </row>
    <row r="501" spans="1:4" ht="15.75" customHeight="1">
      <c r="A501" s="327" t="s">
        <v>1046</v>
      </c>
      <c r="B501" s="42">
        <v>1.44</v>
      </c>
      <c r="C501" s="43">
        <v>814992004454</v>
      </c>
      <c r="D501" s="1"/>
    </row>
    <row r="502" spans="1:4" ht="15.75" customHeight="1">
      <c r="A502" s="327" t="s">
        <v>1047</v>
      </c>
      <c r="B502" s="42">
        <v>1.77</v>
      </c>
      <c r="C502" s="43">
        <v>814992006229</v>
      </c>
      <c r="D502" s="1"/>
    </row>
    <row r="503" spans="1:4" ht="15.75" customHeight="1">
      <c r="A503" s="327" t="s">
        <v>1048</v>
      </c>
      <c r="B503" s="42">
        <v>1.44</v>
      </c>
      <c r="C503" s="43">
        <v>814992007431</v>
      </c>
      <c r="D503" s="1"/>
    </row>
    <row r="504" spans="1:4" ht="15.75" customHeight="1">
      <c r="A504" s="327" t="s">
        <v>1050</v>
      </c>
      <c r="B504" s="42">
        <v>1.83</v>
      </c>
      <c r="C504" s="43">
        <v>814992004461</v>
      </c>
      <c r="D504" s="1"/>
    </row>
    <row r="505" spans="1:4" ht="15.75" customHeight="1">
      <c r="A505" s="327" t="s">
        <v>1051</v>
      </c>
      <c r="B505" s="42">
        <v>1.83</v>
      </c>
      <c r="C505" s="43">
        <v>814992004867</v>
      </c>
      <c r="D505" s="1"/>
    </row>
    <row r="506" spans="1:4" ht="15.75" customHeight="1">
      <c r="A506" s="327" t="s">
        <v>1052</v>
      </c>
      <c r="B506" s="42">
        <v>1.44</v>
      </c>
      <c r="C506" s="43">
        <v>814992004874</v>
      </c>
      <c r="D506" s="1"/>
    </row>
    <row r="507" spans="1:4" ht="15.75" customHeight="1">
      <c r="A507" s="327" t="s">
        <v>1053</v>
      </c>
      <c r="B507" s="42">
        <v>1.83</v>
      </c>
      <c r="C507" s="43">
        <v>814992004478</v>
      </c>
      <c r="D507" s="1"/>
    </row>
    <row r="508" spans="1:4" ht="15.75" customHeight="1">
      <c r="A508" s="327" t="s">
        <v>1054</v>
      </c>
      <c r="B508" s="42">
        <v>3.3</v>
      </c>
      <c r="C508" s="43">
        <v>811907025191</v>
      </c>
      <c r="D508" s="1"/>
    </row>
    <row r="509" spans="1:4" ht="15.75" customHeight="1">
      <c r="A509" s="327" t="s">
        <v>1057</v>
      </c>
      <c r="B509" s="42">
        <v>3.3</v>
      </c>
      <c r="C509" s="43">
        <v>811907025207</v>
      </c>
      <c r="D509" s="1"/>
    </row>
    <row r="510" spans="1:4" ht="15.75" customHeight="1">
      <c r="A510" s="327" t="s">
        <v>1059</v>
      </c>
      <c r="B510" s="42">
        <v>7.06</v>
      </c>
      <c r="C510" s="43">
        <v>814992012312</v>
      </c>
      <c r="D510" s="1"/>
    </row>
    <row r="511" spans="1:4" ht="15.75" customHeight="1">
      <c r="A511" s="513" t="s">
        <v>1062</v>
      </c>
      <c r="B511" s="42">
        <v>3.98</v>
      </c>
      <c r="C511" s="43">
        <v>814992008421</v>
      </c>
      <c r="D511" s="1"/>
    </row>
    <row r="512" spans="1:4" ht="15.75" customHeight="1">
      <c r="A512" s="513" t="s">
        <v>1063</v>
      </c>
      <c r="B512" s="42">
        <v>3.98</v>
      </c>
      <c r="C512" s="43">
        <v>814992008438</v>
      </c>
      <c r="D512" s="63"/>
    </row>
    <row r="513" spans="1:4" ht="15.75" customHeight="1">
      <c r="A513" s="513" t="s">
        <v>1064</v>
      </c>
      <c r="B513" s="42">
        <v>3.98</v>
      </c>
      <c r="C513" s="43">
        <v>814992008445</v>
      </c>
      <c r="D513" s="1"/>
    </row>
    <row r="514" spans="1:4" ht="15.75" customHeight="1">
      <c r="A514" s="513" t="s">
        <v>1065</v>
      </c>
      <c r="B514" s="428">
        <v>6.64</v>
      </c>
      <c r="C514" s="43">
        <v>811907025160</v>
      </c>
      <c r="D514" s="1"/>
    </row>
    <row r="515" spans="1:4" ht="15.75" customHeight="1">
      <c r="A515" s="513" t="s">
        <v>1067</v>
      </c>
      <c r="B515" s="428">
        <v>6.64</v>
      </c>
      <c r="C515" s="43">
        <v>811907025184</v>
      </c>
      <c r="D515" s="1"/>
    </row>
    <row r="516" spans="1:4" ht="15.75" customHeight="1">
      <c r="A516" s="513" t="s">
        <v>1069</v>
      </c>
      <c r="B516" s="428">
        <v>4.25</v>
      </c>
      <c r="C516" s="43">
        <v>814992008933</v>
      </c>
      <c r="D516" s="1"/>
    </row>
    <row r="517" spans="1:4" ht="15.75" customHeight="1">
      <c r="A517" s="513" t="s">
        <v>1070</v>
      </c>
      <c r="B517" s="428">
        <v>4.25</v>
      </c>
      <c r="C517" s="43">
        <v>814992008995</v>
      </c>
      <c r="D517" s="1"/>
    </row>
    <row r="518" spans="1:4" ht="15.75" customHeight="1">
      <c r="A518" s="513" t="s">
        <v>1071</v>
      </c>
      <c r="B518" s="428">
        <v>4.25</v>
      </c>
      <c r="C518" s="43">
        <v>814992009008</v>
      </c>
      <c r="D518" s="1"/>
    </row>
    <row r="519" spans="1:4" ht="15.75" customHeight="1">
      <c r="A519" s="327" t="s">
        <v>1073</v>
      </c>
      <c r="B519" s="42">
        <v>1.26</v>
      </c>
      <c r="C519" s="43">
        <v>814992007509</v>
      </c>
      <c r="D519" s="1"/>
    </row>
    <row r="520" spans="1:4" ht="15.75" customHeight="1">
      <c r="A520" s="327" t="s">
        <v>1074</v>
      </c>
      <c r="B520" s="42">
        <v>1.61</v>
      </c>
      <c r="C520" s="43">
        <v>814992009848</v>
      </c>
      <c r="D520" s="1"/>
    </row>
    <row r="521" spans="1:4" ht="15.75" customHeight="1">
      <c r="A521" s="327" t="s">
        <v>1075</v>
      </c>
      <c r="B521" s="42">
        <v>1.44</v>
      </c>
      <c r="C521" s="43">
        <v>814992003877</v>
      </c>
      <c r="D521" s="1"/>
    </row>
    <row r="522" spans="1:4" ht="15.75" customHeight="1">
      <c r="A522" s="327" t="s">
        <v>1077</v>
      </c>
      <c r="B522" s="42">
        <v>1.44</v>
      </c>
      <c r="C522" s="43">
        <v>814992007516</v>
      </c>
      <c r="D522" s="1"/>
    </row>
    <row r="523" spans="1:4" ht="15.75" customHeight="1">
      <c r="A523" s="327" t="s">
        <v>1078</v>
      </c>
      <c r="B523" s="42">
        <v>1.44</v>
      </c>
      <c r="C523" s="43">
        <v>814992007929</v>
      </c>
      <c r="D523" s="1"/>
    </row>
    <row r="524" spans="1:4" ht="15.75" customHeight="1">
      <c r="A524" s="327" t="s">
        <v>1079</v>
      </c>
      <c r="B524" s="42">
        <v>1.44</v>
      </c>
      <c r="C524" s="43">
        <v>814992007523</v>
      </c>
      <c r="D524" s="1"/>
    </row>
    <row r="525" spans="1:4" ht="15.75" customHeight="1">
      <c r="A525" s="327" t="s">
        <v>1080</v>
      </c>
      <c r="B525" s="42">
        <v>1.83</v>
      </c>
      <c r="C525" s="43">
        <v>814992007530</v>
      </c>
      <c r="D525" s="1"/>
    </row>
    <row r="526" spans="1:4" ht="15.75" customHeight="1">
      <c r="A526" s="327" t="s">
        <v>1081</v>
      </c>
      <c r="B526" s="42">
        <v>1.44</v>
      </c>
      <c r="C526" s="43">
        <v>814992007547</v>
      </c>
      <c r="D526" s="1"/>
    </row>
    <row r="527" spans="1:4" ht="15.75" customHeight="1">
      <c r="A527" s="327" t="s">
        <v>1084</v>
      </c>
      <c r="B527" s="42">
        <v>1.7</v>
      </c>
      <c r="C527" s="43">
        <v>814992007110</v>
      </c>
      <c r="D527" s="1"/>
    </row>
    <row r="528" spans="1:4" ht="15.75" customHeight="1">
      <c r="A528" s="327" t="s">
        <v>1086</v>
      </c>
      <c r="B528" s="42">
        <v>1.0900000000000001</v>
      </c>
      <c r="C528" s="43">
        <v>814992004010</v>
      </c>
      <c r="D528" s="1"/>
    </row>
    <row r="529" spans="1:4" ht="15.75" customHeight="1">
      <c r="A529" s="327" t="s">
        <v>1088</v>
      </c>
      <c r="B529" s="42">
        <v>1.94</v>
      </c>
      <c r="C529" s="43">
        <v>814992004027</v>
      </c>
      <c r="D529" s="1"/>
    </row>
    <row r="530" spans="1:4" ht="15.75" customHeight="1">
      <c r="A530" s="327" t="s">
        <v>6203</v>
      </c>
      <c r="B530" s="42">
        <v>0.99</v>
      </c>
      <c r="C530" s="43">
        <v>814992004034</v>
      </c>
      <c r="D530" s="1"/>
    </row>
    <row r="531" spans="1:4" ht="15.75" customHeight="1">
      <c r="A531" s="327" t="s">
        <v>1090</v>
      </c>
      <c r="B531" s="42">
        <v>0.89</v>
      </c>
      <c r="C531" s="43" t="s">
        <v>1092</v>
      </c>
      <c r="D531" s="1"/>
    </row>
    <row r="532" spans="1:4" ht="15.75" customHeight="1">
      <c r="A532" s="327" t="s">
        <v>1093</v>
      </c>
      <c r="B532" s="42">
        <v>1.29</v>
      </c>
      <c r="C532" s="43" t="s">
        <v>1095</v>
      </c>
      <c r="D532" s="1"/>
    </row>
    <row r="533" spans="1:4" ht="15.75" customHeight="1">
      <c r="A533" s="327" t="s">
        <v>1096</v>
      </c>
      <c r="B533" s="42">
        <v>2.73</v>
      </c>
      <c r="C533" s="43">
        <v>814992004058</v>
      </c>
      <c r="D533" s="1"/>
    </row>
    <row r="534" spans="1:4" ht="15.75" customHeight="1">
      <c r="A534" s="327" t="s">
        <v>1098</v>
      </c>
      <c r="B534" s="42">
        <v>3.3299999999999996</v>
      </c>
      <c r="C534" s="43">
        <v>814992004065</v>
      </c>
      <c r="D534" s="1"/>
    </row>
    <row r="535" spans="1:4" ht="15.75" customHeight="1">
      <c r="A535" s="327" t="s">
        <v>1101</v>
      </c>
      <c r="B535" s="42">
        <v>3.3299999999999996</v>
      </c>
      <c r="C535" s="43">
        <v>814992003747</v>
      </c>
      <c r="D535" s="1"/>
    </row>
    <row r="536" spans="1:4" ht="15.75" customHeight="1">
      <c r="A536" s="327" t="s">
        <v>1103</v>
      </c>
      <c r="B536" s="42">
        <v>4.1099999999999994</v>
      </c>
      <c r="C536" s="43">
        <v>814992007103</v>
      </c>
      <c r="D536" s="1"/>
    </row>
    <row r="537" spans="1:4" ht="15.75" customHeight="1">
      <c r="A537" s="327" t="s">
        <v>1105</v>
      </c>
      <c r="B537" s="42">
        <v>2.9699999999999998</v>
      </c>
      <c r="C537" s="43">
        <v>814992001125</v>
      </c>
      <c r="D537" s="1"/>
    </row>
    <row r="538" spans="1:4" ht="15.75" customHeight="1">
      <c r="A538" s="327" t="s">
        <v>1107</v>
      </c>
      <c r="B538" s="42">
        <v>3.26</v>
      </c>
      <c r="C538" s="43">
        <v>814992001897</v>
      </c>
      <c r="D538" s="1"/>
    </row>
    <row r="539" spans="1:4" ht="15.75" customHeight="1">
      <c r="A539" s="327" t="s">
        <v>1109</v>
      </c>
      <c r="B539" s="42">
        <v>3.1599999999999997</v>
      </c>
      <c r="C539" s="43">
        <v>811907027652</v>
      </c>
      <c r="D539" s="1"/>
    </row>
    <row r="540" spans="1:4" ht="15.75" customHeight="1">
      <c r="A540" s="327" t="s">
        <v>1112</v>
      </c>
      <c r="B540" s="42">
        <v>7.37</v>
      </c>
      <c r="C540" s="43">
        <v>810048732524</v>
      </c>
      <c r="D540" s="1"/>
    </row>
    <row r="541" spans="1:4" ht="15.75" customHeight="1">
      <c r="A541" s="327" t="s">
        <v>1113</v>
      </c>
      <c r="B541" s="42">
        <v>7.63</v>
      </c>
      <c r="C541" s="43">
        <v>810048732531</v>
      </c>
      <c r="D541" s="1"/>
    </row>
    <row r="542" spans="1:4" ht="15.75" customHeight="1">
      <c r="A542" s="327" t="s">
        <v>1117</v>
      </c>
      <c r="B542" s="42">
        <v>5.37</v>
      </c>
      <c r="C542" s="43">
        <v>814992010882</v>
      </c>
      <c r="D542" s="1"/>
    </row>
    <row r="543" spans="1:4" ht="15.75" customHeight="1">
      <c r="A543" s="327" t="s">
        <v>1120</v>
      </c>
      <c r="B543" s="42">
        <v>6.35</v>
      </c>
      <c r="C543" s="43">
        <v>810170030512</v>
      </c>
      <c r="D543" s="1"/>
    </row>
    <row r="544" spans="1:4" ht="15.75" customHeight="1">
      <c r="A544" s="327" t="s">
        <v>1122</v>
      </c>
      <c r="B544" s="42">
        <v>7.92</v>
      </c>
      <c r="C544" s="43">
        <v>810048733248</v>
      </c>
      <c r="D544" s="1"/>
    </row>
    <row r="545" spans="1:4" ht="15.75" customHeight="1">
      <c r="A545" s="327" t="s">
        <v>1124</v>
      </c>
      <c r="B545" s="42">
        <v>7.92</v>
      </c>
      <c r="C545" s="43">
        <v>810048733255</v>
      </c>
      <c r="D545" s="1"/>
    </row>
    <row r="546" spans="1:4" ht="15.75" customHeight="1">
      <c r="A546" s="327" t="s">
        <v>1126</v>
      </c>
      <c r="B546" s="102">
        <v>12.549999999999999</v>
      </c>
      <c r="C546" s="43">
        <v>814992003921</v>
      </c>
      <c r="D546" s="1"/>
    </row>
    <row r="547" spans="1:4" ht="15.75" customHeight="1">
      <c r="A547" s="327" t="s">
        <v>1129</v>
      </c>
      <c r="B547" s="102">
        <v>14.84</v>
      </c>
      <c r="C547" s="43">
        <v>811907023449</v>
      </c>
      <c r="D547" s="1"/>
    </row>
    <row r="548" spans="1:4" ht="15.75" customHeight="1">
      <c r="A548" s="327" t="s">
        <v>1131</v>
      </c>
      <c r="B548" s="102">
        <v>18.900000000000002</v>
      </c>
      <c r="C548" s="43">
        <v>814992005123</v>
      </c>
      <c r="D548" s="1"/>
    </row>
    <row r="549" spans="1:4" ht="15.75" customHeight="1">
      <c r="A549" s="327" t="s">
        <v>1133</v>
      </c>
      <c r="B549" s="102">
        <v>18.900000000000002</v>
      </c>
      <c r="C549" s="43">
        <v>814992005130</v>
      </c>
      <c r="D549" s="1"/>
    </row>
    <row r="550" spans="1:4" ht="15.75" customHeight="1">
      <c r="A550" s="327" t="s">
        <v>1135</v>
      </c>
      <c r="B550" s="102">
        <v>15.24</v>
      </c>
      <c r="C550" s="43">
        <v>810170031144</v>
      </c>
      <c r="D550" s="1"/>
    </row>
    <row r="551" spans="1:4" ht="15.75" customHeight="1">
      <c r="A551" s="327" t="s">
        <v>1137</v>
      </c>
      <c r="B551" s="42">
        <v>3.2699999999999996</v>
      </c>
      <c r="C551" s="43">
        <v>814992004416</v>
      </c>
      <c r="D551" s="1"/>
    </row>
    <row r="552" spans="1:4" ht="15.75" customHeight="1">
      <c r="A552" s="327" t="s">
        <v>1139</v>
      </c>
      <c r="B552" s="42">
        <v>7.22</v>
      </c>
      <c r="C552" s="43">
        <v>814992007639</v>
      </c>
      <c r="D552" s="1"/>
    </row>
    <row r="553" spans="1:4" ht="15.75" customHeight="1">
      <c r="A553" s="327" t="s">
        <v>1141</v>
      </c>
      <c r="B553" s="42">
        <v>5.37</v>
      </c>
      <c r="C553" s="43">
        <v>814992011742</v>
      </c>
      <c r="D553" s="1"/>
    </row>
    <row r="554" spans="1:4" ht="15.75" customHeight="1">
      <c r="A554" s="327" t="s">
        <v>1143</v>
      </c>
      <c r="B554" s="42">
        <v>7.71</v>
      </c>
      <c r="C554" s="43">
        <v>814992008278</v>
      </c>
      <c r="D554" s="1"/>
    </row>
    <row r="555" spans="1:4" ht="15.75" customHeight="1">
      <c r="A555" s="327" t="s">
        <v>1145</v>
      </c>
      <c r="B555" s="42">
        <v>7.3</v>
      </c>
      <c r="C555" s="43">
        <v>814992001095</v>
      </c>
      <c r="D555" s="1"/>
    </row>
    <row r="556" spans="1:4" ht="15.75" customHeight="1">
      <c r="A556" s="327" t="s">
        <v>1153</v>
      </c>
      <c r="B556" s="42">
        <v>1.82</v>
      </c>
      <c r="C556" s="43">
        <v>814992010158</v>
      </c>
      <c r="D556" s="1"/>
    </row>
    <row r="557" spans="1:4" ht="15.75" customHeight="1">
      <c r="A557" s="327" t="s">
        <v>1157</v>
      </c>
      <c r="B557" s="42">
        <v>0.41</v>
      </c>
      <c r="C557" s="43">
        <v>810170031601</v>
      </c>
      <c r="D557" s="1"/>
    </row>
    <row r="558" spans="1:4" ht="15.75" customHeight="1">
      <c r="A558" s="327" t="s">
        <v>1161</v>
      </c>
      <c r="B558" s="102">
        <v>2.2199999999999998</v>
      </c>
      <c r="C558" s="43">
        <v>814992004621</v>
      </c>
      <c r="D558" s="1"/>
    </row>
    <row r="559" spans="1:4" ht="15.75" customHeight="1">
      <c r="A559" s="327" t="s">
        <v>1164</v>
      </c>
      <c r="B559" s="42">
        <v>4.1899999999999995</v>
      </c>
      <c r="C559" s="43">
        <v>814992012275</v>
      </c>
      <c r="D559" s="1"/>
    </row>
    <row r="560" spans="1:4" ht="15.75" customHeight="1">
      <c r="A560" s="327" t="s">
        <v>1166</v>
      </c>
      <c r="B560" s="42">
        <v>2.1799999999999997</v>
      </c>
      <c r="C560" s="43">
        <v>814992007592</v>
      </c>
      <c r="D560" s="1"/>
    </row>
    <row r="561" spans="1:4" ht="15.75" customHeight="1">
      <c r="A561" s="327" t="s">
        <v>1168</v>
      </c>
      <c r="B561" s="42">
        <v>1.22</v>
      </c>
      <c r="C561" s="43">
        <v>814992004638</v>
      </c>
      <c r="D561" s="1"/>
    </row>
    <row r="562" spans="1:4" ht="15.75" customHeight="1">
      <c r="A562" s="327" t="s">
        <v>1170</v>
      </c>
      <c r="B562" s="42">
        <v>1.22</v>
      </c>
      <c r="C562" s="43">
        <v>811907023364</v>
      </c>
      <c r="D562" s="1"/>
    </row>
    <row r="563" spans="1:4" ht="15.75" customHeight="1">
      <c r="A563" s="327" t="s">
        <v>1172</v>
      </c>
      <c r="B563" s="42">
        <v>0.77</v>
      </c>
      <c r="C563" s="43">
        <v>810170030987</v>
      </c>
      <c r="D563" s="1"/>
    </row>
    <row r="564" spans="1:4" ht="15.75" customHeight="1">
      <c r="A564" s="327" t="s">
        <v>1175</v>
      </c>
      <c r="B564" s="42">
        <v>6.02</v>
      </c>
      <c r="C564" s="43">
        <v>814992008704</v>
      </c>
      <c r="D564" s="1"/>
    </row>
    <row r="565" spans="1:4" ht="15.75" customHeight="1">
      <c r="A565" s="327" t="s">
        <v>1178</v>
      </c>
      <c r="B565" s="42">
        <v>16.05</v>
      </c>
      <c r="C565" s="43"/>
      <c r="D565" s="1"/>
    </row>
    <row r="566" spans="1:4" ht="15.75" customHeight="1">
      <c r="A566" s="327" t="s">
        <v>1182</v>
      </c>
      <c r="B566" s="42">
        <v>72.14</v>
      </c>
      <c r="C566" s="43">
        <v>814992004683</v>
      </c>
      <c r="D566" s="1"/>
    </row>
    <row r="567" spans="1:4" ht="15.75" customHeight="1">
      <c r="A567" s="327" t="s">
        <v>1184</v>
      </c>
      <c r="B567" s="42">
        <v>36.08</v>
      </c>
      <c r="C567" s="43">
        <v>814992010189</v>
      </c>
      <c r="D567" s="1"/>
    </row>
    <row r="568" spans="1:4" ht="15.75" customHeight="1">
      <c r="A568" s="327" t="s">
        <v>1186</v>
      </c>
      <c r="B568" s="42">
        <v>32.47</v>
      </c>
      <c r="C568" s="43">
        <v>814992012329</v>
      </c>
      <c r="D568" s="1"/>
    </row>
    <row r="569" spans="1:4" ht="15.75" customHeight="1">
      <c r="A569" s="327" t="s">
        <v>1188</v>
      </c>
      <c r="B569" s="42">
        <v>5.25</v>
      </c>
      <c r="C569" s="43">
        <v>814992003969</v>
      </c>
      <c r="D569" s="1"/>
    </row>
    <row r="570" spans="1:4" ht="15.75" customHeight="1">
      <c r="A570" s="327" t="s">
        <v>6204</v>
      </c>
      <c r="B570" s="42">
        <v>5.78</v>
      </c>
      <c r="C570" s="43">
        <v>814992003983</v>
      </c>
      <c r="D570" s="1"/>
    </row>
    <row r="571" spans="1:4" ht="15.75" customHeight="1">
      <c r="A571" s="327" t="s">
        <v>1190</v>
      </c>
      <c r="B571" s="42">
        <v>77.690000000000012</v>
      </c>
      <c r="C571" s="43" t="s">
        <v>1192</v>
      </c>
      <c r="D571" s="1"/>
    </row>
    <row r="572" spans="1:4" ht="15.75" customHeight="1">
      <c r="A572" s="327" t="s">
        <v>1194</v>
      </c>
      <c r="B572" s="42">
        <v>0.39</v>
      </c>
      <c r="C572" s="43">
        <v>814992002634</v>
      </c>
      <c r="D572" s="1"/>
    </row>
    <row r="573" spans="1:4" ht="15.75" customHeight="1">
      <c r="A573" s="327" t="s">
        <v>1197</v>
      </c>
      <c r="B573" s="42">
        <v>9.39</v>
      </c>
      <c r="C573" s="180" t="s">
        <v>1199</v>
      </c>
      <c r="D573" s="1"/>
    </row>
    <row r="574" spans="1:4" ht="15.75" customHeight="1">
      <c r="A574" s="327" t="s">
        <v>1200</v>
      </c>
      <c r="B574" s="42">
        <v>4.2299999999999995</v>
      </c>
      <c r="C574" s="43">
        <v>814992008711</v>
      </c>
      <c r="D574" s="1"/>
    </row>
    <row r="575" spans="1:4" ht="15.75" customHeight="1">
      <c r="A575" s="327" t="s">
        <v>1202</v>
      </c>
      <c r="B575" s="42">
        <v>5.0299999999999994</v>
      </c>
      <c r="C575" s="43">
        <v>814992004690</v>
      </c>
      <c r="D575" s="1"/>
    </row>
    <row r="576" spans="1:4" ht="15.75" customHeight="1">
      <c r="A576" s="327" t="s">
        <v>1205</v>
      </c>
      <c r="B576" s="42">
        <v>9.39</v>
      </c>
      <c r="C576" s="43">
        <v>814992008490</v>
      </c>
      <c r="D576" s="1"/>
    </row>
    <row r="577" spans="1:4" ht="15.75" customHeight="1">
      <c r="A577" s="327" t="s">
        <v>1208</v>
      </c>
      <c r="B577" s="42">
        <v>1.78</v>
      </c>
      <c r="C577" s="43">
        <v>814992008728</v>
      </c>
      <c r="D577" s="1"/>
    </row>
    <row r="578" spans="1:4" ht="15.75" customHeight="1">
      <c r="A578" s="327" t="s">
        <v>1210</v>
      </c>
      <c r="B578" s="42">
        <v>4.4799999999999995</v>
      </c>
      <c r="C578" s="43">
        <v>814992004706</v>
      </c>
      <c r="D578" s="1"/>
    </row>
    <row r="579" spans="1:4" ht="15.75" customHeight="1">
      <c r="A579" s="327" t="s">
        <v>1213</v>
      </c>
      <c r="B579" s="42">
        <v>3.5</v>
      </c>
      <c r="C579" s="43" t="s">
        <v>1215</v>
      </c>
      <c r="D579" s="1"/>
    </row>
    <row r="580" spans="1:4" ht="15.75" customHeight="1">
      <c r="A580" s="327" t="s">
        <v>1218</v>
      </c>
      <c r="B580" s="42">
        <v>1.02</v>
      </c>
      <c r="C580" s="43">
        <v>814992003211</v>
      </c>
      <c r="D580" s="1"/>
    </row>
    <row r="581" spans="1:4" ht="15.75" customHeight="1">
      <c r="A581" s="327" t="s">
        <v>1220</v>
      </c>
      <c r="B581" s="42">
        <v>2.44</v>
      </c>
      <c r="C581" s="43">
        <v>811907021063</v>
      </c>
      <c r="D581" s="1"/>
    </row>
    <row r="582" spans="1:4" ht="15.75" customHeight="1">
      <c r="A582" s="327" t="s">
        <v>1223</v>
      </c>
      <c r="B582" s="42">
        <v>6.6499999999999995</v>
      </c>
      <c r="C582" s="43">
        <v>814992008506</v>
      </c>
      <c r="D582" s="1"/>
    </row>
    <row r="583" spans="1:4" ht="15.75" customHeight="1">
      <c r="A583" s="327" t="s">
        <v>1225</v>
      </c>
      <c r="B583" s="42">
        <v>5.1099999999999994</v>
      </c>
      <c r="C583" s="43">
        <v>814992003228</v>
      </c>
      <c r="D583" s="1"/>
    </row>
    <row r="584" spans="1:4" ht="15.75" customHeight="1">
      <c r="A584" s="327" t="s">
        <v>1227</v>
      </c>
      <c r="B584" s="42">
        <v>5.1099999999999994</v>
      </c>
      <c r="C584" s="43">
        <v>810170031311</v>
      </c>
      <c r="D584" s="1"/>
    </row>
    <row r="585" spans="1:4" ht="15.75" customHeight="1">
      <c r="A585" s="327" t="s">
        <v>1229</v>
      </c>
      <c r="B585" s="42">
        <v>6.37</v>
      </c>
      <c r="C585" s="43">
        <v>810170034282</v>
      </c>
      <c r="D585" s="1"/>
    </row>
    <row r="586" spans="1:4" ht="15.75" customHeight="1">
      <c r="A586" s="327" t="s">
        <v>1232</v>
      </c>
      <c r="B586" s="42">
        <v>0.39</v>
      </c>
      <c r="C586" s="43">
        <v>814992004515</v>
      </c>
      <c r="D586" s="1"/>
    </row>
    <row r="587" spans="1:4" ht="15.75" customHeight="1">
      <c r="A587" s="327" t="s">
        <v>1235</v>
      </c>
      <c r="B587" s="42">
        <v>0.73</v>
      </c>
      <c r="C587" s="43">
        <v>814992004522</v>
      </c>
      <c r="D587" s="1"/>
    </row>
    <row r="588" spans="1:4" ht="15.75" customHeight="1">
      <c r="A588" s="327" t="s">
        <v>1238</v>
      </c>
      <c r="B588" s="42">
        <v>1.1599999999999999</v>
      </c>
      <c r="C588" s="43">
        <v>814992004539</v>
      </c>
      <c r="D588" s="1"/>
    </row>
    <row r="589" spans="1:4" ht="15.75" customHeight="1">
      <c r="A589" s="327" t="s">
        <v>1240</v>
      </c>
      <c r="B589" s="42">
        <v>1.22</v>
      </c>
      <c r="C589" s="43">
        <v>814992008735</v>
      </c>
      <c r="D589" s="1"/>
    </row>
    <row r="590" spans="1:4" ht="15.75" customHeight="1">
      <c r="A590" s="327" t="s">
        <v>1242</v>
      </c>
      <c r="B590" s="42">
        <v>1.22</v>
      </c>
      <c r="C590" s="43">
        <v>814992008513</v>
      </c>
      <c r="D590" s="1"/>
    </row>
    <row r="591" spans="1:4" ht="15.75" customHeight="1">
      <c r="A591" s="327" t="s">
        <v>1244</v>
      </c>
      <c r="B591" s="42">
        <v>1.22</v>
      </c>
      <c r="C591" s="43">
        <v>814992008773</v>
      </c>
      <c r="D591" s="1"/>
    </row>
    <row r="592" spans="1:4" ht="15.75" customHeight="1">
      <c r="A592" s="327" t="s">
        <v>1246</v>
      </c>
      <c r="B592" s="42">
        <v>1.22</v>
      </c>
      <c r="C592" s="43">
        <v>814992008780</v>
      </c>
      <c r="D592" s="1"/>
    </row>
    <row r="593" spans="1:4" ht="15.75" customHeight="1">
      <c r="A593" s="327" t="s">
        <v>1248</v>
      </c>
      <c r="B593" s="42">
        <v>1.82</v>
      </c>
      <c r="C593" s="43">
        <v>811907021070</v>
      </c>
      <c r="D593" s="1"/>
    </row>
    <row r="594" spans="1:4" ht="15.75" customHeight="1">
      <c r="A594" s="327" t="s">
        <v>1264</v>
      </c>
      <c r="B594" s="42">
        <v>40.28</v>
      </c>
      <c r="C594" s="43">
        <v>810170038761</v>
      </c>
      <c r="D594" s="1"/>
    </row>
    <row r="595" spans="1:4" ht="15.75" customHeight="1">
      <c r="A595" s="327" t="s">
        <v>1267</v>
      </c>
      <c r="B595" s="42">
        <v>40.28</v>
      </c>
      <c r="C595" s="43">
        <v>810170038778</v>
      </c>
      <c r="D595" s="1"/>
    </row>
    <row r="596" spans="1:4" ht="15.75" customHeight="1">
      <c r="A596" s="327" t="s">
        <v>1269</v>
      </c>
      <c r="B596" s="42">
        <v>46.019999999999996</v>
      </c>
      <c r="C596" s="43">
        <v>810048730520</v>
      </c>
      <c r="D596" s="1"/>
    </row>
    <row r="597" spans="1:4" ht="15.75" customHeight="1">
      <c r="A597" s="327" t="s">
        <v>1272</v>
      </c>
      <c r="B597" s="42">
        <v>46.019999999999996</v>
      </c>
      <c r="C597" s="43">
        <v>810170038785</v>
      </c>
      <c r="D597" s="1"/>
    </row>
    <row r="598" spans="1:4" ht="15.75" customHeight="1">
      <c r="A598" s="327" t="s">
        <v>1275</v>
      </c>
      <c r="B598" s="42">
        <v>40.28</v>
      </c>
      <c r="C598" s="43">
        <v>810048733330</v>
      </c>
      <c r="D598" s="1"/>
    </row>
    <row r="599" spans="1:4" ht="15.75" customHeight="1">
      <c r="A599" s="327" t="s">
        <v>1277</v>
      </c>
      <c r="B599" s="42">
        <v>40.28</v>
      </c>
      <c r="C599" s="43">
        <v>810170038792</v>
      </c>
      <c r="D599" s="1"/>
    </row>
    <row r="600" spans="1:4" ht="15.75" customHeight="1">
      <c r="A600" s="327" t="s">
        <v>1280</v>
      </c>
      <c r="B600" s="42">
        <v>40.28</v>
      </c>
      <c r="C600" s="43">
        <v>810170038808</v>
      </c>
      <c r="D600" s="1"/>
    </row>
    <row r="601" spans="1:4" ht="15.75" customHeight="1">
      <c r="A601" s="327" t="s">
        <v>1283</v>
      </c>
      <c r="B601" s="42">
        <v>40.28</v>
      </c>
      <c r="C601" s="43">
        <v>810048733347</v>
      </c>
      <c r="D601" s="1"/>
    </row>
    <row r="602" spans="1:4" ht="15.75" customHeight="1">
      <c r="A602" s="327" t="s">
        <v>1285</v>
      </c>
      <c r="B602" s="42">
        <v>40.28</v>
      </c>
      <c r="C602" s="43">
        <v>810170038815</v>
      </c>
      <c r="D602" s="1"/>
    </row>
    <row r="603" spans="1:4" ht="15.75" customHeight="1">
      <c r="A603" s="510" t="s">
        <v>1289</v>
      </c>
      <c r="B603" s="102">
        <v>17.270000000000003</v>
      </c>
      <c r="C603" s="43">
        <v>854857007039</v>
      </c>
      <c r="D603" s="1"/>
    </row>
    <row r="604" spans="1:4" ht="15.75" customHeight="1">
      <c r="A604" s="510" t="s">
        <v>1292</v>
      </c>
      <c r="B604" s="102">
        <v>17.270000000000003</v>
      </c>
      <c r="C604" s="43">
        <v>857676007518</v>
      </c>
      <c r="D604" s="1"/>
    </row>
    <row r="605" spans="1:4" ht="15.75" customHeight="1">
      <c r="A605" s="510" t="s">
        <v>1294</v>
      </c>
      <c r="B605" s="102">
        <v>17.55</v>
      </c>
      <c r="C605" s="43">
        <v>857676007990</v>
      </c>
      <c r="D605" s="1"/>
    </row>
    <row r="606" spans="1:4" ht="15.75" customHeight="1">
      <c r="A606" s="510" t="s">
        <v>1296</v>
      </c>
      <c r="B606" s="102">
        <v>17.270000000000003</v>
      </c>
      <c r="C606" s="43">
        <v>811907025016</v>
      </c>
      <c r="D606" s="1"/>
    </row>
    <row r="607" spans="1:4" ht="15.75" customHeight="1">
      <c r="A607" s="510" t="s">
        <v>1297</v>
      </c>
      <c r="B607" s="102">
        <v>17.270000000000003</v>
      </c>
      <c r="C607" s="43">
        <v>854857007015</v>
      </c>
      <c r="D607" s="1"/>
    </row>
    <row r="608" spans="1:4" ht="15.75" customHeight="1">
      <c r="A608" s="510" t="s">
        <v>1299</v>
      </c>
      <c r="B608" s="102">
        <v>17.55</v>
      </c>
      <c r="C608" s="43">
        <v>857676007983</v>
      </c>
      <c r="D608" s="1"/>
    </row>
    <row r="609" spans="1:4" ht="15.75" customHeight="1">
      <c r="A609" s="510" t="s">
        <v>1300</v>
      </c>
      <c r="B609" s="102">
        <v>17.270000000000003</v>
      </c>
      <c r="C609" s="43">
        <v>811907026884</v>
      </c>
      <c r="D609" s="1"/>
    </row>
    <row r="610" spans="1:4" ht="15.75" customHeight="1">
      <c r="A610" s="510" t="s">
        <v>1302</v>
      </c>
      <c r="B610" s="102">
        <v>18.420000000000002</v>
      </c>
      <c r="C610" s="62" t="s">
        <v>1304</v>
      </c>
      <c r="D610" s="1"/>
    </row>
    <row r="611" spans="1:4" ht="15.75" customHeight="1">
      <c r="A611" s="510" t="s">
        <v>1305</v>
      </c>
      <c r="B611" s="102">
        <v>17.270000000000003</v>
      </c>
      <c r="C611" s="43" t="s">
        <v>1308</v>
      </c>
      <c r="D611" s="1"/>
    </row>
    <row r="612" spans="1:4" ht="15.75" customHeight="1">
      <c r="A612" s="510" t="s">
        <v>1309</v>
      </c>
      <c r="B612" s="102">
        <v>17.270000000000003</v>
      </c>
      <c r="C612" s="62" t="s">
        <v>1312</v>
      </c>
      <c r="D612" s="1"/>
    </row>
    <row r="613" spans="1:4" ht="15.75" customHeight="1">
      <c r="A613" s="510" t="s">
        <v>1313</v>
      </c>
      <c r="B613" s="102">
        <v>18.420000000000002</v>
      </c>
      <c r="C613" s="43">
        <v>854857007022</v>
      </c>
      <c r="D613" s="1"/>
    </row>
    <row r="614" spans="1:4" ht="15.75" customHeight="1">
      <c r="A614" s="510" t="s">
        <v>1315</v>
      </c>
      <c r="B614" s="102">
        <v>18.420000000000002</v>
      </c>
      <c r="C614" s="43">
        <v>854857007954</v>
      </c>
      <c r="D614" s="1"/>
    </row>
    <row r="615" spans="1:4" ht="15.75" customHeight="1">
      <c r="A615" s="510" t="s">
        <v>1317</v>
      </c>
      <c r="B615" s="102">
        <v>18.420000000000002</v>
      </c>
      <c r="C615" s="43">
        <v>811907025023</v>
      </c>
      <c r="D615" s="1"/>
    </row>
    <row r="616" spans="1:4" ht="15.75" customHeight="1">
      <c r="A616" s="510" t="s">
        <v>1318</v>
      </c>
      <c r="B616" s="102">
        <v>18.420000000000002</v>
      </c>
      <c r="C616" s="43">
        <v>854857007008</v>
      </c>
      <c r="D616" s="1"/>
    </row>
    <row r="617" spans="1:4" ht="15.75" customHeight="1">
      <c r="A617" s="510" t="s">
        <v>1319</v>
      </c>
      <c r="B617" s="102">
        <v>18.71</v>
      </c>
      <c r="C617" s="43">
        <v>810170031489</v>
      </c>
      <c r="D617" s="1"/>
    </row>
    <row r="618" spans="1:4" ht="15.75" customHeight="1">
      <c r="A618" s="510" t="s">
        <v>1321</v>
      </c>
      <c r="B618" s="102">
        <v>18.420000000000002</v>
      </c>
      <c r="C618" s="43">
        <v>811907026877</v>
      </c>
      <c r="D618" s="1"/>
    </row>
    <row r="619" spans="1:4" ht="15.75" customHeight="1">
      <c r="A619" s="510" t="s">
        <v>1322</v>
      </c>
      <c r="B619" s="102">
        <v>19.57</v>
      </c>
      <c r="C619" s="62" t="s">
        <v>1323</v>
      </c>
      <c r="D619" s="1"/>
    </row>
    <row r="620" spans="1:4" ht="15.75" customHeight="1">
      <c r="A620" s="510" t="s">
        <v>1324</v>
      </c>
      <c r="B620" s="102">
        <v>18.420000000000002</v>
      </c>
      <c r="C620" s="43" t="s">
        <v>1326</v>
      </c>
      <c r="D620" s="1"/>
    </row>
    <row r="621" spans="1:4" ht="15.75" customHeight="1">
      <c r="A621" s="510" t="s">
        <v>1327</v>
      </c>
      <c r="B621" s="102">
        <v>18.420000000000002</v>
      </c>
      <c r="C621" s="62" t="s">
        <v>1329</v>
      </c>
      <c r="D621" s="1"/>
    </row>
    <row r="622" spans="1:4" ht="15.75" customHeight="1">
      <c r="A622" s="510" t="s">
        <v>1330</v>
      </c>
      <c r="B622" s="102">
        <v>18.420000000000002</v>
      </c>
      <c r="C622" s="43">
        <v>810048730360</v>
      </c>
      <c r="D622" s="1"/>
    </row>
    <row r="623" spans="1:4" ht="15.75" customHeight="1">
      <c r="A623" s="510" t="s">
        <v>6205</v>
      </c>
      <c r="B623" s="102">
        <v>220.81</v>
      </c>
      <c r="C623" s="43">
        <v>810170031564</v>
      </c>
      <c r="D623" s="1"/>
    </row>
    <row r="624" spans="1:4" ht="15.75" customHeight="1">
      <c r="A624" s="510" t="s">
        <v>6206</v>
      </c>
      <c r="B624" s="102">
        <v>276</v>
      </c>
      <c r="C624" s="43">
        <v>810170031588</v>
      </c>
      <c r="D624" s="1"/>
    </row>
    <row r="625" spans="1:4" ht="15.75" customHeight="1">
      <c r="A625" s="510" t="s">
        <v>1334</v>
      </c>
      <c r="B625" s="102">
        <v>6.8599999999999994</v>
      </c>
      <c r="C625" s="43">
        <v>814992001460</v>
      </c>
      <c r="D625" s="1"/>
    </row>
    <row r="626" spans="1:4" ht="15.75" customHeight="1">
      <c r="A626" s="510" t="s">
        <v>1335</v>
      </c>
      <c r="B626" s="102">
        <v>7.1499999999999995</v>
      </c>
      <c r="C626" s="43">
        <v>811907020455</v>
      </c>
      <c r="D626" s="1"/>
    </row>
    <row r="627" spans="1:4" ht="15.75" customHeight="1">
      <c r="A627" s="510" t="s">
        <v>1336</v>
      </c>
      <c r="B627" s="102">
        <v>6.8599999999999994</v>
      </c>
      <c r="C627" s="43">
        <v>814992001583</v>
      </c>
      <c r="D627" s="1"/>
    </row>
    <row r="628" spans="1:4" ht="15.75" customHeight="1">
      <c r="A628" s="510" t="s">
        <v>1337</v>
      </c>
      <c r="B628" s="102">
        <v>7.1499999999999995</v>
      </c>
      <c r="C628" s="43">
        <v>811907020462</v>
      </c>
      <c r="D628" s="1"/>
    </row>
    <row r="629" spans="1:4" ht="15.75" customHeight="1">
      <c r="A629" s="510" t="s">
        <v>1338</v>
      </c>
      <c r="B629" s="102">
        <v>6.8599999999999994</v>
      </c>
      <c r="C629" s="43">
        <v>811907020257</v>
      </c>
      <c r="D629" s="1"/>
    </row>
    <row r="630" spans="1:4" ht="15.75" customHeight="1">
      <c r="A630" s="327" t="s">
        <v>1339</v>
      </c>
      <c r="B630" s="102">
        <v>6.8599999999999994</v>
      </c>
      <c r="C630" s="43">
        <v>814992001477</v>
      </c>
      <c r="D630" s="1"/>
    </row>
    <row r="631" spans="1:4" ht="15.75" customHeight="1">
      <c r="A631" s="327" t="s">
        <v>1340</v>
      </c>
      <c r="B631" s="102">
        <v>7.1499999999999995</v>
      </c>
      <c r="C631" s="43">
        <v>811907020479</v>
      </c>
      <c r="D631" s="1"/>
    </row>
    <row r="632" spans="1:4" ht="15.75" customHeight="1">
      <c r="A632" s="510" t="s">
        <v>1341</v>
      </c>
      <c r="B632" s="102">
        <v>6.8599999999999994</v>
      </c>
      <c r="C632" s="43">
        <v>814992001538</v>
      </c>
      <c r="D632" s="1"/>
    </row>
    <row r="633" spans="1:4" ht="15.75" customHeight="1">
      <c r="A633" s="510" t="s">
        <v>1342</v>
      </c>
      <c r="B633" s="102">
        <v>7.1499999999999995</v>
      </c>
      <c r="C633" s="43">
        <v>811907020486</v>
      </c>
      <c r="D633" s="1"/>
    </row>
    <row r="634" spans="1:4" ht="15.75" customHeight="1">
      <c r="A634" s="510" t="s">
        <v>1343</v>
      </c>
      <c r="B634" s="102">
        <v>7.4399999999999995</v>
      </c>
      <c r="C634" s="43">
        <v>814992001590</v>
      </c>
      <c r="D634" s="1"/>
    </row>
    <row r="635" spans="1:4" ht="15.75" customHeight="1">
      <c r="A635" s="510" t="s">
        <v>1344</v>
      </c>
      <c r="B635" s="102">
        <v>7.7299999999999995</v>
      </c>
      <c r="C635" s="43">
        <v>811907020493</v>
      </c>
      <c r="D635" s="1"/>
    </row>
    <row r="636" spans="1:4" ht="15.75" customHeight="1">
      <c r="A636" s="510" t="s">
        <v>1345</v>
      </c>
      <c r="B636" s="102">
        <v>6.8599999999999994</v>
      </c>
      <c r="C636" s="43">
        <v>814992005390</v>
      </c>
      <c r="D636" s="1"/>
    </row>
    <row r="637" spans="1:4" ht="15.75" customHeight="1">
      <c r="A637" s="510" t="s">
        <v>1347</v>
      </c>
      <c r="B637" s="102">
        <v>7.4399999999999995</v>
      </c>
      <c r="C637" s="43">
        <v>814992001620</v>
      </c>
      <c r="D637" s="1"/>
    </row>
    <row r="638" spans="1:4" ht="15.75" customHeight="1">
      <c r="A638" s="510" t="s">
        <v>1349</v>
      </c>
      <c r="B638" s="102">
        <v>7.7299999999999995</v>
      </c>
      <c r="C638" s="43">
        <v>811907020509</v>
      </c>
      <c r="D638" s="1"/>
    </row>
    <row r="639" spans="1:4" ht="15.75" customHeight="1">
      <c r="A639" s="510" t="s">
        <v>1350</v>
      </c>
      <c r="B639" s="102">
        <v>6.8599999999999994</v>
      </c>
      <c r="C639" s="43">
        <v>814992001545</v>
      </c>
      <c r="D639" s="1"/>
    </row>
    <row r="640" spans="1:4" ht="15.75" customHeight="1">
      <c r="A640" s="510" t="s">
        <v>1351</v>
      </c>
      <c r="B640" s="102">
        <v>7.1499999999999995</v>
      </c>
      <c r="C640" s="43">
        <v>811907020516</v>
      </c>
      <c r="D640" s="1"/>
    </row>
    <row r="641" spans="1:4" ht="15.75" customHeight="1">
      <c r="A641" s="510" t="s">
        <v>1352</v>
      </c>
      <c r="B641" s="102">
        <v>6.8599999999999994</v>
      </c>
      <c r="C641" s="43">
        <v>811907020240</v>
      </c>
      <c r="D641" s="1"/>
    </row>
    <row r="642" spans="1:4" ht="15.75" customHeight="1">
      <c r="A642" s="510" t="s">
        <v>1354</v>
      </c>
      <c r="B642" s="102">
        <v>6.8599999999999994</v>
      </c>
      <c r="C642" s="43">
        <v>810170033872</v>
      </c>
      <c r="D642" s="1"/>
    </row>
    <row r="643" spans="1:4" ht="15.75" customHeight="1">
      <c r="A643" s="510" t="s">
        <v>1356</v>
      </c>
      <c r="B643" s="102">
        <v>7.1499999999999995</v>
      </c>
      <c r="C643" s="43">
        <v>814992003662</v>
      </c>
      <c r="D643" s="1"/>
    </row>
    <row r="644" spans="1:4" ht="15.75" customHeight="1">
      <c r="A644" s="510" t="s">
        <v>1358</v>
      </c>
      <c r="B644" s="102">
        <v>7.1499999999999995</v>
      </c>
      <c r="C644" s="43">
        <v>814992004904</v>
      </c>
      <c r="D644" s="1"/>
    </row>
    <row r="645" spans="1:4" ht="15.75" customHeight="1">
      <c r="A645" s="510" t="s">
        <v>1359</v>
      </c>
      <c r="B645" s="102">
        <v>7.1499999999999995</v>
      </c>
      <c r="C645" s="43">
        <v>814992005024</v>
      </c>
      <c r="D645" s="1"/>
    </row>
    <row r="646" spans="1:4" ht="15.75" customHeight="1">
      <c r="A646" s="510" t="s">
        <v>1360</v>
      </c>
      <c r="B646" s="102">
        <v>7.7299999999999995</v>
      </c>
      <c r="C646" s="43">
        <v>814992005109</v>
      </c>
      <c r="D646" s="1"/>
    </row>
    <row r="647" spans="1:4" ht="15.75" customHeight="1">
      <c r="A647" s="510" t="s">
        <v>1361</v>
      </c>
      <c r="B647" s="102">
        <v>7.1499999999999995</v>
      </c>
      <c r="C647" s="43">
        <v>814992005086</v>
      </c>
      <c r="D647" s="1"/>
    </row>
    <row r="648" spans="1:4" ht="15.75" customHeight="1">
      <c r="A648" s="510" t="s">
        <v>1362</v>
      </c>
      <c r="B648" s="102">
        <v>7.7299999999999995</v>
      </c>
      <c r="C648" s="43">
        <v>814992005116</v>
      </c>
      <c r="D648" s="1"/>
    </row>
    <row r="649" spans="1:4" ht="15.75" customHeight="1">
      <c r="A649" s="510" t="s">
        <v>1363</v>
      </c>
      <c r="B649" s="102">
        <v>7.1499999999999995</v>
      </c>
      <c r="C649" s="43">
        <v>814992005093</v>
      </c>
      <c r="D649" s="1"/>
    </row>
    <row r="650" spans="1:4" ht="15.75" customHeight="1">
      <c r="A650" s="510" t="s">
        <v>1369</v>
      </c>
      <c r="B650" s="42">
        <v>7.2</v>
      </c>
      <c r="C650" s="43">
        <v>810170032325</v>
      </c>
      <c r="D650" s="1"/>
    </row>
    <row r="651" spans="1:4" ht="15.75" customHeight="1">
      <c r="A651" s="510" t="s">
        <v>1371</v>
      </c>
      <c r="B651" s="102">
        <v>17.610000000000003</v>
      </c>
      <c r="C651" s="43">
        <v>810048730353</v>
      </c>
      <c r="D651" s="1"/>
    </row>
    <row r="652" spans="1:4" ht="15.75" customHeight="1">
      <c r="A652" s="510" t="s">
        <v>1372</v>
      </c>
      <c r="B652" s="42">
        <v>17.610000000000003</v>
      </c>
      <c r="C652" s="43">
        <v>810170032301</v>
      </c>
      <c r="D652" s="1"/>
    </row>
    <row r="653" spans="1:4" ht="15.75" customHeight="1">
      <c r="A653" s="510" t="s">
        <v>1373</v>
      </c>
      <c r="B653" s="42">
        <v>7.2</v>
      </c>
      <c r="C653" s="43">
        <v>810170032349</v>
      </c>
      <c r="D653" s="1"/>
    </row>
    <row r="654" spans="1:4" ht="15.75" customHeight="1">
      <c r="A654" s="327" t="s">
        <v>1374</v>
      </c>
      <c r="B654" s="42">
        <v>7.79</v>
      </c>
      <c r="C654" s="43">
        <v>810170032363</v>
      </c>
      <c r="D654" s="1"/>
    </row>
    <row r="655" spans="1:4" ht="15.75" customHeight="1">
      <c r="A655" s="327" t="s">
        <v>1375</v>
      </c>
      <c r="B655" s="42">
        <v>7.2</v>
      </c>
      <c r="C655" s="43">
        <v>810170032332</v>
      </c>
      <c r="D655" s="1"/>
    </row>
    <row r="656" spans="1:4" ht="15.75" customHeight="1">
      <c r="A656" s="510" t="s">
        <v>1379</v>
      </c>
      <c r="B656" s="102">
        <v>8.59</v>
      </c>
      <c r="C656" s="43">
        <v>811907023517</v>
      </c>
      <c r="D656" s="1"/>
    </row>
    <row r="657" spans="1:4" ht="15.75" customHeight="1">
      <c r="A657" s="510" t="s">
        <v>1380</v>
      </c>
      <c r="B657" s="102">
        <v>8.879999999999999</v>
      </c>
      <c r="C657" s="43">
        <v>810170031496</v>
      </c>
      <c r="D657" s="1"/>
    </row>
    <row r="658" spans="1:4" ht="15.75" customHeight="1">
      <c r="A658" s="510" t="s">
        <v>1381</v>
      </c>
      <c r="B658" s="102">
        <v>8.59</v>
      </c>
      <c r="C658" s="43">
        <v>811907023524</v>
      </c>
      <c r="D658" s="1"/>
    </row>
    <row r="659" spans="1:4" ht="15.75" customHeight="1">
      <c r="A659" s="510" t="s">
        <v>1382</v>
      </c>
      <c r="B659" s="102">
        <v>8.879999999999999</v>
      </c>
      <c r="C659" s="43">
        <v>810170039737</v>
      </c>
      <c r="D659" s="1"/>
    </row>
    <row r="660" spans="1:4" ht="15.75" customHeight="1">
      <c r="A660" s="510" t="s">
        <v>1383</v>
      </c>
      <c r="B660" s="102">
        <v>8.59</v>
      </c>
      <c r="C660" s="43">
        <v>810170032042</v>
      </c>
      <c r="D660" s="1"/>
    </row>
    <row r="661" spans="1:4" ht="15.75" customHeight="1">
      <c r="A661" s="510" t="s">
        <v>1384</v>
      </c>
      <c r="B661" s="102">
        <v>8.59</v>
      </c>
      <c r="C661" s="43">
        <v>811907023531</v>
      </c>
      <c r="D661" s="1"/>
    </row>
    <row r="662" spans="1:4" ht="15.75" customHeight="1">
      <c r="A662" s="510" t="s">
        <v>1385</v>
      </c>
      <c r="B662" s="102">
        <v>8.879999999999999</v>
      </c>
      <c r="C662" s="43">
        <v>810170031526</v>
      </c>
      <c r="D662" s="1"/>
    </row>
    <row r="663" spans="1:4" ht="15.75" customHeight="1">
      <c r="A663" s="510" t="s">
        <v>1386</v>
      </c>
      <c r="B663" s="102">
        <v>8.59</v>
      </c>
      <c r="C663" s="43">
        <v>811907023548</v>
      </c>
      <c r="D663" s="1"/>
    </row>
    <row r="664" spans="1:4" ht="15.75" customHeight="1">
      <c r="A664" s="510" t="s">
        <v>1387</v>
      </c>
      <c r="B664" s="102">
        <v>8.59</v>
      </c>
      <c r="C664" s="43">
        <v>811907023555</v>
      </c>
      <c r="D664" s="1"/>
    </row>
    <row r="665" spans="1:4" ht="15.75" customHeight="1">
      <c r="A665" s="510" t="s">
        <v>1388</v>
      </c>
      <c r="B665" s="102">
        <v>8.879999999999999</v>
      </c>
      <c r="C665" s="43">
        <v>810170031519</v>
      </c>
      <c r="D665" s="1"/>
    </row>
    <row r="666" spans="1:4" ht="15.75" customHeight="1">
      <c r="A666" s="510" t="s">
        <v>1389</v>
      </c>
      <c r="B666" s="102">
        <v>9.16</v>
      </c>
      <c r="C666" s="43">
        <v>811907023562</v>
      </c>
      <c r="D666" s="1"/>
    </row>
    <row r="667" spans="1:4" ht="15.75" customHeight="1">
      <c r="A667" s="510" t="s">
        <v>1390</v>
      </c>
      <c r="B667" s="102">
        <v>9.4499999999999993</v>
      </c>
      <c r="C667" s="43">
        <v>810170035937</v>
      </c>
      <c r="D667" s="1"/>
    </row>
    <row r="668" spans="1:4" ht="15.75" customHeight="1">
      <c r="A668" s="510" t="s">
        <v>1392</v>
      </c>
      <c r="B668" s="102">
        <v>8.59</v>
      </c>
      <c r="C668" s="43">
        <v>811907023579</v>
      </c>
      <c r="D668" s="1"/>
    </row>
    <row r="669" spans="1:4" ht="15.75" customHeight="1">
      <c r="A669" s="510" t="s">
        <v>1393</v>
      </c>
      <c r="B669" s="102">
        <v>9.16</v>
      </c>
      <c r="C669" s="43">
        <v>811907023586</v>
      </c>
      <c r="D669" s="1"/>
    </row>
    <row r="670" spans="1:4" ht="15.75" customHeight="1">
      <c r="A670" s="510" t="s">
        <v>1395</v>
      </c>
      <c r="B670" s="102">
        <v>9.4499999999999993</v>
      </c>
      <c r="C670" s="43">
        <v>810170034411</v>
      </c>
      <c r="D670" s="1"/>
    </row>
    <row r="671" spans="1:4" ht="15.75" customHeight="1">
      <c r="A671" s="510" t="s">
        <v>1396</v>
      </c>
      <c r="B671" s="102">
        <v>8.59</v>
      </c>
      <c r="C671" s="43">
        <v>811907023593</v>
      </c>
      <c r="D671" s="1"/>
    </row>
    <row r="672" spans="1:4" ht="15.75" customHeight="1">
      <c r="A672" s="510" t="s">
        <v>1397</v>
      </c>
      <c r="B672" s="102">
        <v>8.879999999999999</v>
      </c>
      <c r="C672" s="43">
        <v>810170031502</v>
      </c>
      <c r="D672" s="1"/>
    </row>
    <row r="673" spans="1:4" ht="15.75" customHeight="1">
      <c r="A673" s="510" t="s">
        <v>1398</v>
      </c>
      <c r="B673" s="102">
        <v>9.16</v>
      </c>
      <c r="C673" s="43">
        <v>811907025030</v>
      </c>
      <c r="D673" s="1"/>
    </row>
    <row r="674" spans="1:4" ht="15.75" customHeight="1">
      <c r="A674" s="510" t="s">
        <v>1400</v>
      </c>
      <c r="B674" s="102">
        <v>8.879999999999999</v>
      </c>
      <c r="C674" s="43">
        <v>810170031977</v>
      </c>
      <c r="D674" s="1"/>
    </row>
    <row r="675" spans="1:4" ht="15.75" customHeight="1">
      <c r="A675" s="510" t="s">
        <v>1402</v>
      </c>
      <c r="B675" s="102">
        <v>8.879999999999999</v>
      </c>
      <c r="C675" s="43">
        <v>810170031984</v>
      </c>
      <c r="D675" s="1"/>
    </row>
    <row r="676" spans="1:4" ht="15.75" customHeight="1">
      <c r="A676" s="510" t="s">
        <v>1403</v>
      </c>
      <c r="B676" s="102">
        <v>8.879999999999999</v>
      </c>
      <c r="C676" s="43">
        <v>810170031991</v>
      </c>
      <c r="D676" s="1"/>
    </row>
    <row r="677" spans="1:4" ht="15.75" customHeight="1">
      <c r="A677" s="510" t="s">
        <v>1404</v>
      </c>
      <c r="B677" s="102">
        <v>8.879999999999999</v>
      </c>
      <c r="C677" s="43">
        <v>810170032011</v>
      </c>
      <c r="D677" s="1"/>
    </row>
    <row r="678" spans="1:4" ht="15.75" customHeight="1">
      <c r="A678" s="510" t="s">
        <v>1405</v>
      </c>
      <c r="B678" s="102">
        <v>8.879999999999999</v>
      </c>
      <c r="C678" s="43">
        <v>810170032004</v>
      </c>
      <c r="D678" s="1"/>
    </row>
    <row r="679" spans="1:4" ht="15.75" customHeight="1">
      <c r="A679" s="510" t="s">
        <v>1406</v>
      </c>
      <c r="B679" s="102">
        <v>3.6999999999999997</v>
      </c>
      <c r="C679" s="43">
        <v>811907029915</v>
      </c>
      <c r="D679" s="1"/>
    </row>
    <row r="680" spans="1:4" ht="15.75" customHeight="1">
      <c r="A680" s="510" t="s">
        <v>1409</v>
      </c>
      <c r="B680" s="102">
        <v>1.19</v>
      </c>
      <c r="C680" s="43">
        <v>810048731381</v>
      </c>
      <c r="D680" s="1"/>
    </row>
    <row r="681" spans="1:4" ht="15.75" customHeight="1">
      <c r="A681" s="510" t="s">
        <v>1412</v>
      </c>
      <c r="B681" s="102">
        <v>3.6999999999999997</v>
      </c>
      <c r="C681" s="43">
        <v>811907029922</v>
      </c>
      <c r="D681" s="1"/>
    </row>
    <row r="682" spans="1:4" ht="15.75" customHeight="1">
      <c r="A682" s="510" t="s">
        <v>1414</v>
      </c>
      <c r="B682" s="102">
        <v>3.6999999999999997</v>
      </c>
      <c r="C682" s="43">
        <v>811907025825</v>
      </c>
      <c r="D682" s="1"/>
    </row>
    <row r="683" spans="1:4" ht="15.75" customHeight="1">
      <c r="A683" s="510" t="s">
        <v>1416</v>
      </c>
      <c r="B683" s="102">
        <v>0.81</v>
      </c>
      <c r="C683" s="43">
        <v>810048731398</v>
      </c>
      <c r="D683" s="1"/>
    </row>
    <row r="684" spans="1:4" ht="15.75" customHeight="1">
      <c r="A684" s="510" t="s">
        <v>1419</v>
      </c>
      <c r="B684" s="102">
        <v>0.59</v>
      </c>
      <c r="C684" s="43">
        <v>811907023609</v>
      </c>
      <c r="D684" s="1"/>
    </row>
    <row r="685" spans="1:4" ht="15.75" customHeight="1">
      <c r="A685" s="327" t="s">
        <v>1423</v>
      </c>
      <c r="B685" s="42">
        <v>2.4299999999999997</v>
      </c>
      <c r="C685" s="43">
        <v>814992004935</v>
      </c>
      <c r="D685" s="1"/>
    </row>
    <row r="686" spans="1:4" ht="15.75" customHeight="1">
      <c r="A686" s="327" t="s">
        <v>1426</v>
      </c>
      <c r="B686" s="42">
        <v>2.4299999999999997</v>
      </c>
      <c r="C686" s="43">
        <v>811907020264</v>
      </c>
      <c r="D686" s="1"/>
    </row>
    <row r="687" spans="1:4" ht="15.75" customHeight="1">
      <c r="A687" s="327" t="s">
        <v>1427</v>
      </c>
      <c r="B687" s="42">
        <v>2.4299999999999997</v>
      </c>
      <c r="C687" s="43">
        <v>814992005406</v>
      </c>
      <c r="D687" s="1"/>
    </row>
    <row r="688" spans="1:4" ht="15.75" customHeight="1">
      <c r="A688" s="327" t="s">
        <v>1428</v>
      </c>
      <c r="B688" s="42">
        <v>2.4299999999999997</v>
      </c>
      <c r="C688" s="43">
        <v>811907023913</v>
      </c>
      <c r="D688" s="1"/>
    </row>
    <row r="689" spans="1:4" ht="15.75" customHeight="1">
      <c r="A689" s="327" t="s">
        <v>1430</v>
      </c>
      <c r="B689" s="42">
        <v>2.4299999999999997</v>
      </c>
      <c r="C689" s="43">
        <v>814992005420</v>
      </c>
      <c r="D689" s="1"/>
    </row>
    <row r="690" spans="1:4" ht="15.75" customHeight="1">
      <c r="A690" s="327" t="s">
        <v>1431</v>
      </c>
      <c r="B690" s="42">
        <v>2.4299999999999997</v>
      </c>
      <c r="C690" s="43">
        <v>814992005444</v>
      </c>
      <c r="D690" s="1"/>
    </row>
    <row r="691" spans="1:4" ht="15.75" customHeight="1">
      <c r="A691" s="327" t="s">
        <v>1432</v>
      </c>
      <c r="B691" s="42">
        <v>2.7199999999999998</v>
      </c>
      <c r="C691" s="43">
        <v>810048734702</v>
      </c>
      <c r="D691" s="1"/>
    </row>
    <row r="692" spans="1:4" ht="15.75" customHeight="1">
      <c r="A692" s="327" t="s">
        <v>1433</v>
      </c>
      <c r="B692" s="42">
        <v>2.4299999999999997</v>
      </c>
      <c r="C692" s="43">
        <v>814992005468</v>
      </c>
      <c r="D692" s="1"/>
    </row>
    <row r="693" spans="1:4" ht="15.75" customHeight="1">
      <c r="A693" s="327" t="s">
        <v>1434</v>
      </c>
      <c r="B693" s="42">
        <v>2.4299999999999997</v>
      </c>
      <c r="C693" s="43">
        <v>814992005475</v>
      </c>
      <c r="D693" s="1"/>
    </row>
    <row r="694" spans="1:4" ht="15.75" customHeight="1">
      <c r="A694" s="327" t="s">
        <v>1435</v>
      </c>
      <c r="B694" s="42">
        <v>2.4299999999999997</v>
      </c>
      <c r="C694" s="43">
        <v>814992005482</v>
      </c>
      <c r="D694" s="1"/>
    </row>
    <row r="695" spans="1:4" ht="15.75" customHeight="1">
      <c r="A695" s="327" t="s">
        <v>1436</v>
      </c>
      <c r="B695" s="42">
        <v>0.54</v>
      </c>
      <c r="C695" s="43">
        <v>814992007622</v>
      </c>
      <c r="D695" s="1"/>
    </row>
    <row r="696" spans="1:4" ht="15.75" customHeight="1">
      <c r="A696" s="327" t="s">
        <v>1441</v>
      </c>
      <c r="B696" s="42">
        <v>7.4399999999999995</v>
      </c>
      <c r="C696" s="43">
        <v>811907027911</v>
      </c>
      <c r="D696" s="1"/>
    </row>
    <row r="697" spans="1:4" ht="15.75" customHeight="1">
      <c r="A697" s="327" t="s">
        <v>1445</v>
      </c>
      <c r="B697" s="42">
        <v>8.879999999999999</v>
      </c>
      <c r="C697" s="43">
        <v>811907027904</v>
      </c>
      <c r="D697" s="1"/>
    </row>
    <row r="698" spans="1:4" ht="15.75" customHeight="1">
      <c r="A698" s="327" t="s">
        <v>1447</v>
      </c>
      <c r="B698" s="42">
        <v>8.879999999999999</v>
      </c>
      <c r="C698" s="43">
        <v>810170032059</v>
      </c>
      <c r="D698" s="1"/>
    </row>
    <row r="699" spans="1:4" ht="15.75" customHeight="1">
      <c r="A699" s="327" t="s">
        <v>1449</v>
      </c>
      <c r="B699" s="42">
        <v>7.4399999999999995</v>
      </c>
      <c r="C699" s="43">
        <v>810170032066</v>
      </c>
      <c r="D699" s="1"/>
    </row>
    <row r="700" spans="1:4" ht="15.75" customHeight="1">
      <c r="A700" s="327" t="s">
        <v>1451</v>
      </c>
      <c r="B700" s="42">
        <v>3.6399999999999997</v>
      </c>
      <c r="C700" s="43">
        <v>810170033797</v>
      </c>
      <c r="D700" s="1"/>
    </row>
    <row r="701" spans="1:4" ht="15.75" customHeight="1">
      <c r="A701" s="327" t="s">
        <v>1460</v>
      </c>
      <c r="B701" s="42">
        <v>3.98</v>
      </c>
      <c r="C701" s="43">
        <v>814992006236</v>
      </c>
      <c r="D701" s="1"/>
    </row>
    <row r="702" spans="1:4" ht="15.75" customHeight="1">
      <c r="A702" s="327" t="s">
        <v>1462</v>
      </c>
      <c r="B702" s="42">
        <v>3.98</v>
      </c>
      <c r="C702" s="43">
        <v>814992006243</v>
      </c>
      <c r="D702" s="1"/>
    </row>
    <row r="703" spans="1:4" ht="15.75" customHeight="1">
      <c r="A703" s="327" t="s">
        <v>1463</v>
      </c>
      <c r="B703" s="42">
        <v>3.98</v>
      </c>
      <c r="C703" s="43">
        <v>814992006250</v>
      </c>
      <c r="D703" s="1"/>
    </row>
    <row r="704" spans="1:4" ht="15.75" customHeight="1">
      <c r="A704" s="327" t="s">
        <v>1464</v>
      </c>
      <c r="B704" s="42">
        <v>4.96</v>
      </c>
      <c r="C704" s="43">
        <v>811907023951</v>
      </c>
      <c r="D704" s="1"/>
    </row>
    <row r="705" spans="1:4" ht="15.75" customHeight="1">
      <c r="A705" s="327" t="s">
        <v>1465</v>
      </c>
      <c r="B705" s="42">
        <v>3.98</v>
      </c>
      <c r="C705" s="43">
        <v>814992007479</v>
      </c>
      <c r="D705" s="1"/>
    </row>
    <row r="706" spans="1:4" ht="15.75" customHeight="1">
      <c r="A706" s="327" t="s">
        <v>1466</v>
      </c>
      <c r="B706" s="42">
        <v>3.98</v>
      </c>
      <c r="C706" s="43">
        <v>814992006267</v>
      </c>
      <c r="D706" s="1"/>
    </row>
    <row r="707" spans="1:4" ht="15.75" customHeight="1">
      <c r="A707" s="327" t="s">
        <v>1467</v>
      </c>
      <c r="B707" s="42">
        <v>3.98</v>
      </c>
      <c r="C707" s="43">
        <v>814992006274</v>
      </c>
      <c r="D707" s="1"/>
    </row>
    <row r="708" spans="1:4" ht="15.75" customHeight="1">
      <c r="A708" s="327" t="s">
        <v>1469</v>
      </c>
      <c r="B708" s="42">
        <v>3.98</v>
      </c>
      <c r="C708" s="43">
        <v>814992001446</v>
      </c>
      <c r="D708" s="1"/>
    </row>
    <row r="709" spans="1:4" ht="15.75" customHeight="1">
      <c r="A709" s="327" t="s">
        <v>1470</v>
      </c>
      <c r="B709" s="42">
        <v>4.26</v>
      </c>
      <c r="C709" s="43">
        <v>814992006281</v>
      </c>
      <c r="D709" s="1"/>
    </row>
    <row r="710" spans="1:4" ht="15.75" customHeight="1">
      <c r="A710" s="327" t="s">
        <v>1472</v>
      </c>
      <c r="B710" s="42">
        <v>4.26</v>
      </c>
      <c r="C710" s="43">
        <v>814992006298</v>
      </c>
      <c r="D710" s="1"/>
    </row>
    <row r="711" spans="1:4" ht="15.75" customHeight="1">
      <c r="A711" s="327" t="s">
        <v>1473</v>
      </c>
      <c r="B711" s="42">
        <v>4.26</v>
      </c>
      <c r="C711" s="43">
        <v>814992006304</v>
      </c>
      <c r="D711" s="1"/>
    </row>
    <row r="712" spans="1:4" ht="15.75" customHeight="1">
      <c r="A712" s="327" t="s">
        <v>1474</v>
      </c>
      <c r="B712" s="42">
        <v>4.26</v>
      </c>
      <c r="C712" s="43">
        <v>814992007493</v>
      </c>
      <c r="D712" s="1"/>
    </row>
    <row r="713" spans="1:4" ht="15.75" customHeight="1">
      <c r="A713" s="327" t="s">
        <v>1475</v>
      </c>
      <c r="B713" s="42">
        <v>4.26</v>
      </c>
      <c r="C713" s="43">
        <v>814992006311</v>
      </c>
      <c r="D713" s="1"/>
    </row>
    <row r="714" spans="1:4" ht="15.75" customHeight="1">
      <c r="A714" s="327" t="s">
        <v>1476</v>
      </c>
      <c r="B714" s="42">
        <v>4.8899999999999997</v>
      </c>
      <c r="C714" s="43">
        <v>814992006335</v>
      </c>
      <c r="D714" s="1"/>
    </row>
    <row r="715" spans="1:4" ht="15.75" customHeight="1">
      <c r="A715" s="327" t="s">
        <v>1478</v>
      </c>
      <c r="B715" s="42">
        <v>4.8899999999999997</v>
      </c>
      <c r="C715" s="43">
        <v>814992012039</v>
      </c>
      <c r="D715" s="1"/>
    </row>
    <row r="716" spans="1:4" ht="15.75" customHeight="1">
      <c r="A716" s="327" t="s">
        <v>1479</v>
      </c>
      <c r="B716" s="42">
        <v>4.8899999999999997</v>
      </c>
      <c r="C716" s="43">
        <v>814992008117</v>
      </c>
      <c r="D716" s="1"/>
    </row>
    <row r="717" spans="1:4" ht="15.75" customHeight="1">
      <c r="A717" s="327" t="s">
        <v>1480</v>
      </c>
      <c r="B717" s="42">
        <v>4.8899999999999997</v>
      </c>
      <c r="C717" s="43">
        <v>814992006342</v>
      </c>
      <c r="D717" s="1"/>
    </row>
    <row r="718" spans="1:4" ht="15.75" customHeight="1">
      <c r="A718" s="327" t="s">
        <v>1481</v>
      </c>
      <c r="B718" s="42">
        <v>4.8899999999999997</v>
      </c>
      <c r="C718" s="43">
        <v>814992006359</v>
      </c>
      <c r="D718" s="1"/>
    </row>
    <row r="719" spans="1:4" ht="15.75" customHeight="1">
      <c r="A719" s="327" t="s">
        <v>1482</v>
      </c>
      <c r="B719" s="42">
        <v>6.08</v>
      </c>
      <c r="C719" s="43">
        <v>814992011896</v>
      </c>
      <c r="D719" s="1"/>
    </row>
    <row r="720" spans="1:4" ht="15.75" customHeight="1">
      <c r="A720" s="327" t="s">
        <v>1483</v>
      </c>
      <c r="B720" s="42">
        <v>4.8899999999999997</v>
      </c>
      <c r="C720" s="43">
        <v>814992007486</v>
      </c>
      <c r="D720" s="1"/>
    </row>
    <row r="721" spans="1:4" ht="15.75" customHeight="1">
      <c r="A721" s="327" t="s">
        <v>1484</v>
      </c>
      <c r="B721" s="42">
        <v>4.8899999999999997</v>
      </c>
      <c r="C721" s="43">
        <v>814992006366</v>
      </c>
      <c r="D721" s="1"/>
    </row>
    <row r="722" spans="1:4" ht="15.75" customHeight="1">
      <c r="A722" s="327" t="s">
        <v>1485</v>
      </c>
      <c r="B722" s="42">
        <v>6.08</v>
      </c>
      <c r="C722" s="43">
        <v>814992008148</v>
      </c>
      <c r="D722" s="1"/>
    </row>
    <row r="723" spans="1:4" ht="15.75" customHeight="1">
      <c r="A723" s="327" t="s">
        <v>1486</v>
      </c>
      <c r="B723" s="42">
        <v>4.8899999999999997</v>
      </c>
      <c r="C723" s="43">
        <v>814992006373</v>
      </c>
      <c r="D723" s="1"/>
    </row>
    <row r="724" spans="1:4" ht="15.75" customHeight="1">
      <c r="A724" s="327" t="s">
        <v>1487</v>
      </c>
      <c r="B724" s="42">
        <v>4.8899999999999997</v>
      </c>
      <c r="C724" s="43">
        <v>814992002948</v>
      </c>
      <c r="D724" s="1"/>
    </row>
    <row r="725" spans="1:4" ht="15.75" customHeight="1">
      <c r="A725" s="327" t="s">
        <v>1488</v>
      </c>
      <c r="B725" s="42">
        <v>4.8899999999999997</v>
      </c>
      <c r="C725" s="43">
        <v>814992000487</v>
      </c>
      <c r="D725" s="1"/>
    </row>
    <row r="726" spans="1:4" ht="15.75" customHeight="1">
      <c r="A726" s="327" t="s">
        <v>1489</v>
      </c>
      <c r="B726" s="42">
        <v>6.08</v>
      </c>
      <c r="C726" s="43">
        <v>814992012046</v>
      </c>
      <c r="D726" s="1"/>
    </row>
    <row r="727" spans="1:4" ht="15.75" customHeight="1">
      <c r="A727" s="327" t="s">
        <v>1490</v>
      </c>
      <c r="B727" s="42">
        <v>5.24</v>
      </c>
      <c r="C727" s="43">
        <v>814992006380</v>
      </c>
      <c r="D727" s="1"/>
    </row>
    <row r="728" spans="1:4" ht="15.75" customHeight="1">
      <c r="A728" s="327" t="s">
        <v>1492</v>
      </c>
      <c r="B728" s="42">
        <v>5.24</v>
      </c>
      <c r="C728" s="43">
        <v>814992006397</v>
      </c>
      <c r="D728" s="1"/>
    </row>
    <row r="729" spans="1:4" ht="15.75" customHeight="1">
      <c r="A729" s="327" t="s">
        <v>1493</v>
      </c>
      <c r="B729" s="42">
        <v>5.24</v>
      </c>
      <c r="C729" s="43">
        <v>814992006403</v>
      </c>
      <c r="D729" s="1"/>
    </row>
    <row r="730" spans="1:4" ht="15.75" customHeight="1">
      <c r="A730" s="327" t="s">
        <v>1494</v>
      </c>
      <c r="B730" s="42">
        <v>5.24</v>
      </c>
      <c r="C730" s="43">
        <v>814992006809</v>
      </c>
      <c r="D730" s="1"/>
    </row>
    <row r="731" spans="1:4" ht="15.75" customHeight="1">
      <c r="A731" s="327" t="s">
        <v>1495</v>
      </c>
      <c r="B731" s="42">
        <v>5.24</v>
      </c>
      <c r="C731" s="43">
        <v>814992006410</v>
      </c>
      <c r="D731" s="1"/>
    </row>
    <row r="732" spans="1:4" ht="15.75" customHeight="1">
      <c r="A732" s="327" t="s">
        <v>1496</v>
      </c>
      <c r="B732" s="42">
        <v>6.42</v>
      </c>
      <c r="C732" s="43">
        <v>814992008155</v>
      </c>
      <c r="D732" s="1"/>
    </row>
    <row r="733" spans="1:4" ht="15.75" customHeight="1">
      <c r="A733" s="327" t="s">
        <v>1497</v>
      </c>
      <c r="B733" s="42">
        <v>5.24</v>
      </c>
      <c r="C733" s="43">
        <v>814992006427</v>
      </c>
      <c r="D733" s="1"/>
    </row>
    <row r="734" spans="1:4" ht="15.75" customHeight="1">
      <c r="A734" s="327" t="s">
        <v>1498</v>
      </c>
      <c r="B734" s="42">
        <v>2.86</v>
      </c>
      <c r="C734" s="43">
        <v>814992010059</v>
      </c>
      <c r="D734" s="1"/>
    </row>
    <row r="735" spans="1:4" ht="15.75" customHeight="1">
      <c r="A735" s="327" t="s">
        <v>1500</v>
      </c>
      <c r="B735" s="42">
        <v>3.1599999999999997</v>
      </c>
      <c r="C735" s="43">
        <v>814992010066</v>
      </c>
      <c r="D735" s="1"/>
    </row>
    <row r="736" spans="1:4" ht="15.75" customHeight="1">
      <c r="A736" s="327" t="s">
        <v>1504</v>
      </c>
      <c r="B736" s="42">
        <v>6.84</v>
      </c>
      <c r="C736" s="43">
        <v>814992006434</v>
      </c>
      <c r="D736" s="1"/>
    </row>
    <row r="737" spans="1:4" ht="15.75" customHeight="1">
      <c r="A737" s="327" t="s">
        <v>1506</v>
      </c>
      <c r="B737" s="42">
        <v>6.84</v>
      </c>
      <c r="C737" s="43">
        <v>814992008124</v>
      </c>
      <c r="D737" s="1"/>
    </row>
    <row r="738" spans="1:4" ht="15.75" customHeight="1">
      <c r="A738" s="327" t="s">
        <v>1507</v>
      </c>
      <c r="B738" s="42">
        <v>6.84</v>
      </c>
      <c r="C738" s="43">
        <v>814992006441</v>
      </c>
      <c r="D738" s="1"/>
    </row>
    <row r="739" spans="1:4" ht="15.75" customHeight="1">
      <c r="A739" s="327" t="s">
        <v>1508</v>
      </c>
      <c r="B739" s="42">
        <v>6.84</v>
      </c>
      <c r="C739" s="43">
        <v>814992006458</v>
      </c>
      <c r="D739" s="1"/>
    </row>
    <row r="740" spans="1:4" ht="15.75" customHeight="1">
      <c r="A740" s="327" t="s">
        <v>1509</v>
      </c>
      <c r="B740" s="42">
        <v>8.02</v>
      </c>
      <c r="C740" s="43">
        <v>814992007356</v>
      </c>
      <c r="D740" s="1"/>
    </row>
    <row r="741" spans="1:4" ht="15.75" customHeight="1">
      <c r="A741" s="327" t="s">
        <v>1510</v>
      </c>
      <c r="B741" s="42">
        <v>6.84</v>
      </c>
      <c r="C741" s="43">
        <v>814992007448</v>
      </c>
      <c r="D741" s="1"/>
    </row>
    <row r="742" spans="1:4" ht="15.75" customHeight="1">
      <c r="A742" s="327" t="s">
        <v>1511</v>
      </c>
      <c r="B742" s="42">
        <v>6.84</v>
      </c>
      <c r="C742" s="43">
        <v>814992006465</v>
      </c>
      <c r="D742" s="1"/>
    </row>
    <row r="743" spans="1:4" ht="15.75" customHeight="1">
      <c r="A743" s="327" t="s">
        <v>1512</v>
      </c>
      <c r="B743" s="42">
        <v>8.02</v>
      </c>
      <c r="C743" s="43">
        <v>814992008162</v>
      </c>
      <c r="D743" s="1"/>
    </row>
    <row r="744" spans="1:4" ht="15.75" customHeight="1">
      <c r="A744" s="327" t="s">
        <v>1513</v>
      </c>
      <c r="B744" s="42">
        <v>6.84</v>
      </c>
      <c r="C744" s="43">
        <v>814992006472</v>
      </c>
      <c r="D744" s="1"/>
    </row>
    <row r="745" spans="1:4" ht="15.75" customHeight="1">
      <c r="A745" s="327" t="s">
        <v>1514</v>
      </c>
      <c r="B745" s="42">
        <v>6.84</v>
      </c>
      <c r="C745" s="43">
        <v>810170038334</v>
      </c>
      <c r="D745" s="1"/>
    </row>
    <row r="746" spans="1:4" ht="15.75" customHeight="1">
      <c r="A746" s="327" t="s">
        <v>1516</v>
      </c>
      <c r="B746" s="42">
        <v>7.18</v>
      </c>
      <c r="C746" s="43">
        <v>814992007318</v>
      </c>
      <c r="D746" s="1"/>
    </row>
    <row r="747" spans="1:4" ht="15.75" customHeight="1">
      <c r="A747" s="327" t="s">
        <v>1518</v>
      </c>
      <c r="B747" s="42">
        <v>7.18</v>
      </c>
      <c r="C747" s="43">
        <v>814992007325</v>
      </c>
      <c r="D747" s="1"/>
    </row>
    <row r="748" spans="1:4" ht="15.75" customHeight="1">
      <c r="A748" s="327" t="s">
        <v>1519</v>
      </c>
      <c r="B748" s="42">
        <v>7.18</v>
      </c>
      <c r="C748" s="43">
        <v>814992007332</v>
      </c>
      <c r="D748" s="1"/>
    </row>
    <row r="749" spans="1:4" ht="15.75" customHeight="1">
      <c r="A749" s="327" t="s">
        <v>1520</v>
      </c>
      <c r="B749" s="42">
        <v>7.18</v>
      </c>
      <c r="C749" s="43">
        <v>814992007349</v>
      </c>
      <c r="D749" s="61"/>
    </row>
    <row r="750" spans="1:4" ht="15.75" customHeight="1">
      <c r="A750" s="327" t="s">
        <v>1521</v>
      </c>
      <c r="B750" s="42">
        <v>7.18</v>
      </c>
      <c r="C750" s="43">
        <v>811907021100</v>
      </c>
      <c r="D750" s="1"/>
    </row>
    <row r="751" spans="1:4" ht="15.75" customHeight="1">
      <c r="A751" s="327" t="s">
        <v>1522</v>
      </c>
      <c r="B751" s="42">
        <v>7.18</v>
      </c>
      <c r="C751" s="43">
        <v>814992007363</v>
      </c>
      <c r="D751" s="1"/>
    </row>
    <row r="752" spans="1:4" ht="15.75" customHeight="1">
      <c r="A752" s="327" t="s">
        <v>1523</v>
      </c>
      <c r="B752" s="42">
        <v>2.86</v>
      </c>
      <c r="C752" s="43">
        <v>814992010073</v>
      </c>
      <c r="D752" s="61"/>
    </row>
    <row r="753" spans="1:4" ht="15.75" customHeight="1">
      <c r="A753" s="327" t="s">
        <v>1525</v>
      </c>
      <c r="B753" s="42">
        <v>3.1599999999999997</v>
      </c>
      <c r="C753" s="43">
        <v>814992010080</v>
      </c>
      <c r="D753" s="1"/>
    </row>
    <row r="754" spans="1:4" ht="15.75" customHeight="1">
      <c r="A754" s="327" t="s">
        <v>1528</v>
      </c>
      <c r="B754" s="42">
        <v>6.41</v>
      </c>
      <c r="C754" s="43">
        <v>814992012169</v>
      </c>
      <c r="D754" s="1"/>
    </row>
    <row r="755" spans="1:4" ht="15.75" customHeight="1">
      <c r="A755" s="327" t="s">
        <v>6207</v>
      </c>
      <c r="B755" s="42">
        <v>3.51</v>
      </c>
      <c r="C755" s="43">
        <v>814992012183</v>
      </c>
      <c r="D755" s="1"/>
    </row>
    <row r="756" spans="1:4" ht="15.75" customHeight="1">
      <c r="A756" s="327" t="s">
        <v>6173</v>
      </c>
      <c r="B756" s="42">
        <v>3.51</v>
      </c>
      <c r="C756" s="43">
        <v>814992012206</v>
      </c>
      <c r="D756" s="1"/>
    </row>
    <row r="757" spans="1:4" ht="15.75" customHeight="1">
      <c r="A757" s="327" t="s">
        <v>1531</v>
      </c>
      <c r="B757" s="42">
        <v>8.01</v>
      </c>
      <c r="C757" s="43">
        <v>814992012213</v>
      </c>
      <c r="D757" s="1"/>
    </row>
    <row r="758" spans="1:4" ht="15.75" customHeight="1">
      <c r="A758" s="327" t="s">
        <v>1533</v>
      </c>
      <c r="B758" s="42">
        <v>8.01</v>
      </c>
      <c r="C758" s="43">
        <v>814992012220</v>
      </c>
      <c r="D758" s="1"/>
    </row>
    <row r="759" spans="1:4" ht="15.75" customHeight="1">
      <c r="A759" s="327" t="s">
        <v>6208</v>
      </c>
      <c r="B759" s="42">
        <v>3.81</v>
      </c>
      <c r="C759" s="43">
        <v>810170033827</v>
      </c>
      <c r="D759" s="1"/>
    </row>
    <row r="760" spans="1:4" ht="15.75" customHeight="1">
      <c r="A760" s="327" t="s">
        <v>1534</v>
      </c>
      <c r="B760" s="42">
        <v>3.81</v>
      </c>
      <c r="C760" s="43">
        <v>814992012244</v>
      </c>
      <c r="D760" s="1"/>
    </row>
    <row r="761" spans="1:4" ht="15.75" customHeight="1">
      <c r="A761" s="327" t="s">
        <v>6209</v>
      </c>
      <c r="B761" s="42">
        <v>3.81</v>
      </c>
      <c r="C761" s="43">
        <v>814992012251</v>
      </c>
      <c r="D761" s="1"/>
    </row>
    <row r="762" spans="1:4" ht="15.75" customHeight="1">
      <c r="A762" s="327" t="s">
        <v>1537</v>
      </c>
      <c r="B762" s="42">
        <v>1.85</v>
      </c>
      <c r="C762" s="43">
        <v>810048732197</v>
      </c>
      <c r="D762" s="1"/>
    </row>
    <row r="763" spans="1:4" ht="15.75" customHeight="1">
      <c r="A763" s="327" t="s">
        <v>1540</v>
      </c>
      <c r="B763" s="42">
        <v>1.85</v>
      </c>
      <c r="C763" s="43">
        <v>810048732203</v>
      </c>
      <c r="D763" s="1"/>
    </row>
    <row r="764" spans="1:4" ht="15.75" customHeight="1">
      <c r="A764" s="327" t="s">
        <v>1541</v>
      </c>
      <c r="B764" s="42">
        <v>1.1599999999999999</v>
      </c>
      <c r="C764" s="43">
        <v>814992003631</v>
      </c>
      <c r="D764" s="1"/>
    </row>
    <row r="765" spans="1:4" ht="15.75" customHeight="1">
      <c r="A765" s="327" t="s">
        <v>1544</v>
      </c>
      <c r="B765" s="42">
        <v>1.62</v>
      </c>
      <c r="C765" s="43">
        <v>814992004973</v>
      </c>
      <c r="D765" s="1"/>
    </row>
    <row r="766" spans="1:4" ht="15.75" customHeight="1">
      <c r="A766" s="327" t="s">
        <v>1547</v>
      </c>
      <c r="B766" s="42">
        <v>3.1599999999999997</v>
      </c>
      <c r="C766" s="43">
        <v>810170032295</v>
      </c>
      <c r="D766" s="1"/>
    </row>
    <row r="767" spans="1:4" ht="15.75" customHeight="1">
      <c r="A767" s="327" t="s">
        <v>1550</v>
      </c>
      <c r="B767" s="42">
        <v>0.81</v>
      </c>
      <c r="C767" s="43">
        <v>810048731404</v>
      </c>
      <c r="D767" s="1"/>
    </row>
    <row r="768" spans="1:4" ht="15.75" customHeight="1">
      <c r="A768" s="327" t="s">
        <v>1552</v>
      </c>
      <c r="B768" s="42">
        <v>9.1199999999999992</v>
      </c>
      <c r="C768" s="43">
        <v>810170035951</v>
      </c>
      <c r="D768" s="1"/>
    </row>
    <row r="769" spans="1:4" ht="15.75" customHeight="1">
      <c r="A769" s="327" t="s">
        <v>1555</v>
      </c>
      <c r="B769" s="42">
        <v>1.73</v>
      </c>
      <c r="C769" s="43">
        <v>810170031236</v>
      </c>
      <c r="D769" s="1"/>
    </row>
    <row r="770" spans="1:4" ht="15.75" customHeight="1">
      <c r="A770" s="327" t="s">
        <v>1558</v>
      </c>
      <c r="B770" s="42">
        <v>1.73</v>
      </c>
      <c r="C770" s="43">
        <v>810170031243</v>
      </c>
      <c r="D770" s="1"/>
    </row>
    <row r="771" spans="1:4" ht="15.75" customHeight="1">
      <c r="A771" s="327" t="s">
        <v>1559</v>
      </c>
      <c r="B771" s="42">
        <v>1.73</v>
      </c>
      <c r="C771" s="43">
        <v>810170031250</v>
      </c>
      <c r="D771" s="1"/>
    </row>
    <row r="772" spans="1:4" ht="15.75" customHeight="1">
      <c r="A772" s="510" t="s">
        <v>1560</v>
      </c>
      <c r="B772" s="102">
        <v>1.6300000000000001</v>
      </c>
      <c r="C772" s="43">
        <v>810170034466</v>
      </c>
      <c r="D772" s="1"/>
    </row>
    <row r="773" spans="1:4" ht="15.75" customHeight="1">
      <c r="A773" s="510" t="s">
        <v>1562</v>
      </c>
      <c r="B773" s="102">
        <v>125.97</v>
      </c>
      <c r="C773" s="43">
        <v>810170034442</v>
      </c>
      <c r="D773" s="1"/>
    </row>
    <row r="774" spans="1:4" ht="15.75" customHeight="1">
      <c r="A774" s="327" t="s">
        <v>1568</v>
      </c>
      <c r="B774" s="42">
        <v>4.1899999999999995</v>
      </c>
      <c r="C774" s="43">
        <v>810048732302</v>
      </c>
      <c r="D774" s="1"/>
    </row>
    <row r="775" spans="1:4" ht="15.75" customHeight="1">
      <c r="A775" s="327" t="s">
        <v>1571</v>
      </c>
      <c r="B775" s="42">
        <v>4.1899999999999995</v>
      </c>
      <c r="C775" s="43">
        <v>810048732739</v>
      </c>
      <c r="D775" s="1"/>
    </row>
    <row r="776" spans="1:4" ht="15.75" customHeight="1">
      <c r="A776" s="327" t="s">
        <v>1573</v>
      </c>
      <c r="B776" s="42">
        <v>10.549999999999999</v>
      </c>
      <c r="C776" s="43">
        <v>810048733231</v>
      </c>
      <c r="D776" s="1"/>
    </row>
    <row r="777" spans="1:4" ht="15.75" customHeight="1">
      <c r="A777" s="327" t="s">
        <v>1576</v>
      </c>
      <c r="B777" s="42">
        <v>4.1899999999999995</v>
      </c>
      <c r="C777" s="43">
        <v>810048732319</v>
      </c>
      <c r="D777" s="1"/>
    </row>
    <row r="778" spans="1:4" ht="15.75" customHeight="1">
      <c r="A778" s="327" t="s">
        <v>1577</v>
      </c>
      <c r="B778" s="42">
        <v>4.1899999999999995</v>
      </c>
      <c r="C778" s="43">
        <v>810048732746</v>
      </c>
      <c r="D778" s="1"/>
    </row>
    <row r="779" spans="1:4" ht="15.75" customHeight="1">
      <c r="A779" s="327" t="s">
        <v>1578</v>
      </c>
      <c r="B779" s="42">
        <v>5.96</v>
      </c>
      <c r="C779" s="43">
        <v>810048732425</v>
      </c>
      <c r="D779" s="1"/>
    </row>
    <row r="780" spans="1:4" ht="15.75" customHeight="1">
      <c r="A780" s="327" t="s">
        <v>1580</v>
      </c>
      <c r="B780" s="42">
        <v>3.78</v>
      </c>
      <c r="C780" s="43">
        <v>810048732432</v>
      </c>
      <c r="D780" s="1"/>
    </row>
    <row r="781" spans="1:4" ht="15.75" customHeight="1">
      <c r="A781" s="327" t="s">
        <v>1583</v>
      </c>
      <c r="B781" s="42">
        <v>316.13</v>
      </c>
      <c r="C781" s="43">
        <v>810048732036</v>
      </c>
      <c r="D781" s="1"/>
    </row>
    <row r="782" spans="1:4" ht="15.75" customHeight="1">
      <c r="A782" s="327" t="s">
        <v>1587</v>
      </c>
      <c r="B782" s="42">
        <v>3.75</v>
      </c>
      <c r="C782" s="43">
        <v>811907021117</v>
      </c>
      <c r="D782" s="1"/>
    </row>
    <row r="783" spans="1:4" ht="15.75" customHeight="1">
      <c r="A783" s="327" t="s">
        <v>1589</v>
      </c>
      <c r="B783" s="42">
        <v>2.5</v>
      </c>
      <c r="C783" s="43">
        <v>814992004089</v>
      </c>
      <c r="D783" s="1"/>
    </row>
    <row r="784" spans="1:4" ht="15.75" customHeight="1">
      <c r="A784" s="327" t="s">
        <v>1591</v>
      </c>
      <c r="B784" s="42">
        <v>3.4699999999999998</v>
      </c>
      <c r="C784" s="43">
        <v>811907025948</v>
      </c>
      <c r="D784" s="1"/>
    </row>
    <row r="785" spans="1:4" ht="15.75" customHeight="1">
      <c r="A785" s="327" t="s">
        <v>1593</v>
      </c>
      <c r="B785" s="42">
        <v>3.4699999999999998</v>
      </c>
      <c r="C785" s="43">
        <v>811907025931</v>
      </c>
      <c r="D785" s="1"/>
    </row>
    <row r="786" spans="1:4" ht="15.75" customHeight="1">
      <c r="A786" s="327" t="s">
        <v>1595</v>
      </c>
      <c r="B786" s="42">
        <v>3.5199999999999996</v>
      </c>
      <c r="C786" s="43">
        <v>814992010103</v>
      </c>
      <c r="D786" s="1"/>
    </row>
    <row r="787" spans="1:4" ht="15.75" customHeight="1">
      <c r="A787" s="327" t="s">
        <v>1597</v>
      </c>
      <c r="B787" s="42">
        <v>2.5</v>
      </c>
      <c r="C787" s="43">
        <v>814992004096</v>
      </c>
      <c r="D787" s="1"/>
    </row>
    <row r="788" spans="1:4" ht="15.75" customHeight="1">
      <c r="A788" s="327" t="s">
        <v>1599</v>
      </c>
      <c r="B788" s="42">
        <v>4.13</v>
      </c>
      <c r="C788" s="43">
        <v>814992004102</v>
      </c>
      <c r="D788" s="1"/>
    </row>
    <row r="789" spans="1:4" ht="15.75" customHeight="1">
      <c r="A789" s="327" t="s">
        <v>1601</v>
      </c>
      <c r="B789" s="42">
        <v>4.25</v>
      </c>
      <c r="C789" s="43">
        <v>814992010110</v>
      </c>
      <c r="D789" s="1"/>
    </row>
    <row r="790" spans="1:4" ht="15.75" customHeight="1">
      <c r="A790" s="327" t="s">
        <v>1603</v>
      </c>
      <c r="B790" s="42">
        <v>5.16</v>
      </c>
      <c r="C790" s="43">
        <v>814992010127</v>
      </c>
      <c r="D790" s="1"/>
    </row>
    <row r="791" spans="1:4" ht="15.75" customHeight="1">
      <c r="A791" s="327" t="s">
        <v>1606</v>
      </c>
      <c r="B791" s="42">
        <v>4.1899999999999995</v>
      </c>
      <c r="C791" s="43">
        <v>810048730452</v>
      </c>
      <c r="D791" s="1"/>
    </row>
    <row r="792" spans="1:4" ht="15.75" customHeight="1">
      <c r="A792" s="327" t="s">
        <v>1609</v>
      </c>
      <c r="B792" s="42">
        <v>13.73</v>
      </c>
      <c r="C792" s="43">
        <v>810048730476</v>
      </c>
      <c r="D792" s="1"/>
    </row>
    <row r="793" spans="1:4" ht="15.75" customHeight="1">
      <c r="A793" s="327" t="s">
        <v>1612</v>
      </c>
      <c r="B793" s="42">
        <v>1.44</v>
      </c>
      <c r="C793" s="43">
        <v>814992004119</v>
      </c>
      <c r="D793" s="1"/>
    </row>
    <row r="794" spans="1:4" ht="15.75" customHeight="1">
      <c r="A794" s="327" t="s">
        <v>1614</v>
      </c>
      <c r="B794" s="102">
        <v>2.4699999999999998</v>
      </c>
      <c r="C794" s="43">
        <v>814992007615</v>
      </c>
      <c r="D794" s="1"/>
    </row>
    <row r="795" spans="1:4" ht="15.75" customHeight="1">
      <c r="A795" s="327" t="s">
        <v>1616</v>
      </c>
      <c r="B795" s="42">
        <v>2.09</v>
      </c>
      <c r="C795" s="43">
        <v>814992004126</v>
      </c>
      <c r="D795" s="1"/>
    </row>
    <row r="796" spans="1:4" ht="15.75" customHeight="1">
      <c r="A796" s="327" t="s">
        <v>1618</v>
      </c>
      <c r="B796" s="42">
        <v>1.7</v>
      </c>
      <c r="C796" s="43">
        <v>810048735532</v>
      </c>
      <c r="D796" s="1"/>
    </row>
    <row r="797" spans="1:4" ht="15.75" customHeight="1">
      <c r="A797" s="327" t="s">
        <v>1620</v>
      </c>
      <c r="B797" s="42">
        <v>3.6199999999999997</v>
      </c>
      <c r="C797" s="43">
        <v>814992003242</v>
      </c>
      <c r="D797" s="1"/>
    </row>
    <row r="798" spans="1:4" ht="15.75" customHeight="1">
      <c r="A798" s="327" t="s">
        <v>1623</v>
      </c>
      <c r="B798" s="42">
        <v>4.4799999999999995</v>
      </c>
      <c r="C798" s="43">
        <v>814992010134</v>
      </c>
      <c r="D798" s="1"/>
    </row>
    <row r="799" spans="1:4" ht="15.75" customHeight="1">
      <c r="A799" s="327" t="s">
        <v>1625</v>
      </c>
      <c r="B799" s="42">
        <v>4.0299999999999994</v>
      </c>
      <c r="C799" s="43">
        <v>814992004607</v>
      </c>
      <c r="D799" s="1"/>
    </row>
    <row r="800" spans="1:4" ht="15.75" customHeight="1">
      <c r="A800" s="327" t="s">
        <v>1629</v>
      </c>
      <c r="B800" s="42">
        <v>4.7699999999999996</v>
      </c>
      <c r="C800" s="43">
        <v>811907021018</v>
      </c>
      <c r="D800" s="1"/>
    </row>
    <row r="801" spans="1:4" ht="15.75" customHeight="1">
      <c r="A801" s="327" t="s">
        <v>1631</v>
      </c>
      <c r="B801" s="42">
        <v>15.76</v>
      </c>
      <c r="C801" s="43">
        <v>811907021025</v>
      </c>
      <c r="D801" s="1"/>
    </row>
    <row r="802" spans="1:4" ht="15.75" customHeight="1">
      <c r="A802" s="327" t="s">
        <v>1633</v>
      </c>
      <c r="B802" s="42">
        <v>4.25</v>
      </c>
      <c r="C802" s="43">
        <v>811907021032</v>
      </c>
      <c r="D802" s="1"/>
    </row>
    <row r="803" spans="1:4" ht="15.75" customHeight="1">
      <c r="A803" s="327" t="s">
        <v>1635</v>
      </c>
      <c r="B803" s="42">
        <v>5.3999999999999995</v>
      </c>
      <c r="C803" s="43">
        <v>811907021056</v>
      </c>
      <c r="D803" s="1"/>
    </row>
    <row r="804" spans="1:4" ht="15.75" customHeight="1">
      <c r="A804" s="327" t="s">
        <v>1637</v>
      </c>
      <c r="B804" s="42">
        <v>15.24</v>
      </c>
      <c r="C804" s="43">
        <v>811907021049</v>
      </c>
      <c r="D804" s="1"/>
    </row>
    <row r="805" spans="1:4" ht="15.75" customHeight="1">
      <c r="A805" s="327" t="s">
        <v>1639</v>
      </c>
      <c r="B805" s="42">
        <v>2.88</v>
      </c>
      <c r="C805" s="43">
        <v>811907021001</v>
      </c>
      <c r="D805" s="1"/>
    </row>
    <row r="806" spans="1:4" ht="15.75" customHeight="1">
      <c r="A806" s="327" t="s">
        <v>1641</v>
      </c>
      <c r="B806" s="42">
        <v>160.28</v>
      </c>
      <c r="C806" s="43">
        <v>811907025009</v>
      </c>
      <c r="D806" s="1"/>
    </row>
    <row r="807" spans="1:4" ht="15.75" customHeight="1">
      <c r="A807" s="327" t="s">
        <v>1646</v>
      </c>
      <c r="B807" s="42">
        <v>34.909999999999997</v>
      </c>
      <c r="C807" s="43">
        <v>814992008803</v>
      </c>
      <c r="D807" s="1"/>
    </row>
    <row r="808" spans="1:4" ht="15.75" customHeight="1">
      <c r="A808" s="327" t="s">
        <v>1648</v>
      </c>
      <c r="B808" s="42">
        <v>13.799999999999999</v>
      </c>
      <c r="C808" s="43" t="s">
        <v>1651</v>
      </c>
      <c r="D808" s="1"/>
    </row>
    <row r="809" spans="1:4" ht="15.75" customHeight="1">
      <c r="A809" s="327" t="s">
        <v>1652</v>
      </c>
      <c r="B809" s="42">
        <v>14.49</v>
      </c>
      <c r="C809" s="43">
        <v>814992004324</v>
      </c>
      <c r="D809" s="1"/>
    </row>
    <row r="810" spans="1:4" ht="15.75" customHeight="1">
      <c r="A810" s="327" t="s">
        <v>1654</v>
      </c>
      <c r="B810" s="42">
        <v>14.49</v>
      </c>
      <c r="C810" s="43">
        <v>814992004331</v>
      </c>
      <c r="D810" s="1"/>
    </row>
    <row r="811" spans="1:4" ht="15.75" customHeight="1">
      <c r="A811" s="327" t="s">
        <v>1656</v>
      </c>
      <c r="B811" s="42">
        <v>21.950000000000003</v>
      </c>
      <c r="C811" s="43">
        <v>814992008827</v>
      </c>
      <c r="D811" s="1"/>
    </row>
    <row r="812" spans="1:4" ht="15.75" customHeight="1">
      <c r="A812" s="327" t="s">
        <v>1658</v>
      </c>
      <c r="B812" s="42">
        <v>25.310000000000002</v>
      </c>
      <c r="C812" s="43">
        <v>811907029960</v>
      </c>
      <c r="D812" s="1"/>
    </row>
    <row r="813" spans="1:4" ht="15.75" customHeight="1">
      <c r="A813" s="327" t="s">
        <v>1660</v>
      </c>
      <c r="B813" s="102">
        <v>14.95</v>
      </c>
      <c r="C813" s="43">
        <v>810170035999</v>
      </c>
      <c r="D813" s="1"/>
    </row>
    <row r="814" spans="1:4" ht="15.75" customHeight="1">
      <c r="A814" s="327" t="s">
        <v>1662</v>
      </c>
      <c r="B814" s="102">
        <v>14.95</v>
      </c>
      <c r="C814" s="43">
        <v>810170036002</v>
      </c>
      <c r="D814" s="1"/>
    </row>
    <row r="815" spans="1:4" ht="15.75" customHeight="1">
      <c r="A815" s="327" t="s">
        <v>1664</v>
      </c>
      <c r="B815" s="42">
        <v>10.39</v>
      </c>
      <c r="C815" s="43">
        <v>811907027751</v>
      </c>
      <c r="D815" s="1"/>
    </row>
    <row r="816" spans="1:4" ht="15.75" customHeight="1">
      <c r="A816" s="327" t="s">
        <v>1666</v>
      </c>
      <c r="B816" s="42">
        <v>60.18</v>
      </c>
      <c r="C816" s="43">
        <v>814992004348</v>
      </c>
      <c r="D816" s="1"/>
    </row>
    <row r="817" spans="1:4" ht="15.75" customHeight="1">
      <c r="A817" s="327" t="s">
        <v>1668</v>
      </c>
      <c r="B817" s="42">
        <v>67.13000000000001</v>
      </c>
      <c r="C817" s="43">
        <v>814992008834</v>
      </c>
      <c r="D817" s="1"/>
    </row>
    <row r="818" spans="1:4" ht="15.75" customHeight="1">
      <c r="A818" s="327" t="s">
        <v>1670</v>
      </c>
      <c r="B818" s="42">
        <v>19.03</v>
      </c>
      <c r="C818" s="43">
        <v>811907026662</v>
      </c>
      <c r="D818" s="1"/>
    </row>
    <row r="819" spans="1:4" ht="15.75" customHeight="1">
      <c r="A819" s="327" t="s">
        <v>1672</v>
      </c>
      <c r="B819" s="42">
        <v>23.1</v>
      </c>
      <c r="C819" s="43">
        <v>810170030970</v>
      </c>
      <c r="D819" s="1"/>
    </row>
    <row r="820" spans="1:4" ht="15.75" customHeight="1">
      <c r="A820" s="327" t="s">
        <v>1675</v>
      </c>
      <c r="B820" s="42">
        <v>30.32</v>
      </c>
      <c r="C820" s="43">
        <v>811907028383</v>
      </c>
      <c r="D820" s="1"/>
    </row>
    <row r="821" spans="1:4" ht="15.75" customHeight="1">
      <c r="A821" s="327" t="s">
        <v>1677</v>
      </c>
      <c r="B821" s="102">
        <v>15.15</v>
      </c>
      <c r="C821" s="43">
        <v>811907028567</v>
      </c>
      <c r="D821" s="1"/>
    </row>
    <row r="822" spans="1:4" ht="15.75" customHeight="1">
      <c r="A822" s="327" t="s">
        <v>1679</v>
      </c>
      <c r="B822" s="42">
        <v>86.800000000000011</v>
      </c>
      <c r="C822" s="43">
        <v>814992012145</v>
      </c>
      <c r="D822" s="1"/>
    </row>
    <row r="823" spans="1:4" ht="15.75" customHeight="1">
      <c r="A823" s="327" t="s">
        <v>1681</v>
      </c>
      <c r="B823" s="42">
        <v>40.519999999999996</v>
      </c>
      <c r="C823" s="43">
        <v>814992003686</v>
      </c>
      <c r="D823" s="1"/>
    </row>
    <row r="824" spans="1:4" ht="15.75" customHeight="1">
      <c r="A824" s="327" t="s">
        <v>1685</v>
      </c>
      <c r="B824" s="42">
        <v>8.7799999999999994</v>
      </c>
      <c r="C824" s="43" t="s">
        <v>1687</v>
      </c>
      <c r="D824" s="1"/>
    </row>
    <row r="825" spans="1:4" ht="15.75" customHeight="1">
      <c r="A825" s="327" t="s">
        <v>1688</v>
      </c>
      <c r="B825" s="42">
        <v>8</v>
      </c>
      <c r="C825" s="43">
        <v>814992011476</v>
      </c>
      <c r="D825" s="1"/>
    </row>
    <row r="826" spans="1:4" ht="15.75" customHeight="1">
      <c r="A826" s="327" t="s">
        <v>1690</v>
      </c>
      <c r="B826" s="42">
        <v>4.76</v>
      </c>
      <c r="C826" s="43">
        <v>810170036217</v>
      </c>
      <c r="D826" s="1"/>
    </row>
    <row r="827" spans="1:4" ht="15.75" customHeight="1">
      <c r="A827" s="327" t="s">
        <v>1693</v>
      </c>
      <c r="B827" s="42">
        <v>4.0299999999999994</v>
      </c>
      <c r="C827" s="43">
        <v>814992004355</v>
      </c>
      <c r="D827" s="1"/>
    </row>
    <row r="828" spans="1:4" ht="15.75" customHeight="1">
      <c r="A828" s="327" t="s">
        <v>1695</v>
      </c>
      <c r="B828" s="42">
        <v>6.34</v>
      </c>
      <c r="C828" s="43">
        <v>814992008643</v>
      </c>
      <c r="D828" s="1"/>
    </row>
    <row r="829" spans="1:4" ht="15.75" customHeight="1">
      <c r="A829" s="327" t="s">
        <v>1706</v>
      </c>
      <c r="B829" s="42">
        <v>7.8999999999999995</v>
      </c>
      <c r="C829" s="43">
        <v>811907020271</v>
      </c>
      <c r="D829" s="1"/>
    </row>
    <row r="830" spans="1:4" ht="15.75" customHeight="1">
      <c r="A830" s="327" t="s">
        <v>1708</v>
      </c>
      <c r="B830" s="42">
        <v>7.8999999999999995</v>
      </c>
      <c r="C830" s="43">
        <v>811907020295</v>
      </c>
      <c r="D830" s="1"/>
    </row>
    <row r="831" spans="1:4" ht="15.75" customHeight="1">
      <c r="A831" s="327" t="s">
        <v>1709</v>
      </c>
      <c r="B831" s="42">
        <v>7.8999999999999995</v>
      </c>
      <c r="C831" s="43">
        <v>811907020288</v>
      </c>
      <c r="D831" s="1"/>
    </row>
    <row r="832" spans="1:4" ht="15.75" customHeight="1">
      <c r="A832" s="327" t="s">
        <v>1711</v>
      </c>
      <c r="B832" s="42">
        <v>6.6099999999999994</v>
      </c>
      <c r="C832" s="43">
        <v>811907020318</v>
      </c>
      <c r="D832" s="1"/>
    </row>
    <row r="833" spans="1:4" ht="15.75" customHeight="1">
      <c r="A833" s="327" t="s">
        <v>1713</v>
      </c>
      <c r="B833" s="42">
        <v>7.68</v>
      </c>
      <c r="C833" s="43">
        <v>810170035944</v>
      </c>
      <c r="D833" s="1"/>
    </row>
    <row r="834" spans="1:4" ht="15.75" customHeight="1">
      <c r="A834" s="327" t="s">
        <v>1724</v>
      </c>
      <c r="B834" s="102">
        <v>24.21</v>
      </c>
      <c r="C834" s="405">
        <v>811907028871</v>
      </c>
      <c r="D834" s="63"/>
    </row>
    <row r="835" spans="1:4" ht="15.75" customHeight="1">
      <c r="A835" s="327" t="s">
        <v>1727</v>
      </c>
      <c r="B835" s="102">
        <v>25.64</v>
      </c>
      <c r="C835" s="405">
        <v>810170030888</v>
      </c>
      <c r="D835" s="63"/>
    </row>
    <row r="836" spans="1:4" ht="15.75" customHeight="1">
      <c r="A836" s="327" t="s">
        <v>1729</v>
      </c>
      <c r="B836" s="102">
        <v>27.560000000000002</v>
      </c>
      <c r="C836" s="405">
        <v>810170031038</v>
      </c>
      <c r="D836" s="63"/>
    </row>
    <row r="837" spans="1:4" ht="15.75" customHeight="1">
      <c r="A837" s="327" t="s">
        <v>1732</v>
      </c>
      <c r="B837" s="102">
        <v>27.560000000000002</v>
      </c>
      <c r="C837" s="405">
        <v>810170031045</v>
      </c>
      <c r="D837" s="63"/>
    </row>
    <row r="838" spans="1:4" ht="15.75" customHeight="1">
      <c r="A838" s="327" t="s">
        <v>1734</v>
      </c>
      <c r="B838" s="102">
        <v>58.41</v>
      </c>
      <c r="C838" s="405">
        <v>810170034268</v>
      </c>
      <c r="D838" s="63"/>
    </row>
    <row r="839" spans="1:4" ht="15.75" customHeight="1">
      <c r="A839" s="327" t="s">
        <v>1737</v>
      </c>
      <c r="B839" s="102">
        <v>58.41</v>
      </c>
      <c r="C839" s="405">
        <v>810170038839</v>
      </c>
      <c r="D839" s="63"/>
    </row>
    <row r="840" spans="1:4" ht="15.75" customHeight="1">
      <c r="A840" s="327" t="s">
        <v>1739</v>
      </c>
      <c r="B840" s="102">
        <v>58.41</v>
      </c>
      <c r="C840" s="405">
        <v>810170038846</v>
      </c>
      <c r="D840" s="63"/>
    </row>
    <row r="841" spans="1:4" ht="15.75" customHeight="1">
      <c r="A841" s="327" t="s">
        <v>1744</v>
      </c>
      <c r="B841" s="42">
        <v>13.76</v>
      </c>
      <c r="C841" s="43">
        <v>811907028376</v>
      </c>
      <c r="D841" s="61"/>
    </row>
    <row r="842" spans="1:4" ht="15.75" customHeight="1">
      <c r="A842" s="327" t="s">
        <v>1746</v>
      </c>
      <c r="B842" s="42">
        <v>13.76</v>
      </c>
      <c r="C842" s="43">
        <v>811907024668</v>
      </c>
      <c r="D842" s="61"/>
    </row>
    <row r="843" spans="1:4" ht="15.75" customHeight="1">
      <c r="A843" s="327" t="s">
        <v>1748</v>
      </c>
      <c r="B843" s="42">
        <v>13.76</v>
      </c>
      <c r="C843" s="43">
        <v>811907024675</v>
      </c>
      <c r="D843" s="61"/>
    </row>
    <row r="844" spans="1:4" ht="15.75" customHeight="1">
      <c r="A844" s="327" t="s">
        <v>1750</v>
      </c>
      <c r="B844" s="42">
        <v>13.76</v>
      </c>
      <c r="C844" s="43">
        <v>811907024682</v>
      </c>
      <c r="D844" s="61"/>
    </row>
    <row r="845" spans="1:4" ht="15.75" customHeight="1">
      <c r="A845" s="327" t="s">
        <v>1752</v>
      </c>
      <c r="B845" s="42">
        <v>13.76</v>
      </c>
      <c r="C845" s="43" t="s">
        <v>1754</v>
      </c>
      <c r="D845" s="61"/>
    </row>
    <row r="846" spans="1:4" ht="15.75" customHeight="1">
      <c r="A846" s="327" t="s">
        <v>1755</v>
      </c>
      <c r="B846" s="42">
        <v>13.76</v>
      </c>
      <c r="C846" s="43" t="s">
        <v>1757</v>
      </c>
      <c r="D846" s="61"/>
    </row>
    <row r="847" spans="1:4" ht="15.75" customHeight="1">
      <c r="A847" s="327" t="s">
        <v>1758</v>
      </c>
      <c r="B847" s="42">
        <v>13.76</v>
      </c>
      <c r="C847" s="43" t="s">
        <v>1760</v>
      </c>
      <c r="D847" s="61"/>
    </row>
    <row r="848" spans="1:4" ht="15.75" customHeight="1">
      <c r="A848" s="327" t="s">
        <v>1761</v>
      </c>
      <c r="B848" s="42">
        <v>13.76</v>
      </c>
      <c r="C848" s="43" t="s">
        <v>1763</v>
      </c>
      <c r="D848" s="61"/>
    </row>
    <row r="849" spans="1:4" ht="15.75" customHeight="1">
      <c r="A849" s="327" t="s">
        <v>1764</v>
      </c>
      <c r="B849" s="42">
        <v>13.76</v>
      </c>
      <c r="C849" s="43">
        <v>811907024699</v>
      </c>
      <c r="D849" s="61"/>
    </row>
    <row r="850" spans="1:4" ht="15.75" customHeight="1">
      <c r="A850" s="327" t="s">
        <v>1766</v>
      </c>
      <c r="B850" s="42">
        <v>13.76</v>
      </c>
      <c r="C850" s="43">
        <v>811907024705</v>
      </c>
      <c r="D850" s="61"/>
    </row>
    <row r="851" spans="1:4" ht="15.75" customHeight="1">
      <c r="A851" s="327" t="s">
        <v>1768</v>
      </c>
      <c r="B851" s="42">
        <v>13.76</v>
      </c>
      <c r="C851" s="43">
        <v>811907024712</v>
      </c>
      <c r="D851" s="61"/>
    </row>
    <row r="852" spans="1:4" ht="15.75" customHeight="1">
      <c r="A852" s="327" t="s">
        <v>1770</v>
      </c>
      <c r="B852" s="42">
        <v>16.3</v>
      </c>
      <c r="C852" s="43">
        <v>811907028390</v>
      </c>
      <c r="D852" s="61"/>
    </row>
    <row r="853" spans="1:4" ht="15.75" customHeight="1">
      <c r="A853" s="327" t="s">
        <v>1772</v>
      </c>
      <c r="B853" s="42">
        <v>16.3</v>
      </c>
      <c r="C853" s="43">
        <v>811907028406</v>
      </c>
      <c r="D853" s="61"/>
    </row>
    <row r="854" spans="1:4" ht="15.75" customHeight="1">
      <c r="A854" s="510" t="s">
        <v>1774</v>
      </c>
      <c r="B854" s="42">
        <v>16.3</v>
      </c>
      <c r="C854" s="43">
        <v>811907025320</v>
      </c>
      <c r="D854" s="61"/>
    </row>
    <row r="855" spans="1:4" ht="15.75" customHeight="1">
      <c r="A855" s="510" t="s">
        <v>1776</v>
      </c>
      <c r="B855" s="42">
        <v>16.3</v>
      </c>
      <c r="C855" s="43">
        <v>811907025337</v>
      </c>
      <c r="D855" s="61"/>
    </row>
    <row r="856" spans="1:4" ht="15.75" customHeight="1">
      <c r="A856" s="327" t="s">
        <v>1779</v>
      </c>
      <c r="B856" s="42">
        <v>34.479999999999997</v>
      </c>
      <c r="C856" s="43">
        <v>811907027898</v>
      </c>
      <c r="D856" s="61"/>
    </row>
    <row r="857" spans="1:4" ht="15.75" customHeight="1">
      <c r="A857" s="327" t="s">
        <v>1781</v>
      </c>
      <c r="B857" s="42">
        <v>34.479999999999997</v>
      </c>
      <c r="C857" s="43">
        <v>811907027959</v>
      </c>
      <c r="D857" s="61"/>
    </row>
    <row r="858" spans="1:4" ht="15.75" customHeight="1">
      <c r="A858" s="327" t="s">
        <v>1783</v>
      </c>
      <c r="B858" s="42">
        <v>32.169999999999995</v>
      </c>
      <c r="C858" s="43" t="s">
        <v>1785</v>
      </c>
      <c r="D858" s="61"/>
    </row>
    <row r="859" spans="1:4" ht="15.75" customHeight="1">
      <c r="A859" s="327" t="s">
        <v>1786</v>
      </c>
      <c r="B859" s="42">
        <v>32.169999999999995</v>
      </c>
      <c r="C859" s="43" t="s">
        <v>1788</v>
      </c>
      <c r="D859" s="61"/>
    </row>
    <row r="860" spans="1:4" ht="15.75" customHeight="1">
      <c r="A860" s="327" t="s">
        <v>1792</v>
      </c>
      <c r="B860" s="42">
        <v>7.45</v>
      </c>
      <c r="C860" s="43"/>
      <c r="D860" s="61"/>
    </row>
    <row r="861" spans="1:4" ht="15.75" customHeight="1">
      <c r="A861" s="327" t="s">
        <v>1794</v>
      </c>
      <c r="B861" s="42">
        <v>9.2799999999999994</v>
      </c>
      <c r="C861" s="43">
        <v>811907026969</v>
      </c>
      <c r="D861" s="61"/>
    </row>
    <row r="862" spans="1:4" ht="15.75" customHeight="1">
      <c r="A862" s="327" t="s">
        <v>1796</v>
      </c>
      <c r="B862" s="42">
        <v>8.75</v>
      </c>
      <c r="C862" s="43">
        <v>811907026976</v>
      </c>
      <c r="D862" s="61"/>
    </row>
    <row r="863" spans="1:4" ht="15.75" customHeight="1">
      <c r="A863" s="327" t="s">
        <v>1803</v>
      </c>
      <c r="B863" s="42">
        <v>11.45</v>
      </c>
      <c r="C863" s="43">
        <v>811907027300</v>
      </c>
      <c r="D863" s="1"/>
    </row>
    <row r="864" spans="1:4" ht="15.75" customHeight="1">
      <c r="A864" s="327" t="s">
        <v>1806</v>
      </c>
      <c r="B864" s="42">
        <v>16.400000000000002</v>
      </c>
      <c r="C864" s="43">
        <v>811907027317</v>
      </c>
      <c r="D864" s="1"/>
    </row>
    <row r="865" spans="1:4" ht="15.75" customHeight="1">
      <c r="A865" s="327" t="s">
        <v>1810</v>
      </c>
      <c r="B865" s="42">
        <v>7.0699999999999994</v>
      </c>
      <c r="C865" s="43">
        <v>814992004157</v>
      </c>
      <c r="D865" s="1"/>
    </row>
    <row r="866" spans="1:4" ht="15.75" customHeight="1">
      <c r="A866" s="327" t="s">
        <v>1813</v>
      </c>
      <c r="B866" s="42">
        <v>7.0699999999999994</v>
      </c>
      <c r="C866" s="43">
        <v>814992004164</v>
      </c>
      <c r="D866" s="1"/>
    </row>
    <row r="867" spans="1:4" ht="15.75" customHeight="1">
      <c r="A867" s="327" t="s">
        <v>1815</v>
      </c>
      <c r="B867" s="42">
        <v>7.0699999999999994</v>
      </c>
      <c r="C867" s="43">
        <v>814992004171</v>
      </c>
      <c r="D867" s="1"/>
    </row>
    <row r="868" spans="1:4" ht="15.75" customHeight="1">
      <c r="A868" s="327" t="s">
        <v>1817</v>
      </c>
      <c r="B868" s="42">
        <v>7.0699999999999994</v>
      </c>
      <c r="C868" s="43">
        <v>814992004188</v>
      </c>
      <c r="D868" s="1"/>
    </row>
    <row r="869" spans="1:4" ht="15.75" customHeight="1">
      <c r="A869" s="327" t="s">
        <v>1819</v>
      </c>
      <c r="B869" s="42">
        <v>7.41</v>
      </c>
      <c r="C869" s="43">
        <v>814992004195</v>
      </c>
      <c r="D869" s="1"/>
    </row>
    <row r="870" spans="1:4" ht="15.75" customHeight="1">
      <c r="A870" s="327" t="s">
        <v>1821</v>
      </c>
      <c r="B870" s="42">
        <v>7.41</v>
      </c>
      <c r="C870" s="43">
        <v>814992004201</v>
      </c>
      <c r="D870" s="1"/>
    </row>
    <row r="871" spans="1:4" ht="15.75" customHeight="1">
      <c r="A871" s="510" t="s">
        <v>1827</v>
      </c>
      <c r="B871" s="42">
        <v>10.78</v>
      </c>
      <c r="C871" s="43">
        <v>814992008223</v>
      </c>
      <c r="D871" s="63"/>
    </row>
    <row r="872" spans="1:4" ht="15.75" customHeight="1">
      <c r="A872" s="510" t="s">
        <v>1831</v>
      </c>
      <c r="B872" s="42">
        <v>35.9</v>
      </c>
      <c r="C872" s="43">
        <v>811907026891</v>
      </c>
      <c r="D872" s="1"/>
    </row>
    <row r="873" spans="1:4" ht="15.75" customHeight="1">
      <c r="A873" s="510" t="s">
        <v>1835</v>
      </c>
      <c r="B873" s="42">
        <v>79.17</v>
      </c>
      <c r="C873" s="43">
        <v>811907026921</v>
      </c>
      <c r="D873" s="1"/>
    </row>
    <row r="874" spans="1:4" ht="15.75" customHeight="1">
      <c r="A874" s="510" t="s">
        <v>1838</v>
      </c>
      <c r="B874" s="42">
        <v>79.17</v>
      </c>
      <c r="C874" s="43">
        <v>811907026914</v>
      </c>
      <c r="D874" s="1"/>
    </row>
    <row r="875" spans="1:4" ht="15.75" customHeight="1">
      <c r="A875" s="510" t="s">
        <v>1840</v>
      </c>
      <c r="B875" s="42">
        <v>79.17</v>
      </c>
      <c r="C875" s="43">
        <v>811907026938</v>
      </c>
      <c r="D875" s="1"/>
    </row>
    <row r="876" spans="1:4" ht="15.75" customHeight="1">
      <c r="A876" s="510" t="s">
        <v>1842</v>
      </c>
      <c r="B876" s="42">
        <v>71.160000000000011</v>
      </c>
      <c r="C876" s="43">
        <v>811907026907</v>
      </c>
      <c r="D876" s="1"/>
    </row>
    <row r="877" spans="1:4" ht="15.75" customHeight="1">
      <c r="A877" s="327" t="s">
        <v>1844</v>
      </c>
      <c r="B877" s="42">
        <v>6.2</v>
      </c>
      <c r="C877" s="43">
        <v>810170033919</v>
      </c>
      <c r="D877" s="1"/>
    </row>
    <row r="878" spans="1:4" ht="15.75" customHeight="1">
      <c r="A878" s="327" t="s">
        <v>1846</v>
      </c>
      <c r="B878" s="42">
        <v>8.0299999999999994</v>
      </c>
      <c r="C878" s="43">
        <v>810170033896</v>
      </c>
      <c r="D878" s="1"/>
    </row>
    <row r="879" spans="1:4" ht="15.75" customHeight="1">
      <c r="A879" s="327" t="s">
        <v>1849</v>
      </c>
      <c r="B879" s="42">
        <v>6.2</v>
      </c>
      <c r="C879" s="43">
        <v>810170033926</v>
      </c>
      <c r="D879" s="1"/>
    </row>
    <row r="880" spans="1:4" ht="15.75" customHeight="1">
      <c r="A880" s="327" t="s">
        <v>1852</v>
      </c>
      <c r="B880" s="42">
        <v>6.2</v>
      </c>
      <c r="C880" s="43">
        <v>810170033902</v>
      </c>
      <c r="D880" s="1"/>
    </row>
    <row r="881" spans="1:4" ht="15.75" customHeight="1">
      <c r="A881" s="327" t="s">
        <v>1854</v>
      </c>
      <c r="B881" s="42">
        <v>2.91</v>
      </c>
      <c r="C881" s="43">
        <v>810170033933</v>
      </c>
      <c r="D881" s="1"/>
    </row>
    <row r="882" spans="1:4" ht="15.75" customHeight="1">
      <c r="A882" s="327" t="s">
        <v>1856</v>
      </c>
      <c r="B882" s="42">
        <v>11.12</v>
      </c>
      <c r="C882" s="43">
        <v>811907028895</v>
      </c>
      <c r="D882" s="1"/>
    </row>
    <row r="883" spans="1:4" ht="15.75" customHeight="1">
      <c r="A883" s="327" t="s">
        <v>1858</v>
      </c>
      <c r="B883" s="42">
        <v>4.76</v>
      </c>
      <c r="C883" s="43">
        <v>810048732777</v>
      </c>
      <c r="D883" s="1"/>
    </row>
    <row r="884" spans="1:4" ht="15.75" customHeight="1">
      <c r="A884" s="327" t="s">
        <v>1860</v>
      </c>
      <c r="B884" s="42">
        <v>25.66</v>
      </c>
      <c r="C884" s="43">
        <v>811907028901</v>
      </c>
      <c r="D884" s="1"/>
    </row>
    <row r="885" spans="1:4" ht="15.75" customHeight="1">
      <c r="A885" s="327" t="s">
        <v>1862</v>
      </c>
      <c r="B885" s="42">
        <v>51.239999999999995</v>
      </c>
      <c r="C885" s="43">
        <v>811907028918</v>
      </c>
      <c r="D885" s="1"/>
    </row>
    <row r="886" spans="1:4" ht="15.75" customHeight="1">
      <c r="A886" s="327" t="s">
        <v>1864</v>
      </c>
      <c r="B886" s="42">
        <v>57.65</v>
      </c>
      <c r="C886" s="43">
        <v>811907028925</v>
      </c>
      <c r="D886" s="1"/>
    </row>
    <row r="887" spans="1:4" ht="15.75" customHeight="1">
      <c r="A887" s="327" t="s">
        <v>1866</v>
      </c>
      <c r="B887" s="42">
        <v>3.4</v>
      </c>
      <c r="C887" s="43">
        <v>810170033940</v>
      </c>
      <c r="D887" s="1"/>
    </row>
    <row r="888" spans="1:4" ht="15.75" customHeight="1">
      <c r="A888" s="327" t="s">
        <v>6210</v>
      </c>
      <c r="B888" s="42">
        <v>2.44</v>
      </c>
      <c r="C888" s="43">
        <v>811907028710</v>
      </c>
      <c r="D888" s="1"/>
    </row>
    <row r="889" spans="1:4" ht="15.75" customHeight="1">
      <c r="A889" s="510" t="s">
        <v>1873</v>
      </c>
      <c r="B889" s="42">
        <v>10.25</v>
      </c>
      <c r="C889" s="43">
        <v>857676007006</v>
      </c>
      <c r="D889" s="1"/>
    </row>
    <row r="890" spans="1:4" ht="15.75" customHeight="1">
      <c r="A890" s="510" t="s">
        <v>1876</v>
      </c>
      <c r="B890" s="42">
        <v>10.25</v>
      </c>
      <c r="C890" s="43">
        <v>857676007013</v>
      </c>
      <c r="D890" s="1"/>
    </row>
    <row r="891" spans="1:4" ht="15.75" customHeight="1">
      <c r="A891" s="510" t="s">
        <v>1878</v>
      </c>
      <c r="B891" s="42">
        <v>10.25</v>
      </c>
      <c r="C891" s="43">
        <v>857676007020</v>
      </c>
      <c r="D891" s="1"/>
    </row>
    <row r="892" spans="1:4" ht="15.75" customHeight="1">
      <c r="A892" s="510" t="s">
        <v>1880</v>
      </c>
      <c r="B892" s="42">
        <v>10.25</v>
      </c>
      <c r="C892" s="43">
        <v>857676007037</v>
      </c>
      <c r="D892" s="1"/>
    </row>
    <row r="893" spans="1:4" ht="15.75" customHeight="1">
      <c r="A893" s="510" t="s">
        <v>1882</v>
      </c>
      <c r="B893" s="42">
        <v>10.25</v>
      </c>
      <c r="C893" s="43">
        <v>857676007044</v>
      </c>
      <c r="D893" s="1"/>
    </row>
    <row r="894" spans="1:4" ht="15.75" customHeight="1">
      <c r="A894" s="510" t="s">
        <v>1922</v>
      </c>
      <c r="B894" s="42">
        <v>47.94</v>
      </c>
      <c r="C894" s="43">
        <v>857676007303</v>
      </c>
      <c r="D894" s="1"/>
    </row>
    <row r="895" spans="1:4" ht="15.75" customHeight="1">
      <c r="A895" s="510" t="s">
        <v>1923</v>
      </c>
      <c r="B895" s="42">
        <v>47.94</v>
      </c>
      <c r="C895" s="43">
        <v>857676007310</v>
      </c>
      <c r="D895" s="1"/>
    </row>
    <row r="896" spans="1:4" ht="15.75" customHeight="1">
      <c r="A896" s="510" t="s">
        <v>1924</v>
      </c>
      <c r="B896" s="42">
        <v>47.94</v>
      </c>
      <c r="C896" s="43">
        <v>857676007327</v>
      </c>
      <c r="D896" s="1"/>
    </row>
    <row r="897" spans="1:4" ht="15.75" customHeight="1">
      <c r="A897" s="510" t="s">
        <v>1925</v>
      </c>
      <c r="B897" s="42">
        <v>47.94</v>
      </c>
      <c r="C897" s="43">
        <v>857676007334</v>
      </c>
      <c r="D897" s="1"/>
    </row>
    <row r="898" spans="1:4" ht="15.75" customHeight="1">
      <c r="A898" s="510" t="s">
        <v>1926</v>
      </c>
      <c r="B898" s="42">
        <v>47.94</v>
      </c>
      <c r="C898" s="43">
        <v>857676007341</v>
      </c>
      <c r="D898" s="1"/>
    </row>
    <row r="899" spans="1:4" ht="15.75" customHeight="1">
      <c r="A899" s="510" t="s">
        <v>1937</v>
      </c>
      <c r="B899" s="42">
        <v>33.82</v>
      </c>
      <c r="C899" s="43" t="s">
        <v>1939</v>
      </c>
      <c r="D899" s="1"/>
    </row>
    <row r="900" spans="1:4" ht="15.75" customHeight="1">
      <c r="A900" s="510" t="s">
        <v>1940</v>
      </c>
      <c r="B900" s="42">
        <v>33.82</v>
      </c>
      <c r="C900" s="43">
        <v>810170037986</v>
      </c>
      <c r="D900" s="1"/>
    </row>
    <row r="901" spans="1:4" ht="15.75" customHeight="1">
      <c r="A901" s="510" t="s">
        <v>1942</v>
      </c>
      <c r="B901" s="42">
        <v>33.82</v>
      </c>
      <c r="C901" s="43" t="s">
        <v>1944</v>
      </c>
      <c r="D901" s="1"/>
    </row>
    <row r="902" spans="1:4" ht="15.75" customHeight="1">
      <c r="A902" s="510" t="s">
        <v>1945</v>
      </c>
      <c r="B902" s="42">
        <v>33.82</v>
      </c>
      <c r="C902" s="43" t="s">
        <v>1947</v>
      </c>
      <c r="D902" s="1"/>
    </row>
    <row r="903" spans="1:4" ht="15.75" customHeight="1">
      <c r="A903" s="510" t="s">
        <v>1948</v>
      </c>
      <c r="B903" s="42">
        <v>33.82</v>
      </c>
      <c r="C903" s="43" t="s">
        <v>1950</v>
      </c>
      <c r="D903" s="1"/>
    </row>
    <row r="904" spans="1:4" ht="15.75" customHeight="1">
      <c r="A904" s="510" t="s">
        <v>1952</v>
      </c>
      <c r="B904" s="42">
        <v>33.03</v>
      </c>
      <c r="C904" s="43" t="s">
        <v>1954</v>
      </c>
      <c r="D904" s="1"/>
    </row>
    <row r="905" spans="1:4" ht="15.75" customHeight="1">
      <c r="A905" s="510" t="s">
        <v>1955</v>
      </c>
      <c r="B905" s="42">
        <v>33.03</v>
      </c>
      <c r="C905" s="43" t="s">
        <v>1957</v>
      </c>
      <c r="D905" s="1"/>
    </row>
    <row r="906" spans="1:4" ht="15.75" customHeight="1">
      <c r="A906" s="510" t="s">
        <v>1958</v>
      </c>
      <c r="B906" s="42">
        <v>33.03</v>
      </c>
      <c r="C906" s="43" t="s">
        <v>1960</v>
      </c>
      <c r="D906" s="1"/>
    </row>
    <row r="907" spans="1:4" ht="15.75" customHeight="1">
      <c r="A907" s="510" t="s">
        <v>1961</v>
      </c>
      <c r="B907" s="42">
        <v>33.03</v>
      </c>
      <c r="C907" s="43" t="s">
        <v>1963</v>
      </c>
      <c r="D907" s="1"/>
    </row>
    <row r="908" spans="1:4" ht="15.75" customHeight="1">
      <c r="A908" s="510" t="s">
        <v>1964</v>
      </c>
      <c r="B908" s="42">
        <v>33.03</v>
      </c>
      <c r="C908" s="43" t="s">
        <v>1966</v>
      </c>
      <c r="D908" s="1"/>
    </row>
    <row r="909" spans="1:4" ht="15.75" customHeight="1">
      <c r="A909" s="510" t="s">
        <v>1968</v>
      </c>
      <c r="B909" s="42">
        <v>24.200000000000003</v>
      </c>
      <c r="C909" s="43" t="s">
        <v>1970</v>
      </c>
    </row>
    <row r="910" spans="1:4" ht="15.75" customHeight="1">
      <c r="A910" s="510" t="s">
        <v>1971</v>
      </c>
      <c r="B910" s="42">
        <v>24.200000000000003</v>
      </c>
      <c r="C910" s="43" t="s">
        <v>1973</v>
      </c>
    </row>
    <row r="911" spans="1:4" ht="15.75" customHeight="1">
      <c r="A911" s="510" t="s">
        <v>1974</v>
      </c>
      <c r="B911" s="42">
        <v>24.200000000000003</v>
      </c>
      <c r="C911" s="43" t="s">
        <v>1976</v>
      </c>
    </row>
    <row r="912" spans="1:4" ht="15.75" customHeight="1">
      <c r="A912" s="510" t="s">
        <v>1977</v>
      </c>
      <c r="B912" s="42">
        <v>24.200000000000003</v>
      </c>
      <c r="C912" s="43" t="s">
        <v>1979</v>
      </c>
    </row>
    <row r="913" spans="1:4" ht="15.75" customHeight="1">
      <c r="A913" s="510" t="s">
        <v>1980</v>
      </c>
      <c r="B913" s="42">
        <v>24.200000000000003</v>
      </c>
      <c r="C913" s="43" t="s">
        <v>1982</v>
      </c>
    </row>
    <row r="914" spans="1:4" ht="15.75" customHeight="1">
      <c r="A914" s="510" t="s">
        <v>2004</v>
      </c>
      <c r="B914" s="42">
        <v>58.48</v>
      </c>
      <c r="C914" s="43">
        <v>857676007259</v>
      </c>
      <c r="D914" s="1"/>
    </row>
    <row r="915" spans="1:4" ht="15.75" customHeight="1">
      <c r="A915" s="510" t="s">
        <v>2006</v>
      </c>
      <c r="B915" s="42">
        <v>58.48</v>
      </c>
      <c r="C915" s="43">
        <v>857676007266</v>
      </c>
      <c r="D915" s="1"/>
    </row>
    <row r="916" spans="1:4" ht="15.75" customHeight="1">
      <c r="A916" s="510" t="s">
        <v>2008</v>
      </c>
      <c r="B916" s="42">
        <v>58.48</v>
      </c>
      <c r="C916" s="43">
        <v>857676007273</v>
      </c>
      <c r="D916" s="1"/>
    </row>
    <row r="917" spans="1:4" ht="15.75" customHeight="1">
      <c r="A917" s="510" t="s">
        <v>2010</v>
      </c>
      <c r="B917" s="42">
        <v>58.48</v>
      </c>
      <c r="C917" s="43">
        <v>857676007280</v>
      </c>
      <c r="D917" s="1"/>
    </row>
    <row r="918" spans="1:4" ht="15.75" customHeight="1">
      <c r="A918" s="510" t="s">
        <v>2012</v>
      </c>
      <c r="B918" s="42">
        <v>58.48</v>
      </c>
      <c r="C918" s="43">
        <v>857676007297</v>
      </c>
      <c r="D918" s="1"/>
    </row>
    <row r="919" spans="1:4" ht="15.75" customHeight="1">
      <c r="A919" s="510" t="s">
        <v>2015</v>
      </c>
      <c r="B919" s="42">
        <v>28.84</v>
      </c>
      <c r="C919" s="43">
        <v>810170034114</v>
      </c>
      <c r="D919" s="1"/>
    </row>
    <row r="920" spans="1:4" ht="15.75" customHeight="1">
      <c r="A920" s="510" t="s">
        <v>2017</v>
      </c>
      <c r="B920" s="42">
        <v>28.84</v>
      </c>
      <c r="C920" s="43">
        <v>810170034121</v>
      </c>
      <c r="D920" s="1"/>
    </row>
    <row r="921" spans="1:4" ht="15.75" customHeight="1">
      <c r="A921" s="510" t="s">
        <v>2019</v>
      </c>
      <c r="B921" s="42">
        <v>28.84</v>
      </c>
      <c r="C921" s="43">
        <v>810170034138</v>
      </c>
      <c r="D921" s="1"/>
    </row>
    <row r="922" spans="1:4" ht="15.75" customHeight="1">
      <c r="A922" s="510" t="s">
        <v>2021</v>
      </c>
      <c r="B922" s="42">
        <v>28.84</v>
      </c>
      <c r="C922" s="43">
        <v>810170034145</v>
      </c>
      <c r="D922" s="1"/>
    </row>
    <row r="923" spans="1:4" ht="15.75" customHeight="1">
      <c r="A923" s="510" t="s">
        <v>2023</v>
      </c>
      <c r="B923" s="42">
        <v>28.84</v>
      </c>
      <c r="C923" s="43">
        <v>810170034152</v>
      </c>
      <c r="D923" s="1"/>
    </row>
    <row r="924" spans="1:4" ht="15.75" customHeight="1">
      <c r="A924" s="510" t="s">
        <v>2026</v>
      </c>
      <c r="B924" s="42">
        <v>12.81</v>
      </c>
      <c r="C924" s="43" t="s">
        <v>2028</v>
      </c>
      <c r="D924" s="1"/>
    </row>
    <row r="925" spans="1:4" ht="15.75" customHeight="1">
      <c r="A925" s="510" t="s">
        <v>2029</v>
      </c>
      <c r="B925" s="42">
        <v>12.81</v>
      </c>
      <c r="C925" s="43" t="s">
        <v>2031</v>
      </c>
      <c r="D925" s="1"/>
    </row>
    <row r="926" spans="1:4" ht="15.75" customHeight="1">
      <c r="A926" s="510" t="s">
        <v>2032</v>
      </c>
      <c r="B926" s="42">
        <v>12.81</v>
      </c>
      <c r="C926" s="43" t="s">
        <v>2034</v>
      </c>
      <c r="D926" s="1"/>
    </row>
    <row r="927" spans="1:4" ht="15.75" customHeight="1">
      <c r="A927" s="510" t="s">
        <v>2035</v>
      </c>
      <c r="B927" s="42">
        <v>12.81</v>
      </c>
      <c r="C927" s="43" t="s">
        <v>2037</v>
      </c>
      <c r="D927" s="1"/>
    </row>
    <row r="928" spans="1:4" ht="15.75" customHeight="1">
      <c r="A928" s="510" t="s">
        <v>2038</v>
      </c>
      <c r="B928" s="42">
        <v>12.81</v>
      </c>
      <c r="C928" s="43" t="s">
        <v>2040</v>
      </c>
      <c r="D928" s="1"/>
    </row>
    <row r="929" spans="1:4" ht="15.75" customHeight="1">
      <c r="A929" s="510" t="s">
        <v>2066</v>
      </c>
      <c r="B929" s="42">
        <v>38.339999999999996</v>
      </c>
      <c r="C929" s="43">
        <v>810048731428</v>
      </c>
      <c r="D929" s="1"/>
    </row>
    <row r="930" spans="1:4" ht="15.75" customHeight="1">
      <c r="A930" s="510" t="s">
        <v>2068</v>
      </c>
      <c r="B930" s="42">
        <v>38.339999999999996</v>
      </c>
      <c r="C930" s="43">
        <v>810048731435</v>
      </c>
      <c r="D930" s="1"/>
    </row>
    <row r="931" spans="1:4" ht="15.75" customHeight="1">
      <c r="A931" s="510" t="s">
        <v>2070</v>
      </c>
      <c r="B931" s="42">
        <v>38.339999999999996</v>
      </c>
      <c r="C931" s="43">
        <v>810048731442</v>
      </c>
      <c r="D931" s="1"/>
    </row>
    <row r="932" spans="1:4" ht="15.75" customHeight="1">
      <c r="A932" s="510" t="s">
        <v>2072</v>
      </c>
      <c r="B932" s="42">
        <v>38.339999999999996</v>
      </c>
      <c r="C932" s="43">
        <v>810048731459</v>
      </c>
      <c r="D932" s="1"/>
    </row>
    <row r="933" spans="1:4" ht="15.75" customHeight="1">
      <c r="A933" s="510" t="s">
        <v>2074</v>
      </c>
      <c r="B933" s="42">
        <v>38.339999999999996</v>
      </c>
      <c r="C933" s="43">
        <v>810048731466</v>
      </c>
      <c r="D933" s="1"/>
    </row>
    <row r="934" spans="1:4" ht="15.75" customHeight="1">
      <c r="A934" s="510" t="s">
        <v>2078</v>
      </c>
      <c r="B934" s="42">
        <v>45.76</v>
      </c>
      <c r="C934" s="43">
        <v>810048731473</v>
      </c>
      <c r="D934" s="1"/>
    </row>
    <row r="935" spans="1:4" ht="15.75" customHeight="1">
      <c r="A935" s="510" t="s">
        <v>2080</v>
      </c>
      <c r="B935" s="42">
        <v>45.76</v>
      </c>
      <c r="C935" s="43">
        <v>810048731480</v>
      </c>
      <c r="D935" s="1"/>
    </row>
    <row r="936" spans="1:4" ht="15.75" customHeight="1">
      <c r="A936" s="510" t="s">
        <v>2082</v>
      </c>
      <c r="B936" s="42">
        <v>45.76</v>
      </c>
      <c r="C936" s="43">
        <v>810048731497</v>
      </c>
      <c r="D936" s="1"/>
    </row>
    <row r="937" spans="1:4" ht="15.75" customHeight="1">
      <c r="A937" s="510" t="s">
        <v>2084</v>
      </c>
      <c r="B937" s="42">
        <v>45.76</v>
      </c>
      <c r="C937" s="43">
        <v>810048731503</v>
      </c>
      <c r="D937" s="1"/>
    </row>
    <row r="938" spans="1:4" ht="15.75" customHeight="1">
      <c r="A938" s="510" t="s">
        <v>2086</v>
      </c>
      <c r="B938" s="42">
        <v>45.76</v>
      </c>
      <c r="C938" s="43">
        <v>810048731510</v>
      </c>
      <c r="D938" s="1"/>
    </row>
    <row r="939" spans="1:4" ht="15.75" customHeight="1">
      <c r="A939" s="510" t="s">
        <v>2089</v>
      </c>
      <c r="B939" s="42">
        <v>96.460000000000008</v>
      </c>
      <c r="C939" s="43">
        <v>810048731572</v>
      </c>
      <c r="D939" s="1"/>
    </row>
    <row r="940" spans="1:4" ht="15.75" customHeight="1">
      <c r="A940" s="510" t="s">
        <v>2091</v>
      </c>
      <c r="B940" s="42">
        <v>96.460000000000008</v>
      </c>
      <c r="C940" s="43">
        <v>810048731589</v>
      </c>
      <c r="D940" s="1"/>
    </row>
    <row r="941" spans="1:4" ht="15.75" customHeight="1">
      <c r="A941" s="510" t="s">
        <v>2093</v>
      </c>
      <c r="B941" s="42">
        <v>96.460000000000008</v>
      </c>
      <c r="C941" s="43">
        <v>810048731596</v>
      </c>
      <c r="D941" s="1"/>
    </row>
    <row r="942" spans="1:4" ht="15.75" customHeight="1">
      <c r="A942" s="510" t="s">
        <v>2095</v>
      </c>
      <c r="B942" s="42">
        <v>96.460000000000008</v>
      </c>
      <c r="C942" s="43">
        <v>810048731602</v>
      </c>
      <c r="D942" s="1"/>
    </row>
    <row r="943" spans="1:4" ht="15.75" customHeight="1">
      <c r="A943" s="510" t="s">
        <v>2097</v>
      </c>
      <c r="B943" s="42">
        <v>96.460000000000008</v>
      </c>
      <c r="C943" s="43">
        <v>810048731619</v>
      </c>
      <c r="D943" s="1"/>
    </row>
    <row r="944" spans="1:4" ht="15.75" customHeight="1">
      <c r="A944" s="510" t="s">
        <v>2116</v>
      </c>
      <c r="B944" s="42">
        <v>26.59</v>
      </c>
      <c r="C944" s="43">
        <v>857676007051</v>
      </c>
      <c r="D944" s="1"/>
    </row>
    <row r="945" spans="1:4" ht="15.75" customHeight="1">
      <c r="A945" s="510" t="s">
        <v>2118</v>
      </c>
      <c r="B945" s="42">
        <v>26.59</v>
      </c>
      <c r="C945" s="43">
        <v>857676007068</v>
      </c>
      <c r="D945" s="1"/>
    </row>
    <row r="946" spans="1:4" ht="15.75" customHeight="1">
      <c r="A946" s="510" t="s">
        <v>2120</v>
      </c>
      <c r="B946" s="42">
        <v>26.59</v>
      </c>
      <c r="C946" s="43">
        <v>857676007075</v>
      </c>
      <c r="D946" s="1"/>
    </row>
    <row r="947" spans="1:4" ht="15.75" customHeight="1">
      <c r="A947" s="510" t="s">
        <v>2122</v>
      </c>
      <c r="B947" s="42">
        <v>26.59</v>
      </c>
      <c r="C947" s="43">
        <v>857676007082</v>
      </c>
      <c r="D947" s="1"/>
    </row>
    <row r="948" spans="1:4" ht="15.75" customHeight="1">
      <c r="A948" s="510" t="s">
        <v>2124</v>
      </c>
      <c r="B948" s="42">
        <v>26.59</v>
      </c>
      <c r="C948" s="43">
        <v>857676007099</v>
      </c>
      <c r="D948" s="1"/>
    </row>
    <row r="949" spans="1:4" ht="15.75" customHeight="1">
      <c r="A949" s="510" t="s">
        <v>2127</v>
      </c>
      <c r="B949" s="42">
        <v>34.08</v>
      </c>
      <c r="C949" s="43">
        <v>810170034060</v>
      </c>
      <c r="D949" s="1"/>
    </row>
    <row r="950" spans="1:4" ht="15.75" customHeight="1">
      <c r="A950" s="510" t="s">
        <v>2129</v>
      </c>
      <c r="B950" s="42">
        <v>34.08</v>
      </c>
      <c r="C950" s="43">
        <v>810170034077</v>
      </c>
      <c r="D950" s="1"/>
    </row>
    <row r="951" spans="1:4" ht="15.75" customHeight="1">
      <c r="A951" s="510" t="s">
        <v>2131</v>
      </c>
      <c r="B951" s="42">
        <v>34.08</v>
      </c>
      <c r="C951" s="43">
        <v>810170034084</v>
      </c>
      <c r="D951" s="1"/>
    </row>
    <row r="952" spans="1:4" ht="15.75" customHeight="1">
      <c r="A952" s="510" t="s">
        <v>2133</v>
      </c>
      <c r="B952" s="42">
        <v>34.08</v>
      </c>
      <c r="C952" s="43">
        <v>810170034091</v>
      </c>
      <c r="D952" s="1"/>
    </row>
    <row r="953" spans="1:4" ht="15.75" customHeight="1">
      <c r="A953" s="510" t="s">
        <v>2135</v>
      </c>
      <c r="B953" s="42">
        <v>34.08</v>
      </c>
      <c r="C953" s="43">
        <v>810170034107</v>
      </c>
      <c r="D953" s="1"/>
    </row>
    <row r="954" spans="1:4" ht="15.75" customHeight="1">
      <c r="A954" s="510" t="s">
        <v>2139</v>
      </c>
      <c r="B954" s="42">
        <v>46.309999999999995</v>
      </c>
      <c r="C954" s="43">
        <v>857676007105</v>
      </c>
      <c r="D954" s="1"/>
    </row>
    <row r="955" spans="1:4" ht="15.75" customHeight="1">
      <c r="A955" s="510" t="s">
        <v>2140</v>
      </c>
      <c r="B955" s="42">
        <v>46.309999999999995</v>
      </c>
      <c r="C955" s="43">
        <v>857676007112</v>
      </c>
      <c r="D955" s="1"/>
    </row>
    <row r="956" spans="1:4" ht="15.75" customHeight="1">
      <c r="A956" s="510" t="s">
        <v>2141</v>
      </c>
      <c r="B956" s="42">
        <v>46.309999999999995</v>
      </c>
      <c r="C956" s="43">
        <v>857676007129</v>
      </c>
      <c r="D956" s="1"/>
    </row>
    <row r="957" spans="1:4" ht="15.75" customHeight="1">
      <c r="A957" s="510" t="s">
        <v>2142</v>
      </c>
      <c r="B957" s="42">
        <v>46.309999999999995</v>
      </c>
      <c r="C957" s="43">
        <v>857676007136</v>
      </c>
      <c r="D957" s="1"/>
    </row>
    <row r="958" spans="1:4" ht="15.75" customHeight="1">
      <c r="A958" s="510" t="s">
        <v>2143</v>
      </c>
      <c r="B958" s="42">
        <v>46.309999999999995</v>
      </c>
      <c r="C958" s="43">
        <v>857676007143</v>
      </c>
      <c r="D958" s="1"/>
    </row>
    <row r="959" spans="1:4" ht="15.75" customHeight="1">
      <c r="A959" s="510" t="s">
        <v>2159</v>
      </c>
      <c r="B959" s="42">
        <v>57.47</v>
      </c>
      <c r="C959" s="43">
        <v>857676007150</v>
      </c>
      <c r="D959" s="1"/>
    </row>
    <row r="960" spans="1:4" ht="15.75" customHeight="1">
      <c r="A960" s="510" t="s">
        <v>2160</v>
      </c>
      <c r="B960" s="42">
        <v>57.47</v>
      </c>
      <c r="C960" s="43">
        <v>857676007167</v>
      </c>
      <c r="D960" s="1"/>
    </row>
    <row r="961" spans="1:4" ht="15.75" customHeight="1">
      <c r="A961" s="510" t="s">
        <v>2161</v>
      </c>
      <c r="B961" s="42">
        <v>57.47</v>
      </c>
      <c r="C961" s="43">
        <v>857676007174</v>
      </c>
      <c r="D961" s="1"/>
    </row>
    <row r="962" spans="1:4" ht="15.75" customHeight="1">
      <c r="A962" s="510" t="s">
        <v>2162</v>
      </c>
      <c r="B962" s="42">
        <v>57.47</v>
      </c>
      <c r="C962" s="43">
        <v>857676007181</v>
      </c>
      <c r="D962" s="1"/>
    </row>
    <row r="963" spans="1:4" ht="15.75" customHeight="1">
      <c r="A963" s="510" t="s">
        <v>2163</v>
      </c>
      <c r="B963" s="42">
        <v>57.47</v>
      </c>
      <c r="C963" s="43">
        <v>857676007198</v>
      </c>
      <c r="D963" s="1"/>
    </row>
    <row r="964" spans="1:4" ht="15.75" customHeight="1">
      <c r="A964" s="510" t="s">
        <v>2183</v>
      </c>
      <c r="B964" s="42">
        <v>63.6</v>
      </c>
      <c r="C964" s="43">
        <v>810170034213</v>
      </c>
      <c r="D964" s="1"/>
    </row>
    <row r="965" spans="1:4" ht="15.75" customHeight="1">
      <c r="A965" s="510" t="s">
        <v>2185</v>
      </c>
      <c r="B965" s="42">
        <v>63.6</v>
      </c>
      <c r="C965" s="43">
        <v>810170034220</v>
      </c>
      <c r="D965" s="1"/>
    </row>
    <row r="966" spans="1:4" ht="15.75" customHeight="1">
      <c r="A966" s="510" t="s">
        <v>2187</v>
      </c>
      <c r="B966" s="42">
        <v>63.6</v>
      </c>
      <c r="C966" s="43">
        <v>810170034237</v>
      </c>
      <c r="D966" s="1"/>
    </row>
    <row r="967" spans="1:4" ht="15.75" customHeight="1">
      <c r="A967" s="510" t="s">
        <v>2189</v>
      </c>
      <c r="B967" s="42">
        <v>63.6</v>
      </c>
      <c r="C967" s="43">
        <v>810170034244</v>
      </c>
      <c r="D967" s="1"/>
    </row>
    <row r="968" spans="1:4" ht="15.75" customHeight="1">
      <c r="A968" s="510" t="s">
        <v>2191</v>
      </c>
      <c r="B968" s="42">
        <v>63.6</v>
      </c>
      <c r="C968" s="43">
        <v>810170034251</v>
      </c>
      <c r="D968" s="1"/>
    </row>
    <row r="969" spans="1:4" ht="15.75" customHeight="1">
      <c r="A969" s="510" t="s">
        <v>2194</v>
      </c>
      <c r="B969" s="42">
        <v>58.98</v>
      </c>
      <c r="C969" s="43">
        <v>857676007204</v>
      </c>
      <c r="D969" s="1"/>
    </row>
    <row r="970" spans="1:4" ht="15.75" customHeight="1">
      <c r="A970" s="510" t="s">
        <v>2196</v>
      </c>
      <c r="B970" s="42">
        <v>58.98</v>
      </c>
      <c r="C970" s="43">
        <v>857676007211</v>
      </c>
      <c r="D970" s="1"/>
    </row>
    <row r="971" spans="1:4" ht="15.75" customHeight="1">
      <c r="A971" s="510" t="s">
        <v>2198</v>
      </c>
      <c r="B971" s="42">
        <v>58.98</v>
      </c>
      <c r="C971" s="43">
        <v>857676007228</v>
      </c>
      <c r="D971" s="1"/>
    </row>
    <row r="972" spans="1:4" ht="15.75" customHeight="1">
      <c r="A972" s="510" t="s">
        <v>2200</v>
      </c>
      <c r="B972" s="42">
        <v>58.98</v>
      </c>
      <c r="C972" s="43">
        <v>857676007235</v>
      </c>
      <c r="D972" s="1"/>
    </row>
    <row r="973" spans="1:4" ht="15.75" customHeight="1">
      <c r="A973" s="510" t="s">
        <v>2202</v>
      </c>
      <c r="B973" s="42">
        <v>58.98</v>
      </c>
      <c r="C973" s="43">
        <v>857676007242</v>
      </c>
      <c r="D973" s="1"/>
    </row>
    <row r="974" spans="1:4" ht="15.75" customHeight="1">
      <c r="A974" s="510" t="s">
        <v>2206</v>
      </c>
      <c r="B974" s="42">
        <v>27.220000000000002</v>
      </c>
      <c r="C974" s="43">
        <v>810170034169</v>
      </c>
      <c r="D974" s="1"/>
    </row>
    <row r="975" spans="1:4" ht="15.75" customHeight="1">
      <c r="A975" s="510" t="s">
        <v>2208</v>
      </c>
      <c r="B975" s="42">
        <v>27.220000000000002</v>
      </c>
      <c r="C975" s="43">
        <v>810170034176</v>
      </c>
      <c r="D975" s="1"/>
    </row>
    <row r="976" spans="1:4" ht="15.75" customHeight="1">
      <c r="A976" s="510" t="s">
        <v>2210</v>
      </c>
      <c r="B976" s="42">
        <v>27.220000000000002</v>
      </c>
      <c r="C976" s="43">
        <v>810170034183</v>
      </c>
      <c r="D976" s="1"/>
    </row>
    <row r="977" spans="1:4" ht="15.75" customHeight="1">
      <c r="A977" s="510" t="s">
        <v>2212</v>
      </c>
      <c r="B977" s="42">
        <v>27.220000000000002</v>
      </c>
      <c r="C977" s="43">
        <v>810170034190</v>
      </c>
      <c r="D977" s="1"/>
    </row>
    <row r="978" spans="1:4" ht="15.75" customHeight="1">
      <c r="A978" s="510" t="s">
        <v>2214</v>
      </c>
      <c r="B978" s="42">
        <v>27.220000000000002</v>
      </c>
      <c r="C978" s="43">
        <v>810170034206</v>
      </c>
      <c r="D978" s="1"/>
    </row>
    <row r="979" spans="1:4" ht="15.75" customHeight="1">
      <c r="A979" s="510" t="s">
        <v>2219</v>
      </c>
      <c r="B979" s="42">
        <v>79.820000000000007</v>
      </c>
      <c r="C979" s="43">
        <v>810170035814</v>
      </c>
      <c r="D979" s="1"/>
    </row>
    <row r="980" spans="1:4" ht="15.75" customHeight="1">
      <c r="A980" s="510" t="s">
        <v>2221</v>
      </c>
      <c r="B980" s="42">
        <v>79.820000000000007</v>
      </c>
      <c r="C980" s="43">
        <v>810170035821</v>
      </c>
      <c r="D980" s="1"/>
    </row>
    <row r="981" spans="1:4" ht="15.75" customHeight="1">
      <c r="A981" s="510" t="s">
        <v>2223</v>
      </c>
      <c r="B981" s="42">
        <v>79.820000000000007</v>
      </c>
      <c r="C981" s="43">
        <v>810170035838</v>
      </c>
      <c r="D981" s="1"/>
    </row>
    <row r="982" spans="1:4" ht="15.75" customHeight="1">
      <c r="A982" s="510" t="s">
        <v>2225</v>
      </c>
      <c r="B982" s="42">
        <v>79.820000000000007</v>
      </c>
      <c r="C982" s="43">
        <v>810170035845</v>
      </c>
      <c r="D982" s="1"/>
    </row>
    <row r="983" spans="1:4" ht="15.75" customHeight="1">
      <c r="A983" s="510" t="s">
        <v>2227</v>
      </c>
      <c r="B983" s="42">
        <v>79.820000000000007</v>
      </c>
      <c r="C983" s="43">
        <v>810170035852</v>
      </c>
      <c r="D983" s="1"/>
    </row>
    <row r="984" spans="1:4" ht="15.75" customHeight="1">
      <c r="A984" s="510" t="s">
        <v>2242</v>
      </c>
      <c r="B984" s="42">
        <v>43.239999999999995</v>
      </c>
      <c r="C984" s="43" t="s">
        <v>2244</v>
      </c>
      <c r="D984" s="1"/>
    </row>
    <row r="985" spans="1:4" ht="15.75" customHeight="1">
      <c r="A985" s="510" t="s">
        <v>2245</v>
      </c>
      <c r="B985" s="42">
        <v>43.239999999999995</v>
      </c>
      <c r="C985" s="43" t="s">
        <v>2247</v>
      </c>
      <c r="D985" s="1"/>
    </row>
    <row r="986" spans="1:4" ht="15.75" customHeight="1">
      <c r="A986" s="510" t="s">
        <v>2248</v>
      </c>
      <c r="B986" s="42">
        <v>43.239999999999995</v>
      </c>
      <c r="C986" s="43" t="s">
        <v>2250</v>
      </c>
      <c r="D986" s="1"/>
    </row>
    <row r="987" spans="1:4" ht="15.75" customHeight="1">
      <c r="A987" s="510" t="s">
        <v>2251</v>
      </c>
      <c r="B987" s="42">
        <v>43.239999999999995</v>
      </c>
      <c r="C987" s="43" t="s">
        <v>2253</v>
      </c>
      <c r="D987" s="1"/>
    </row>
    <row r="988" spans="1:4" ht="15.75" customHeight="1">
      <c r="A988" s="510" t="s">
        <v>2254</v>
      </c>
      <c r="B988" s="42">
        <v>43.239999999999995</v>
      </c>
      <c r="C988" s="43" t="s">
        <v>2256</v>
      </c>
      <c r="D988" s="1"/>
    </row>
    <row r="989" spans="1:4" ht="15.75" customHeight="1">
      <c r="A989" s="510" t="s">
        <v>2274</v>
      </c>
      <c r="B989" s="42">
        <v>56.12</v>
      </c>
      <c r="C989" s="43" t="s">
        <v>2276</v>
      </c>
      <c r="D989" s="1"/>
    </row>
    <row r="990" spans="1:4" ht="15.75" customHeight="1">
      <c r="A990" s="510" t="s">
        <v>2277</v>
      </c>
      <c r="B990" s="42">
        <v>56.12</v>
      </c>
      <c r="C990" s="43" t="s">
        <v>2279</v>
      </c>
      <c r="D990" s="1"/>
    </row>
    <row r="991" spans="1:4" ht="15.75" customHeight="1">
      <c r="A991" s="510" t="s">
        <v>2280</v>
      </c>
      <c r="B991" s="42">
        <v>56.12</v>
      </c>
      <c r="C991" s="43" t="s">
        <v>2282</v>
      </c>
      <c r="D991" s="1"/>
    </row>
    <row r="992" spans="1:4" ht="15.75" customHeight="1">
      <c r="A992" s="510" t="s">
        <v>2283</v>
      </c>
      <c r="B992" s="42">
        <v>56.12</v>
      </c>
      <c r="C992" s="43" t="s">
        <v>2285</v>
      </c>
      <c r="D992" s="1"/>
    </row>
    <row r="993" spans="1:4" ht="15.75" customHeight="1">
      <c r="A993" s="510" t="s">
        <v>2286</v>
      </c>
      <c r="B993" s="42">
        <v>56.12</v>
      </c>
      <c r="C993" s="43" t="s">
        <v>2288</v>
      </c>
      <c r="D993" s="1"/>
    </row>
    <row r="994" spans="1:4" ht="15.75" customHeight="1">
      <c r="A994" s="510" t="s">
        <v>2291</v>
      </c>
      <c r="B994" s="288">
        <v>9.32</v>
      </c>
      <c r="C994" s="43" t="s">
        <v>2293</v>
      </c>
      <c r="D994" s="1"/>
    </row>
    <row r="995" spans="1:4" ht="15.75" customHeight="1">
      <c r="A995" s="510" t="s">
        <v>2294</v>
      </c>
      <c r="B995" s="288">
        <v>9.32</v>
      </c>
      <c r="C995" s="43" t="s">
        <v>2296</v>
      </c>
      <c r="D995" s="1"/>
    </row>
    <row r="996" spans="1:4" ht="15.75" customHeight="1">
      <c r="A996" s="510" t="s">
        <v>2297</v>
      </c>
      <c r="B996" s="288">
        <v>9.32</v>
      </c>
      <c r="C996" s="43" t="s">
        <v>2299</v>
      </c>
      <c r="D996" s="1"/>
    </row>
    <row r="997" spans="1:4" ht="15.75" customHeight="1">
      <c r="A997" s="510" t="s">
        <v>2300</v>
      </c>
      <c r="B997" s="288">
        <v>9.32</v>
      </c>
      <c r="C997" s="43" t="s">
        <v>2302</v>
      </c>
      <c r="D997" s="1"/>
    </row>
    <row r="998" spans="1:4" ht="15.75" customHeight="1">
      <c r="A998" s="510" t="s">
        <v>2303</v>
      </c>
      <c r="B998" s="288">
        <v>9.32</v>
      </c>
      <c r="C998" s="43" t="s">
        <v>2305</v>
      </c>
      <c r="D998" s="1"/>
    </row>
    <row r="999" spans="1:4" ht="15.75" customHeight="1">
      <c r="A999" s="510" t="s">
        <v>2309</v>
      </c>
      <c r="B999" s="288">
        <v>11.09</v>
      </c>
      <c r="C999" s="43" t="s">
        <v>2311</v>
      </c>
      <c r="D999" s="1"/>
    </row>
    <row r="1000" spans="1:4" ht="15.75" customHeight="1">
      <c r="A1000" s="510" t="s">
        <v>2312</v>
      </c>
      <c r="B1000" s="288">
        <v>11.09</v>
      </c>
      <c r="C1000" s="43" t="s">
        <v>2314</v>
      </c>
      <c r="D1000" s="1"/>
    </row>
    <row r="1001" spans="1:4" ht="15.75" customHeight="1">
      <c r="A1001" s="510" t="s">
        <v>2315</v>
      </c>
      <c r="B1001" s="288">
        <v>11.09</v>
      </c>
      <c r="C1001" s="43" t="s">
        <v>2317</v>
      </c>
      <c r="D1001" s="1"/>
    </row>
    <row r="1002" spans="1:4" ht="15.75" customHeight="1">
      <c r="A1002" s="510" t="s">
        <v>2318</v>
      </c>
      <c r="B1002" s="288">
        <v>11.09</v>
      </c>
      <c r="C1002" s="43" t="s">
        <v>2320</v>
      </c>
      <c r="D1002" s="1"/>
    </row>
    <row r="1003" spans="1:4" ht="15.75" customHeight="1">
      <c r="A1003" s="510" t="s">
        <v>2321</v>
      </c>
      <c r="B1003" s="288">
        <v>11.09</v>
      </c>
      <c r="C1003" s="43" t="s">
        <v>2323</v>
      </c>
      <c r="D1003" s="1"/>
    </row>
    <row r="1004" spans="1:4" ht="15.75" customHeight="1">
      <c r="A1004" s="510" t="s">
        <v>2327</v>
      </c>
      <c r="B1004" s="42">
        <v>53.18</v>
      </c>
      <c r="C1004" s="43">
        <v>810048731527</v>
      </c>
      <c r="D1004" s="1"/>
    </row>
    <row r="1005" spans="1:4" ht="15.75" customHeight="1">
      <c r="A1005" s="510" t="s">
        <v>2329</v>
      </c>
      <c r="B1005" s="42">
        <v>53.18</v>
      </c>
      <c r="C1005" s="43">
        <v>810048731534</v>
      </c>
      <c r="D1005" s="1"/>
    </row>
    <row r="1006" spans="1:4" ht="15.75" customHeight="1">
      <c r="A1006" s="510" t="s">
        <v>2331</v>
      </c>
      <c r="B1006" s="42">
        <v>53.18</v>
      </c>
      <c r="C1006" s="43">
        <v>810048731541</v>
      </c>
      <c r="D1006" s="1"/>
    </row>
    <row r="1007" spans="1:4" ht="15.75" customHeight="1">
      <c r="A1007" s="510" t="s">
        <v>2333</v>
      </c>
      <c r="B1007" s="42">
        <v>53.18</v>
      </c>
      <c r="C1007" s="43">
        <v>810048731558</v>
      </c>
      <c r="D1007" s="1"/>
    </row>
    <row r="1008" spans="1:4" ht="15.75" customHeight="1">
      <c r="A1008" s="510" t="s">
        <v>2335</v>
      </c>
      <c r="B1008" s="42">
        <v>53.18</v>
      </c>
      <c r="C1008" s="43">
        <v>810048731565</v>
      </c>
      <c r="D1008" s="1"/>
    </row>
    <row r="1009" spans="1:4" ht="15.75" customHeight="1">
      <c r="A1009" s="510" t="s">
        <v>2339</v>
      </c>
      <c r="B1009" s="288">
        <v>10.83</v>
      </c>
      <c r="C1009" s="43">
        <v>810048731626</v>
      </c>
      <c r="D1009" s="1"/>
    </row>
    <row r="1010" spans="1:4" ht="15.75" customHeight="1">
      <c r="A1010" s="510" t="s">
        <v>2341</v>
      </c>
      <c r="B1010" s="288">
        <v>10.83</v>
      </c>
      <c r="C1010" s="43">
        <v>810048731633</v>
      </c>
      <c r="D1010" s="1"/>
    </row>
    <row r="1011" spans="1:4" ht="15.75" customHeight="1">
      <c r="A1011" s="510" t="s">
        <v>2343</v>
      </c>
      <c r="B1011" s="288">
        <v>10.83</v>
      </c>
      <c r="C1011" s="43">
        <v>810048731640</v>
      </c>
      <c r="D1011" s="1"/>
    </row>
    <row r="1012" spans="1:4" ht="15.75" customHeight="1">
      <c r="A1012" s="510" t="s">
        <v>2345</v>
      </c>
      <c r="B1012" s="288">
        <v>10.83</v>
      </c>
      <c r="C1012" s="43">
        <v>810048731657</v>
      </c>
      <c r="D1012" s="1"/>
    </row>
    <row r="1013" spans="1:4" ht="15.75" customHeight="1">
      <c r="A1013" s="510" t="s">
        <v>2347</v>
      </c>
      <c r="B1013" s="288">
        <v>10.83</v>
      </c>
      <c r="C1013" s="43">
        <v>810048731664</v>
      </c>
      <c r="D1013" s="1"/>
    </row>
    <row r="1014" spans="1:4" ht="15.75" customHeight="1">
      <c r="A1014" s="510" t="s">
        <v>2352</v>
      </c>
      <c r="B1014" s="42">
        <v>69.17</v>
      </c>
      <c r="C1014" s="43">
        <v>810048732043</v>
      </c>
      <c r="D1014" s="1"/>
    </row>
    <row r="1015" spans="1:4" ht="15.75" customHeight="1">
      <c r="A1015" s="510" t="s">
        <v>2354</v>
      </c>
      <c r="B1015" s="42">
        <v>69.17</v>
      </c>
      <c r="C1015" s="43">
        <v>810048732050</v>
      </c>
      <c r="D1015" s="1"/>
    </row>
    <row r="1016" spans="1:4" ht="15.75" customHeight="1">
      <c r="A1016" s="510" t="s">
        <v>2356</v>
      </c>
      <c r="B1016" s="42">
        <v>69.17</v>
      </c>
      <c r="C1016" s="43">
        <v>810048732067</v>
      </c>
      <c r="D1016" s="1"/>
    </row>
    <row r="1017" spans="1:4" ht="15.75" customHeight="1">
      <c r="A1017" s="510" t="s">
        <v>2358</v>
      </c>
      <c r="B1017" s="42">
        <v>69.17</v>
      </c>
      <c r="C1017" s="43">
        <v>810048732074</v>
      </c>
      <c r="D1017" s="1"/>
    </row>
    <row r="1018" spans="1:4" ht="15.75" customHeight="1">
      <c r="A1018" s="510" t="s">
        <v>2360</v>
      </c>
      <c r="B1018" s="42">
        <v>69.17</v>
      </c>
      <c r="C1018" s="43">
        <v>810048732081</v>
      </c>
      <c r="D1018" s="1"/>
    </row>
    <row r="1019" spans="1:4" ht="15.75" customHeight="1">
      <c r="A1019" s="510" t="s">
        <v>2362</v>
      </c>
      <c r="B1019" s="42">
        <v>69.17</v>
      </c>
      <c r="C1019" s="43">
        <v>810048734696</v>
      </c>
      <c r="D1019" s="1"/>
    </row>
    <row r="1020" spans="1:4" ht="15.75" customHeight="1">
      <c r="A1020" s="510" t="s">
        <v>2365</v>
      </c>
      <c r="B1020" s="42">
        <v>7.81</v>
      </c>
      <c r="C1020" s="43">
        <v>810048733118</v>
      </c>
      <c r="D1020" s="1"/>
    </row>
    <row r="1021" spans="1:4" ht="15.75" customHeight="1">
      <c r="A1021" s="510" t="s">
        <v>2367</v>
      </c>
      <c r="B1021" s="42">
        <v>7.81</v>
      </c>
      <c r="C1021" s="43">
        <v>810048733125</v>
      </c>
      <c r="D1021" s="1"/>
    </row>
    <row r="1022" spans="1:4" ht="15.75" customHeight="1">
      <c r="A1022" s="510" t="s">
        <v>2369</v>
      </c>
      <c r="B1022" s="42">
        <v>7.81</v>
      </c>
      <c r="C1022" s="43">
        <v>810048733132</v>
      </c>
      <c r="D1022" s="1"/>
    </row>
    <row r="1023" spans="1:4" ht="15.75" customHeight="1">
      <c r="A1023" s="510" t="s">
        <v>2371</v>
      </c>
      <c r="B1023" s="42">
        <v>7.81</v>
      </c>
      <c r="C1023" s="43">
        <v>810048733149</v>
      </c>
      <c r="D1023" s="1"/>
    </row>
    <row r="1024" spans="1:4" ht="15.75" customHeight="1">
      <c r="A1024" s="510" t="s">
        <v>2373</v>
      </c>
      <c r="B1024" s="42">
        <v>7.81</v>
      </c>
      <c r="C1024" s="43">
        <v>810048733156</v>
      </c>
      <c r="D1024" s="1"/>
    </row>
    <row r="1025" spans="1:4" ht="15.75" customHeight="1">
      <c r="A1025" s="510" t="s">
        <v>2377</v>
      </c>
      <c r="B1025" s="42">
        <v>14.41</v>
      </c>
      <c r="C1025" s="43">
        <v>810048733163</v>
      </c>
      <c r="D1025" s="1"/>
    </row>
    <row r="1026" spans="1:4" ht="15.75" customHeight="1">
      <c r="A1026" s="510" t="s">
        <v>2379</v>
      </c>
      <c r="B1026" s="42">
        <v>14.41</v>
      </c>
      <c r="C1026" s="43">
        <v>810048733170</v>
      </c>
      <c r="D1026" s="1"/>
    </row>
    <row r="1027" spans="1:4" ht="15.75" customHeight="1">
      <c r="A1027" s="510" t="s">
        <v>2381</v>
      </c>
      <c r="B1027" s="42">
        <v>14.41</v>
      </c>
      <c r="C1027" s="43">
        <v>810048733187</v>
      </c>
      <c r="D1027" s="1"/>
    </row>
    <row r="1028" spans="1:4" ht="15.75" customHeight="1">
      <c r="A1028" s="510" t="s">
        <v>2383</v>
      </c>
      <c r="B1028" s="42">
        <v>14.41</v>
      </c>
      <c r="C1028" s="43">
        <v>810048733194</v>
      </c>
      <c r="D1028" s="1"/>
    </row>
    <row r="1029" spans="1:4" ht="15.75" customHeight="1">
      <c r="A1029" s="510" t="s">
        <v>2385</v>
      </c>
      <c r="B1029" s="42">
        <v>14.41</v>
      </c>
      <c r="C1029" s="43">
        <v>810048733200</v>
      </c>
      <c r="D1029" s="1"/>
    </row>
    <row r="1030" spans="1:4" ht="15.75" customHeight="1">
      <c r="A1030" s="510" t="s">
        <v>2404</v>
      </c>
      <c r="B1030" s="42">
        <v>78.48</v>
      </c>
      <c r="C1030" s="43" t="s">
        <v>2406</v>
      </c>
    </row>
    <row r="1031" spans="1:4" ht="15.75" customHeight="1">
      <c r="A1031" s="510" t="s">
        <v>2408</v>
      </c>
      <c r="B1031" s="42">
        <v>78.48</v>
      </c>
      <c r="C1031" s="43" t="s">
        <v>2410</v>
      </c>
    </row>
    <row r="1032" spans="1:4" ht="15.75" customHeight="1">
      <c r="A1032" s="510" t="s">
        <v>2411</v>
      </c>
      <c r="B1032" s="42">
        <v>78.48</v>
      </c>
      <c r="C1032" s="43" t="s">
        <v>2413</v>
      </c>
    </row>
    <row r="1033" spans="1:4" ht="15.75" customHeight="1">
      <c r="A1033" s="510" t="s">
        <v>2414</v>
      </c>
      <c r="B1033" s="42">
        <v>78.48</v>
      </c>
      <c r="C1033" s="43" t="s">
        <v>2416</v>
      </c>
    </row>
    <row r="1034" spans="1:4" ht="15.75" customHeight="1">
      <c r="A1034" s="510" t="s">
        <v>2417</v>
      </c>
      <c r="B1034" s="42">
        <v>78.48</v>
      </c>
      <c r="C1034" s="43" t="s">
        <v>2419</v>
      </c>
    </row>
    <row r="1035" spans="1:4" ht="15.75" customHeight="1">
      <c r="A1035" s="510" t="s">
        <v>2421</v>
      </c>
      <c r="B1035" s="42">
        <v>29.46</v>
      </c>
      <c r="C1035" s="43" t="s">
        <v>2423</v>
      </c>
    </row>
    <row r="1036" spans="1:4" ht="15.75" customHeight="1">
      <c r="A1036" s="510" t="s">
        <v>2424</v>
      </c>
      <c r="B1036" s="42">
        <v>29.46</v>
      </c>
      <c r="C1036" s="43" t="s">
        <v>2426</v>
      </c>
    </row>
    <row r="1037" spans="1:4" ht="15.75" customHeight="1">
      <c r="A1037" s="510" t="s">
        <v>2427</v>
      </c>
      <c r="B1037" s="42">
        <v>29.46</v>
      </c>
      <c r="C1037" s="43" t="s">
        <v>2429</v>
      </c>
    </row>
    <row r="1038" spans="1:4" ht="15.75" customHeight="1">
      <c r="A1038" s="510" t="s">
        <v>2430</v>
      </c>
      <c r="B1038" s="42">
        <v>29.46</v>
      </c>
      <c r="C1038" s="43" t="s">
        <v>2432</v>
      </c>
    </row>
    <row r="1039" spans="1:4" ht="15.75" customHeight="1">
      <c r="A1039" s="510" t="s">
        <v>2433</v>
      </c>
      <c r="B1039" s="42">
        <v>29.46</v>
      </c>
      <c r="C1039" s="43" t="s">
        <v>2435</v>
      </c>
    </row>
    <row r="1040" spans="1:4" ht="15.75" customHeight="1">
      <c r="A1040" s="510" t="s">
        <v>2502</v>
      </c>
      <c r="B1040" s="42">
        <v>22.060000000000002</v>
      </c>
      <c r="C1040" s="43">
        <v>810048731947</v>
      </c>
      <c r="D1040" s="1"/>
    </row>
    <row r="1041" spans="1:4" ht="15.75" customHeight="1">
      <c r="A1041" s="510" t="s">
        <v>2506</v>
      </c>
      <c r="B1041" s="288">
        <v>8.86</v>
      </c>
      <c r="C1041" s="43">
        <v>810048731671</v>
      </c>
      <c r="D1041" s="1"/>
    </row>
    <row r="1042" spans="1:4" ht="15.75" customHeight="1">
      <c r="A1042" s="510" t="s">
        <v>2509</v>
      </c>
      <c r="B1042" s="288">
        <v>8.86</v>
      </c>
      <c r="C1042" s="43">
        <v>810048731688</v>
      </c>
      <c r="D1042" s="1"/>
    </row>
    <row r="1043" spans="1:4" ht="15.75" customHeight="1">
      <c r="A1043" s="510" t="s">
        <v>2511</v>
      </c>
      <c r="B1043" s="288">
        <v>8.86</v>
      </c>
      <c r="C1043" s="43">
        <v>810048731695</v>
      </c>
      <c r="D1043" s="1"/>
    </row>
    <row r="1044" spans="1:4" ht="15.75" customHeight="1">
      <c r="A1044" s="510" t="s">
        <v>2513</v>
      </c>
      <c r="B1044" s="288">
        <v>8.86</v>
      </c>
      <c r="C1044" s="43">
        <v>810048731701</v>
      </c>
      <c r="D1044" s="1"/>
    </row>
    <row r="1045" spans="1:4" ht="15.75" customHeight="1">
      <c r="A1045" s="510" t="s">
        <v>2515</v>
      </c>
      <c r="B1045" s="288">
        <v>8.86</v>
      </c>
      <c r="C1045" s="43">
        <v>810048731718</v>
      </c>
      <c r="D1045" s="1"/>
    </row>
    <row r="1046" spans="1:4" ht="15.75" customHeight="1">
      <c r="A1046" s="510" t="s">
        <v>2520</v>
      </c>
      <c r="B1046" s="288">
        <v>11.209999999999999</v>
      </c>
      <c r="C1046" s="43">
        <v>810048731725</v>
      </c>
      <c r="D1046" s="1"/>
    </row>
    <row r="1047" spans="1:4" ht="15.75" customHeight="1">
      <c r="A1047" s="510" t="s">
        <v>2522</v>
      </c>
      <c r="B1047" s="288">
        <v>11.209999999999999</v>
      </c>
      <c r="C1047" s="43">
        <v>810048731732</v>
      </c>
      <c r="D1047" s="1"/>
    </row>
    <row r="1048" spans="1:4" ht="15.75" customHeight="1">
      <c r="A1048" s="510" t="s">
        <v>2524</v>
      </c>
      <c r="B1048" s="288">
        <v>11.209999999999999</v>
      </c>
      <c r="C1048" s="43">
        <v>810048731749</v>
      </c>
      <c r="D1048" s="1"/>
    </row>
    <row r="1049" spans="1:4" ht="15.75" customHeight="1">
      <c r="A1049" s="510" t="s">
        <v>2526</v>
      </c>
      <c r="B1049" s="288">
        <v>11.209999999999999</v>
      </c>
      <c r="C1049" s="43">
        <v>810048731756</v>
      </c>
      <c r="D1049" s="1"/>
    </row>
    <row r="1050" spans="1:4" ht="15.75" customHeight="1">
      <c r="A1050" s="510" t="s">
        <v>2528</v>
      </c>
      <c r="B1050" s="288">
        <v>11.209999999999999</v>
      </c>
      <c r="C1050" s="43">
        <v>810048731763</v>
      </c>
      <c r="D1050" s="1"/>
    </row>
    <row r="1051" spans="1:4" ht="15.75" customHeight="1">
      <c r="A1051" s="510" t="s">
        <v>2596</v>
      </c>
      <c r="B1051" s="42">
        <v>53.4</v>
      </c>
      <c r="C1051" s="43" t="s">
        <v>2598</v>
      </c>
    </row>
    <row r="1052" spans="1:4" ht="15.75" customHeight="1">
      <c r="A1052" s="510" t="s">
        <v>2599</v>
      </c>
      <c r="B1052" s="42">
        <v>53.4</v>
      </c>
      <c r="C1052" s="43" t="s">
        <v>2601</v>
      </c>
    </row>
    <row r="1053" spans="1:4" ht="15.75" customHeight="1">
      <c r="A1053" s="510" t="s">
        <v>2602</v>
      </c>
      <c r="B1053" s="42">
        <v>53.4</v>
      </c>
      <c r="C1053" s="43" t="s">
        <v>2604</v>
      </c>
    </row>
    <row r="1054" spans="1:4" ht="15.75" customHeight="1">
      <c r="A1054" s="510" t="s">
        <v>2605</v>
      </c>
      <c r="B1054" s="42">
        <v>53.4</v>
      </c>
      <c r="C1054" s="43" t="s">
        <v>2607</v>
      </c>
    </row>
    <row r="1055" spans="1:4" ht="15.75" customHeight="1">
      <c r="A1055" s="510" t="s">
        <v>2608</v>
      </c>
      <c r="B1055" s="42">
        <v>53.4</v>
      </c>
      <c r="C1055" s="43" t="s">
        <v>2610</v>
      </c>
    </row>
    <row r="1056" spans="1:4" ht="15.75" customHeight="1">
      <c r="A1056" s="510" t="s">
        <v>2612</v>
      </c>
      <c r="B1056" s="42">
        <v>62.3</v>
      </c>
      <c r="C1056" s="43" t="s">
        <v>2614</v>
      </c>
    </row>
    <row r="1057" spans="1:4" ht="15.75" customHeight="1">
      <c r="A1057" s="510" t="s">
        <v>2615</v>
      </c>
      <c r="B1057" s="42">
        <v>62.3</v>
      </c>
      <c r="C1057" s="43" t="s">
        <v>2617</v>
      </c>
    </row>
    <row r="1058" spans="1:4" ht="15.75" customHeight="1">
      <c r="A1058" s="510" t="s">
        <v>2618</v>
      </c>
      <c r="B1058" s="42">
        <v>62.3</v>
      </c>
      <c r="C1058" s="43" t="s">
        <v>2620</v>
      </c>
    </row>
    <row r="1059" spans="1:4" ht="15.75" customHeight="1">
      <c r="A1059" s="510" t="s">
        <v>2621</v>
      </c>
      <c r="B1059" s="42">
        <v>62.3</v>
      </c>
      <c r="C1059" s="43" t="s">
        <v>2623</v>
      </c>
    </row>
    <row r="1060" spans="1:4" ht="15.75" customHeight="1">
      <c r="A1060" s="510" t="s">
        <v>2624</v>
      </c>
      <c r="B1060" s="42">
        <v>62.3</v>
      </c>
      <c r="C1060" s="43" t="s">
        <v>2626</v>
      </c>
    </row>
    <row r="1061" spans="1:4" ht="15.75" customHeight="1">
      <c r="A1061" s="510" t="s">
        <v>2630</v>
      </c>
      <c r="B1061" s="42">
        <v>20.790000000000003</v>
      </c>
      <c r="C1061" s="43">
        <v>810170036828</v>
      </c>
      <c r="D1061" s="1"/>
    </row>
    <row r="1062" spans="1:4" ht="15.75" customHeight="1">
      <c r="A1062" s="510" t="s">
        <v>2633</v>
      </c>
      <c r="B1062" s="42">
        <v>22.51</v>
      </c>
      <c r="C1062" s="43">
        <v>810170036835</v>
      </c>
      <c r="D1062" s="1"/>
    </row>
    <row r="1063" spans="1:4" ht="15.75" customHeight="1">
      <c r="A1063" s="510" t="s">
        <v>2635</v>
      </c>
      <c r="B1063" s="42">
        <v>24.03</v>
      </c>
      <c r="C1063" s="43">
        <v>810048731954</v>
      </c>
      <c r="D1063" s="1"/>
    </row>
    <row r="1064" spans="1:4" ht="15.75" customHeight="1">
      <c r="A1064" s="510" t="s">
        <v>2642</v>
      </c>
      <c r="B1064" s="42">
        <v>23.53</v>
      </c>
      <c r="C1064" s="43">
        <v>810170037849</v>
      </c>
      <c r="D1064" s="1"/>
    </row>
    <row r="1065" spans="1:4" ht="15.75" customHeight="1">
      <c r="A1065" s="510" t="s">
        <v>2644</v>
      </c>
      <c r="B1065" s="42">
        <v>26.09</v>
      </c>
      <c r="C1065" s="43">
        <v>810170037856</v>
      </c>
      <c r="D1065" s="1"/>
    </row>
    <row r="1066" spans="1:4" ht="15.75" customHeight="1">
      <c r="A1066" s="510" t="s">
        <v>2652</v>
      </c>
      <c r="B1066" s="42">
        <v>43.5</v>
      </c>
      <c r="C1066" s="43">
        <v>810170037863</v>
      </c>
      <c r="D1066" s="1"/>
    </row>
    <row r="1067" spans="1:4" ht="15.75" customHeight="1">
      <c r="A1067" s="510" t="s">
        <v>2654</v>
      </c>
      <c r="B1067" s="42">
        <v>44.55</v>
      </c>
      <c r="C1067" s="43">
        <v>810170037870</v>
      </c>
      <c r="D1067" s="1"/>
    </row>
    <row r="1068" spans="1:4" ht="15.75" customHeight="1">
      <c r="A1068" s="514" t="s">
        <v>2657</v>
      </c>
      <c r="B1068" s="42">
        <v>47.8</v>
      </c>
      <c r="C1068" s="43">
        <v>810170037887</v>
      </c>
      <c r="D1068" s="1"/>
    </row>
    <row r="1069" spans="1:4" ht="15.75" customHeight="1">
      <c r="A1069" s="514" t="s">
        <v>2659</v>
      </c>
      <c r="B1069" s="42">
        <v>48.79</v>
      </c>
      <c r="C1069" s="43">
        <v>810170037894</v>
      </c>
      <c r="D1069" s="1"/>
    </row>
    <row r="1070" spans="1:4" ht="15.75" customHeight="1">
      <c r="A1070" s="514" t="s">
        <v>2662</v>
      </c>
      <c r="B1070" s="42">
        <v>36.11</v>
      </c>
      <c r="C1070" s="43">
        <v>810170037900</v>
      </c>
      <c r="D1070" s="1"/>
    </row>
    <row r="1071" spans="1:4" ht="15.75" customHeight="1">
      <c r="A1071" s="514" t="s">
        <v>2664</v>
      </c>
      <c r="B1071" s="42">
        <v>38.769999999999996</v>
      </c>
      <c r="C1071" s="43">
        <v>810170037917</v>
      </c>
      <c r="D1071" s="1"/>
    </row>
    <row r="1072" spans="1:4" ht="15.75" customHeight="1">
      <c r="A1072" s="514" t="s">
        <v>2667</v>
      </c>
      <c r="B1072" s="42">
        <v>23.53</v>
      </c>
      <c r="C1072" s="43" t="s">
        <v>2669</v>
      </c>
    </row>
    <row r="1073" spans="1:4" ht="15.75" customHeight="1">
      <c r="A1073" s="514" t="s">
        <v>2670</v>
      </c>
      <c r="B1073" s="42">
        <v>24.950000000000003</v>
      </c>
      <c r="C1073" s="43" t="s">
        <v>2672</v>
      </c>
    </row>
    <row r="1074" spans="1:4" ht="15.75" customHeight="1">
      <c r="A1074" s="510" t="s">
        <v>2675</v>
      </c>
      <c r="B1074" s="42">
        <v>29.67</v>
      </c>
      <c r="C1074" s="43">
        <v>810170036842</v>
      </c>
      <c r="D1074" s="1"/>
    </row>
    <row r="1075" spans="1:4" ht="15.75" customHeight="1">
      <c r="A1075" s="510" t="s">
        <v>2677</v>
      </c>
      <c r="B1075" s="42">
        <v>29.67</v>
      </c>
      <c r="C1075" s="43">
        <v>810170036859</v>
      </c>
      <c r="D1075" s="1"/>
    </row>
    <row r="1076" spans="1:4" ht="15.75" customHeight="1">
      <c r="A1076" s="510" t="s">
        <v>2679</v>
      </c>
      <c r="B1076" s="42">
        <v>29.67</v>
      </c>
      <c r="C1076" s="43">
        <v>810170036866</v>
      </c>
      <c r="D1076" s="1"/>
    </row>
    <row r="1077" spans="1:4" ht="15.75" customHeight="1">
      <c r="A1077" s="510" t="s">
        <v>2681</v>
      </c>
      <c r="B1077" s="42">
        <v>31.150000000000002</v>
      </c>
      <c r="C1077" s="43">
        <v>810170036873</v>
      </c>
      <c r="D1077" s="1"/>
    </row>
    <row r="1078" spans="1:4" ht="15.75" customHeight="1">
      <c r="A1078" s="510" t="s">
        <v>2683</v>
      </c>
      <c r="B1078" s="42">
        <v>32.64</v>
      </c>
      <c r="C1078" s="43">
        <v>810170036880</v>
      </c>
      <c r="D1078" s="1"/>
    </row>
    <row r="1079" spans="1:4" ht="15.75" customHeight="1">
      <c r="A1079" s="510" t="s">
        <v>2697</v>
      </c>
      <c r="B1079" s="42">
        <v>33.53</v>
      </c>
      <c r="C1079" s="43" t="s">
        <v>2699</v>
      </c>
    </row>
    <row r="1080" spans="1:4" ht="15.75" customHeight="1">
      <c r="A1080" s="510" t="s">
        <v>2700</v>
      </c>
      <c r="B1080" s="42">
        <v>33.53</v>
      </c>
      <c r="C1080" s="43" t="s">
        <v>2702</v>
      </c>
    </row>
    <row r="1081" spans="1:4" ht="15.75" customHeight="1">
      <c r="A1081" s="510" t="s">
        <v>2703</v>
      </c>
      <c r="B1081" s="42">
        <v>33.53</v>
      </c>
      <c r="C1081" s="43" t="s">
        <v>2705</v>
      </c>
    </row>
    <row r="1082" spans="1:4" ht="15.75" customHeight="1">
      <c r="A1082" s="510" t="s">
        <v>2706</v>
      </c>
      <c r="B1082" s="42">
        <v>34.94</v>
      </c>
      <c r="C1082" s="43" t="s">
        <v>2708</v>
      </c>
    </row>
    <row r="1083" spans="1:4" ht="15.75" customHeight="1">
      <c r="A1083" s="510" t="s">
        <v>2709</v>
      </c>
      <c r="B1083" s="42">
        <v>36.35</v>
      </c>
      <c r="C1083" s="43" t="s">
        <v>2711</v>
      </c>
    </row>
    <row r="1084" spans="1:4" ht="15.75" customHeight="1">
      <c r="A1084" s="510" t="s">
        <v>2729</v>
      </c>
      <c r="B1084" s="42">
        <v>43.48</v>
      </c>
      <c r="C1084" s="43">
        <v>810170036767</v>
      </c>
      <c r="D1084" s="1"/>
    </row>
    <row r="1085" spans="1:4" ht="15.75" customHeight="1">
      <c r="A1085" s="510" t="s">
        <v>2731</v>
      </c>
      <c r="B1085" s="42">
        <v>43.48</v>
      </c>
      <c r="C1085" s="43">
        <v>810170036774</v>
      </c>
      <c r="D1085" s="1"/>
    </row>
    <row r="1086" spans="1:4" ht="15.75" customHeight="1">
      <c r="A1086" s="510" t="s">
        <v>2733</v>
      </c>
      <c r="B1086" s="42">
        <v>43.48</v>
      </c>
      <c r="C1086" s="43">
        <v>810170036781</v>
      </c>
      <c r="D1086" s="1"/>
    </row>
    <row r="1087" spans="1:4" ht="15.75" customHeight="1">
      <c r="A1087" s="510" t="s">
        <v>2735</v>
      </c>
      <c r="B1087" s="42">
        <v>45</v>
      </c>
      <c r="C1087" s="43">
        <v>810170036798</v>
      </c>
      <c r="D1087" s="1"/>
    </row>
    <row r="1088" spans="1:4" ht="15.75" customHeight="1">
      <c r="A1088" s="510" t="s">
        <v>2737</v>
      </c>
      <c r="B1088" s="42">
        <v>46.54</v>
      </c>
      <c r="C1088" s="43">
        <v>810170036804</v>
      </c>
      <c r="D1088" s="1"/>
    </row>
    <row r="1089" spans="1:4" ht="15.75" customHeight="1">
      <c r="A1089" s="510" t="s">
        <v>2740</v>
      </c>
      <c r="B1089" s="42">
        <v>37.379999999999995</v>
      </c>
      <c r="C1089" s="43">
        <v>810170036668</v>
      </c>
      <c r="D1089" s="1"/>
    </row>
    <row r="1090" spans="1:4" ht="15.75" customHeight="1">
      <c r="A1090" s="510" t="s">
        <v>2742</v>
      </c>
      <c r="B1090" s="42">
        <v>37.379999999999995</v>
      </c>
      <c r="C1090" s="43">
        <v>810170036675</v>
      </c>
      <c r="D1090" s="1"/>
    </row>
    <row r="1091" spans="1:4" ht="15.75" customHeight="1">
      <c r="A1091" s="510" t="s">
        <v>2744</v>
      </c>
      <c r="B1091" s="42">
        <v>37.379999999999995</v>
      </c>
      <c r="C1091" s="43">
        <v>810170036682</v>
      </c>
      <c r="D1091" s="1"/>
    </row>
    <row r="1092" spans="1:4" ht="15.75" customHeight="1">
      <c r="A1092" s="510" t="s">
        <v>2746</v>
      </c>
      <c r="B1092" s="42">
        <v>38.9</v>
      </c>
      <c r="C1092" s="43">
        <v>810170036699</v>
      </c>
      <c r="D1092" s="1"/>
    </row>
    <row r="1093" spans="1:4" ht="15.75" customHeight="1">
      <c r="A1093" s="510" t="s">
        <v>2748</v>
      </c>
      <c r="B1093" s="42">
        <v>40.44</v>
      </c>
      <c r="C1093" s="43">
        <v>810170036705</v>
      </c>
      <c r="D1093" s="1"/>
    </row>
    <row r="1094" spans="1:4" ht="15.75" customHeight="1">
      <c r="A1094" s="510" t="s">
        <v>2751</v>
      </c>
      <c r="B1094" s="42">
        <v>40.44</v>
      </c>
      <c r="C1094" s="43">
        <v>810170036712</v>
      </c>
      <c r="D1094" s="1"/>
    </row>
    <row r="1095" spans="1:4" ht="15.75" customHeight="1">
      <c r="A1095" s="510" t="s">
        <v>2753</v>
      </c>
      <c r="B1095" s="42">
        <v>40.44</v>
      </c>
      <c r="C1095" s="43">
        <v>810170036729</v>
      </c>
      <c r="D1095" s="1"/>
    </row>
    <row r="1096" spans="1:4" ht="15.75" customHeight="1">
      <c r="A1096" s="510" t="s">
        <v>2755</v>
      </c>
      <c r="B1096" s="42">
        <v>40.44</v>
      </c>
      <c r="C1096" s="43">
        <v>810170036736</v>
      </c>
      <c r="D1096" s="1"/>
    </row>
    <row r="1097" spans="1:4" ht="15.75" customHeight="1">
      <c r="A1097" s="510" t="s">
        <v>2757</v>
      </c>
      <c r="B1097" s="42">
        <v>41.949999999999996</v>
      </c>
      <c r="C1097" s="43">
        <v>810170036743</v>
      </c>
      <c r="D1097" s="1"/>
    </row>
    <row r="1098" spans="1:4" ht="15.75" customHeight="1">
      <c r="A1098" s="510" t="s">
        <v>2759</v>
      </c>
      <c r="B1098" s="42">
        <v>43.08</v>
      </c>
      <c r="C1098" s="43">
        <v>810170036750</v>
      </c>
      <c r="D1098" s="1"/>
    </row>
    <row r="1099" spans="1:4" ht="15.75" customHeight="1">
      <c r="A1099" s="510" t="s">
        <v>2761</v>
      </c>
      <c r="B1099" s="42">
        <v>44.6</v>
      </c>
      <c r="C1099" s="43">
        <v>810170038822</v>
      </c>
      <c r="D1099" s="1"/>
    </row>
    <row r="1100" spans="1:4" ht="15.75" customHeight="1">
      <c r="A1100" s="510" t="s">
        <v>2764</v>
      </c>
      <c r="B1100" s="42">
        <v>63.55</v>
      </c>
      <c r="C1100" s="43">
        <v>810170037924</v>
      </c>
      <c r="D1100" s="1"/>
    </row>
    <row r="1101" spans="1:4" ht="15.75" customHeight="1">
      <c r="A1101" s="510" t="s">
        <v>2766</v>
      </c>
      <c r="B1101" s="42">
        <v>63.55</v>
      </c>
      <c r="C1101" s="43">
        <v>810170037931</v>
      </c>
      <c r="D1101" s="1"/>
    </row>
    <row r="1102" spans="1:4" ht="15.75" customHeight="1">
      <c r="A1102" s="510" t="s">
        <v>2768</v>
      </c>
      <c r="B1102" s="42">
        <v>63.55</v>
      </c>
      <c r="C1102" s="43">
        <v>810170037948</v>
      </c>
      <c r="D1102" s="1"/>
    </row>
    <row r="1103" spans="1:4" ht="15.75" customHeight="1">
      <c r="A1103" s="510" t="s">
        <v>2770</v>
      </c>
      <c r="B1103" s="42">
        <v>63.9</v>
      </c>
      <c r="C1103" s="43">
        <v>810170037955</v>
      </c>
      <c r="D1103" s="1"/>
    </row>
    <row r="1104" spans="1:4" ht="15.75" customHeight="1">
      <c r="A1104" s="510" t="s">
        <v>2772</v>
      </c>
      <c r="B1104" s="42">
        <v>64.790000000000006</v>
      </c>
      <c r="C1104" s="43">
        <v>810170037962</v>
      </c>
      <c r="D1104" s="1"/>
    </row>
    <row r="1105" spans="1:4" ht="15.75" customHeight="1">
      <c r="A1105" s="510" t="s">
        <v>2776</v>
      </c>
      <c r="B1105" s="42">
        <v>44.72</v>
      </c>
      <c r="C1105" s="43">
        <v>810048731770</v>
      </c>
      <c r="D1105" s="1"/>
    </row>
    <row r="1106" spans="1:4" ht="15.75" customHeight="1">
      <c r="A1106" s="510" t="s">
        <v>2778</v>
      </c>
      <c r="B1106" s="42">
        <v>44.72</v>
      </c>
      <c r="C1106" s="43" t="s">
        <v>2780</v>
      </c>
      <c r="D1106" s="1"/>
    </row>
    <row r="1107" spans="1:4" ht="15.75" customHeight="1">
      <c r="A1107" s="510" t="s">
        <v>2781</v>
      </c>
      <c r="B1107" s="42">
        <v>44.72</v>
      </c>
      <c r="C1107" s="43" t="s">
        <v>2783</v>
      </c>
      <c r="D1107" s="1"/>
    </row>
    <row r="1108" spans="1:4" ht="15.75" customHeight="1">
      <c r="A1108" s="510" t="s">
        <v>2784</v>
      </c>
      <c r="B1108" s="42">
        <v>46.23</v>
      </c>
      <c r="C1108" s="43" t="s">
        <v>2786</v>
      </c>
      <c r="D1108" s="1"/>
    </row>
    <row r="1109" spans="1:4" ht="15.75" customHeight="1">
      <c r="A1109" s="510" t="s">
        <v>2787</v>
      </c>
      <c r="B1109" s="42">
        <v>47.75</v>
      </c>
      <c r="C1109" s="43" t="s">
        <v>2789</v>
      </c>
      <c r="D1109" s="1"/>
    </row>
    <row r="1110" spans="1:4" ht="15.75" customHeight="1">
      <c r="A1110" s="510" t="s">
        <v>2791</v>
      </c>
      <c r="B1110" s="42">
        <v>28</v>
      </c>
      <c r="C1110" s="43" t="s">
        <v>2793</v>
      </c>
    </row>
    <row r="1111" spans="1:4" ht="15.75" customHeight="1">
      <c r="A1111" s="510" t="s">
        <v>2794</v>
      </c>
      <c r="B1111" s="42">
        <v>28</v>
      </c>
      <c r="C1111" s="43" t="s">
        <v>2796</v>
      </c>
    </row>
    <row r="1112" spans="1:4" ht="15.75" customHeight="1">
      <c r="A1112" s="510" t="s">
        <v>2797</v>
      </c>
      <c r="B1112" s="42">
        <v>28</v>
      </c>
      <c r="C1112" s="43" t="s">
        <v>2799</v>
      </c>
    </row>
    <row r="1113" spans="1:4" ht="15.75" customHeight="1">
      <c r="A1113" s="510" t="s">
        <v>2800</v>
      </c>
      <c r="B1113" s="42">
        <v>29.95</v>
      </c>
      <c r="C1113" s="43" t="s">
        <v>2802</v>
      </c>
    </row>
    <row r="1114" spans="1:4" ht="15.75" customHeight="1">
      <c r="A1114" s="510" t="s">
        <v>2803</v>
      </c>
      <c r="B1114" s="42">
        <v>31.45</v>
      </c>
      <c r="C1114" s="43" t="s">
        <v>2805</v>
      </c>
    </row>
    <row r="1115" spans="1:4" ht="15.75" customHeight="1">
      <c r="A1115" s="510" t="s">
        <v>2807</v>
      </c>
      <c r="B1115" s="42">
        <v>47.35</v>
      </c>
      <c r="C1115" s="43" t="s">
        <v>2809</v>
      </c>
    </row>
    <row r="1116" spans="1:4" ht="15.75" customHeight="1">
      <c r="A1116" s="510" t="s">
        <v>2810</v>
      </c>
      <c r="B1116" s="42">
        <v>47.35</v>
      </c>
      <c r="C1116" s="43" t="s">
        <v>2812</v>
      </c>
    </row>
    <row r="1117" spans="1:4" ht="15.75" customHeight="1">
      <c r="A1117" s="510" t="s">
        <v>2813</v>
      </c>
      <c r="B1117" s="42">
        <v>47.35</v>
      </c>
      <c r="C1117" s="43" t="s">
        <v>2815</v>
      </c>
    </row>
    <row r="1118" spans="1:4" ht="15.75" customHeight="1">
      <c r="A1118" s="510" t="s">
        <v>2816</v>
      </c>
      <c r="B1118" s="42">
        <v>48.3</v>
      </c>
      <c r="C1118" s="43" t="s">
        <v>2818</v>
      </c>
    </row>
    <row r="1119" spans="1:4" ht="15.75" customHeight="1">
      <c r="A1119" s="510" t="s">
        <v>2819</v>
      </c>
      <c r="B1119" s="42">
        <v>49.21</v>
      </c>
      <c r="C1119" s="43" t="s">
        <v>2821</v>
      </c>
    </row>
    <row r="1120" spans="1:4" ht="15.75" customHeight="1">
      <c r="A1120" s="510" t="s">
        <v>2822</v>
      </c>
      <c r="B1120" s="42">
        <v>50.57</v>
      </c>
      <c r="C1120" s="43" t="s">
        <v>2824</v>
      </c>
    </row>
    <row r="1121" spans="1:4" ht="15.75" customHeight="1">
      <c r="A1121" s="510" t="s">
        <v>2826</v>
      </c>
      <c r="B1121" s="42">
        <v>42.18</v>
      </c>
      <c r="C1121" s="43">
        <v>810170036897</v>
      </c>
      <c r="D1121" s="1"/>
    </row>
    <row r="1122" spans="1:4" ht="15.75" customHeight="1">
      <c r="A1122" s="510" t="s">
        <v>2828</v>
      </c>
      <c r="B1122" s="42">
        <v>42.18</v>
      </c>
      <c r="C1122" s="43">
        <v>810170036903</v>
      </c>
      <c r="D1122" s="1"/>
    </row>
    <row r="1123" spans="1:4" ht="15.75" customHeight="1">
      <c r="A1123" s="510" t="s">
        <v>2830</v>
      </c>
      <c r="B1123" s="42">
        <v>42.18</v>
      </c>
      <c r="C1123" s="43">
        <v>810170036910</v>
      </c>
      <c r="D1123" s="1"/>
    </row>
    <row r="1124" spans="1:4" ht="15.75" customHeight="1">
      <c r="A1124" s="510" t="s">
        <v>2832</v>
      </c>
      <c r="B1124" s="42">
        <v>44.089999999999996</v>
      </c>
      <c r="C1124" s="43">
        <v>810170036927</v>
      </c>
      <c r="D1124" s="1"/>
    </row>
    <row r="1125" spans="1:4" ht="15.75" customHeight="1">
      <c r="A1125" s="510" t="s">
        <v>2834</v>
      </c>
      <c r="B1125" s="42">
        <v>44.78</v>
      </c>
      <c r="C1125" s="43">
        <v>810170036934</v>
      </c>
      <c r="D1125" s="1"/>
    </row>
    <row r="1126" spans="1:4" ht="15.75" customHeight="1">
      <c r="A1126" s="510" t="s">
        <v>2913</v>
      </c>
      <c r="B1126" s="288">
        <v>20.92</v>
      </c>
      <c r="C1126" s="43">
        <v>810170036613</v>
      </c>
      <c r="D1126" s="1"/>
    </row>
    <row r="1127" spans="1:4" ht="15.75" customHeight="1">
      <c r="A1127" s="510" t="s">
        <v>2915</v>
      </c>
      <c r="B1127" s="288">
        <v>20.92</v>
      </c>
      <c r="C1127" s="43">
        <v>810170036620</v>
      </c>
      <c r="D1127" s="1"/>
    </row>
    <row r="1128" spans="1:4" ht="15.75" customHeight="1">
      <c r="A1128" s="510" t="s">
        <v>2917</v>
      </c>
      <c r="B1128" s="288">
        <v>20.92</v>
      </c>
      <c r="C1128" s="43">
        <v>810170036637</v>
      </c>
      <c r="D1128" s="1"/>
    </row>
    <row r="1129" spans="1:4" ht="15.75" customHeight="1">
      <c r="A1129" s="510" t="s">
        <v>2919</v>
      </c>
      <c r="B1129" s="288">
        <v>21.05</v>
      </c>
      <c r="C1129" s="43">
        <v>810170036644</v>
      </c>
      <c r="D1129" s="1"/>
    </row>
    <row r="1130" spans="1:4" ht="15.75" customHeight="1">
      <c r="A1130" s="510" t="s">
        <v>2921</v>
      </c>
      <c r="B1130" s="288">
        <v>21.17</v>
      </c>
      <c r="C1130" s="43">
        <v>810170036651</v>
      </c>
      <c r="D1130" s="1"/>
    </row>
    <row r="1131" spans="1:4" ht="15.75" customHeight="1">
      <c r="A1131" s="510" t="s">
        <v>2923</v>
      </c>
      <c r="B1131" s="288">
        <v>21.3</v>
      </c>
      <c r="C1131" s="43">
        <v>810048734184</v>
      </c>
      <c r="D1131" s="1"/>
    </row>
    <row r="1132" spans="1:4" ht="15.75" customHeight="1">
      <c r="A1132" s="510" t="s">
        <v>3115</v>
      </c>
      <c r="B1132" s="42">
        <v>43.65</v>
      </c>
      <c r="C1132" s="43">
        <v>810170036941</v>
      </c>
      <c r="D1132" s="1"/>
    </row>
    <row r="1133" spans="1:4" ht="15.75" customHeight="1">
      <c r="A1133" s="510" t="s">
        <v>3117</v>
      </c>
      <c r="B1133" s="42">
        <v>43.65</v>
      </c>
      <c r="C1133" s="43">
        <v>810170036958</v>
      </c>
      <c r="D1133" s="1"/>
    </row>
    <row r="1134" spans="1:4" ht="15.75" customHeight="1">
      <c r="A1134" s="510" t="s">
        <v>3119</v>
      </c>
      <c r="B1134" s="42">
        <v>43.65</v>
      </c>
      <c r="C1134" s="43">
        <v>810170036965</v>
      </c>
      <c r="D1134" s="1"/>
    </row>
    <row r="1135" spans="1:4" ht="15.75" customHeight="1">
      <c r="A1135" s="510" t="s">
        <v>3121</v>
      </c>
      <c r="B1135" s="42">
        <v>45.129999999999995</v>
      </c>
      <c r="C1135" s="43">
        <v>810170036972</v>
      </c>
      <c r="D1135" s="1"/>
    </row>
    <row r="1136" spans="1:4" ht="15.75" customHeight="1">
      <c r="A1136" s="510" t="s">
        <v>3123</v>
      </c>
      <c r="B1136" s="42">
        <v>47.059999999999995</v>
      </c>
      <c r="C1136" s="43">
        <v>810170036989</v>
      </c>
      <c r="D1136" s="1"/>
    </row>
    <row r="1137" spans="1:4" ht="15.75" customHeight="1">
      <c r="A1137" s="510" t="s">
        <v>3126</v>
      </c>
      <c r="B1137" s="42">
        <v>50.55</v>
      </c>
      <c r="C1137" s="43">
        <v>810170039300</v>
      </c>
      <c r="D1137" s="1"/>
    </row>
    <row r="1138" spans="1:4" ht="15.75" customHeight="1">
      <c r="A1138" s="510" t="s">
        <v>3129</v>
      </c>
      <c r="B1138" s="42">
        <v>50.55</v>
      </c>
      <c r="C1138" s="43">
        <v>810170039317</v>
      </c>
      <c r="D1138" s="1"/>
    </row>
    <row r="1139" spans="1:4" ht="15.75" customHeight="1">
      <c r="A1139" s="510" t="s">
        <v>3131</v>
      </c>
      <c r="B1139" s="42">
        <v>50.55</v>
      </c>
      <c r="C1139" s="43">
        <v>810170039324</v>
      </c>
      <c r="D1139" s="1"/>
    </row>
    <row r="1140" spans="1:4" ht="15.75" customHeight="1">
      <c r="A1140" s="510" t="s">
        <v>3133</v>
      </c>
      <c r="B1140" s="42">
        <v>52.059999999999995</v>
      </c>
      <c r="C1140" s="43">
        <v>810170039331</v>
      </c>
      <c r="D1140" s="1"/>
    </row>
    <row r="1141" spans="1:4" ht="15.75" customHeight="1">
      <c r="A1141" s="510" t="s">
        <v>3135</v>
      </c>
      <c r="B1141" s="42">
        <v>53.559999999999995</v>
      </c>
      <c r="C1141" s="43">
        <v>810170039348</v>
      </c>
      <c r="D1141" s="1"/>
    </row>
    <row r="1142" spans="1:4" ht="15.75" customHeight="1">
      <c r="A1142" s="510" t="s">
        <v>3138</v>
      </c>
      <c r="B1142" s="42">
        <v>60.86</v>
      </c>
      <c r="C1142" s="43">
        <v>810170036996</v>
      </c>
      <c r="D1142" s="1"/>
    </row>
    <row r="1143" spans="1:4" ht="15.75" customHeight="1">
      <c r="A1143" s="510" t="s">
        <v>3140</v>
      </c>
      <c r="B1143" s="42">
        <v>60.86</v>
      </c>
      <c r="C1143" s="43">
        <v>810170037009</v>
      </c>
      <c r="D1143" s="1"/>
    </row>
    <row r="1144" spans="1:4" ht="15.75" customHeight="1">
      <c r="A1144" s="510" t="s">
        <v>3142</v>
      </c>
      <c r="B1144" s="42">
        <v>60.86</v>
      </c>
      <c r="C1144" s="43">
        <v>810170037016</v>
      </c>
      <c r="D1144" s="1"/>
    </row>
    <row r="1145" spans="1:4" ht="15.75" customHeight="1">
      <c r="A1145" s="510" t="s">
        <v>3144</v>
      </c>
      <c r="B1145" s="42">
        <v>61.83</v>
      </c>
      <c r="C1145" s="43">
        <v>810170037023</v>
      </c>
      <c r="D1145" s="1"/>
    </row>
    <row r="1146" spans="1:4" ht="15.75" customHeight="1">
      <c r="A1146" s="510" t="s">
        <v>3335</v>
      </c>
      <c r="B1146" s="42">
        <v>6.93</v>
      </c>
      <c r="C1146" s="43">
        <v>811907028161</v>
      </c>
      <c r="D1146" s="1"/>
    </row>
    <row r="1147" spans="1:4" ht="15.75" customHeight="1">
      <c r="A1147" s="510" t="s">
        <v>3337</v>
      </c>
      <c r="B1147" s="42">
        <v>6.93</v>
      </c>
      <c r="C1147" s="43">
        <v>811907028178</v>
      </c>
      <c r="D1147" s="1"/>
    </row>
    <row r="1148" spans="1:4" ht="15.75" customHeight="1">
      <c r="A1148" s="510" t="s">
        <v>6211</v>
      </c>
      <c r="B1148" s="42">
        <v>6.93</v>
      </c>
      <c r="C1148" s="43">
        <v>811907028192</v>
      </c>
      <c r="D1148" s="1"/>
    </row>
    <row r="1149" spans="1:4" ht="15.75" customHeight="1">
      <c r="A1149" s="510" t="s">
        <v>3338</v>
      </c>
      <c r="B1149" s="42">
        <v>6.93</v>
      </c>
      <c r="C1149" s="43">
        <v>811907028208</v>
      </c>
      <c r="D1149" s="1"/>
    </row>
    <row r="1150" spans="1:4" ht="15.75" customHeight="1">
      <c r="A1150" s="510" t="s">
        <v>3340</v>
      </c>
      <c r="B1150" s="42">
        <v>8.2200000000000006</v>
      </c>
      <c r="C1150" s="43">
        <v>811907028215</v>
      </c>
      <c r="D1150" s="1"/>
    </row>
    <row r="1151" spans="1:4" ht="15.75" customHeight="1">
      <c r="A1151" s="510" t="s">
        <v>3342</v>
      </c>
      <c r="B1151" s="42">
        <v>8.2200000000000006</v>
      </c>
      <c r="C1151" s="43">
        <v>811907028253</v>
      </c>
      <c r="D1151" s="1"/>
    </row>
    <row r="1152" spans="1:4" ht="15.75" customHeight="1">
      <c r="A1152" s="327" t="s">
        <v>3345</v>
      </c>
      <c r="B1152" s="42">
        <v>1.85</v>
      </c>
      <c r="C1152" s="43">
        <v>811907028550</v>
      </c>
      <c r="D1152" s="1"/>
    </row>
    <row r="1153" spans="1:4" ht="15.75" customHeight="1">
      <c r="A1153" s="327" t="s">
        <v>3348</v>
      </c>
      <c r="B1153" s="42">
        <v>1.85</v>
      </c>
      <c r="C1153" s="43" t="s">
        <v>3349</v>
      </c>
      <c r="D1153" s="1"/>
    </row>
    <row r="1154" spans="1:4" ht="15.75" customHeight="1">
      <c r="A1154" s="327" t="s">
        <v>3350</v>
      </c>
      <c r="B1154" s="42">
        <v>1.73</v>
      </c>
      <c r="C1154" s="43" t="s">
        <v>3352</v>
      </c>
      <c r="D1154" s="1"/>
    </row>
    <row r="1155" spans="1:4" ht="15.75" customHeight="1">
      <c r="A1155" s="327" t="s">
        <v>3353</v>
      </c>
      <c r="B1155" s="42">
        <v>1.73</v>
      </c>
      <c r="C1155" s="43" t="s">
        <v>3354</v>
      </c>
      <c r="D1155" s="1"/>
    </row>
    <row r="1156" spans="1:4" ht="15.75" customHeight="1">
      <c r="A1156" s="327" t="s">
        <v>3361</v>
      </c>
      <c r="B1156" s="42">
        <v>4.3999999999999995</v>
      </c>
      <c r="C1156" s="43">
        <v>810170034428</v>
      </c>
      <c r="D1156" s="1"/>
    </row>
    <row r="1157" spans="1:4" ht="15.75" customHeight="1">
      <c r="A1157" s="327" t="s">
        <v>3364</v>
      </c>
      <c r="B1157" s="42">
        <v>4.3999999999999995</v>
      </c>
      <c r="C1157" s="43">
        <v>811907025146</v>
      </c>
      <c r="D1157" s="1"/>
    </row>
    <row r="1158" spans="1:4" ht="15.75" customHeight="1">
      <c r="A1158" s="327" t="s">
        <v>3366</v>
      </c>
      <c r="B1158" s="42">
        <v>2.44</v>
      </c>
      <c r="C1158" s="43">
        <v>811907027782</v>
      </c>
      <c r="D1158" s="1"/>
    </row>
    <row r="1159" spans="1:4" ht="15.75" customHeight="1">
      <c r="A1159" s="327" t="s">
        <v>3369</v>
      </c>
      <c r="B1159" s="42">
        <v>5.0999999999999996</v>
      </c>
      <c r="C1159" s="43">
        <v>854857007503</v>
      </c>
      <c r="D1159" s="1"/>
    </row>
    <row r="1160" spans="1:4" ht="15.75" customHeight="1">
      <c r="A1160" s="327" t="s">
        <v>3371</v>
      </c>
      <c r="B1160" s="42">
        <v>5.0999999999999996</v>
      </c>
      <c r="C1160" s="43">
        <v>810048731893</v>
      </c>
      <c r="D1160" s="1"/>
    </row>
    <row r="1161" spans="1:4" ht="15.75" customHeight="1">
      <c r="A1161" s="327" t="s">
        <v>3373</v>
      </c>
      <c r="B1161" s="42">
        <v>5.0999999999999996</v>
      </c>
      <c r="C1161" s="43">
        <v>810048731909</v>
      </c>
      <c r="D1161" s="1"/>
    </row>
    <row r="1162" spans="1:4" ht="15.75" customHeight="1">
      <c r="A1162" s="510" t="s">
        <v>3377</v>
      </c>
      <c r="B1162" s="102">
        <v>2.63</v>
      </c>
      <c r="C1162" s="43">
        <v>811907027799</v>
      </c>
      <c r="D1162" s="1"/>
    </row>
    <row r="1163" spans="1:4" ht="15.75" customHeight="1">
      <c r="A1163" s="510" t="s">
        <v>3380</v>
      </c>
      <c r="B1163" s="102">
        <v>8.9700000000000006</v>
      </c>
      <c r="C1163" s="43">
        <v>811907027812</v>
      </c>
      <c r="D1163" s="1"/>
    </row>
    <row r="1164" spans="1:4" ht="15.75" customHeight="1">
      <c r="A1164" s="510" t="s">
        <v>3383</v>
      </c>
      <c r="B1164" s="102">
        <v>8.9700000000000006</v>
      </c>
      <c r="C1164" s="43">
        <v>811907027805</v>
      </c>
      <c r="D1164" s="1"/>
    </row>
    <row r="1165" spans="1:4" ht="15.75" customHeight="1">
      <c r="A1165" s="510" t="s">
        <v>3387</v>
      </c>
      <c r="B1165" s="102">
        <v>3.4299999999999997</v>
      </c>
      <c r="C1165" s="43">
        <v>810170038471</v>
      </c>
      <c r="D1165" s="1"/>
    </row>
    <row r="1166" spans="1:4" ht="15.75" customHeight="1">
      <c r="A1166" s="510" t="s">
        <v>3385</v>
      </c>
      <c r="B1166" s="102">
        <v>6.9399999999999995</v>
      </c>
      <c r="C1166" s="43">
        <v>810170034435</v>
      </c>
      <c r="D1166" s="1"/>
    </row>
    <row r="1167" spans="1:4" ht="15.75" customHeight="1">
      <c r="A1167" s="510" t="s">
        <v>3389</v>
      </c>
      <c r="B1167" s="102">
        <v>6.9399999999999995</v>
      </c>
      <c r="C1167" s="43">
        <v>810170034480</v>
      </c>
      <c r="D1167" s="1"/>
    </row>
    <row r="1168" spans="1:4" ht="15.75" customHeight="1">
      <c r="A1168" s="510" t="s">
        <v>3391</v>
      </c>
      <c r="B1168" s="102">
        <v>6.9399999999999995</v>
      </c>
      <c r="C1168" s="43">
        <v>810170034473</v>
      </c>
      <c r="D1168" s="1"/>
    </row>
    <row r="1169" spans="1:4" ht="15.75" customHeight="1">
      <c r="A1169" s="510" t="s">
        <v>3393</v>
      </c>
      <c r="B1169" s="102">
        <v>6.9399999999999995</v>
      </c>
      <c r="C1169" s="43">
        <v>810170034459</v>
      </c>
      <c r="D1169" s="1"/>
    </row>
    <row r="1170" spans="1:4" ht="15.75" customHeight="1">
      <c r="A1170" s="510" t="s">
        <v>3395</v>
      </c>
      <c r="B1170" s="102">
        <v>6.72</v>
      </c>
      <c r="C1170" s="43">
        <v>810170034510</v>
      </c>
      <c r="D1170" s="1"/>
    </row>
    <row r="1171" spans="1:4" ht="15.75" customHeight="1">
      <c r="A1171" s="510" t="s">
        <v>3397</v>
      </c>
      <c r="B1171" s="102">
        <v>6.72</v>
      </c>
      <c r="C1171" s="43">
        <v>854857007510</v>
      </c>
      <c r="D1171" s="1"/>
    </row>
    <row r="1172" spans="1:4" ht="15.75" customHeight="1">
      <c r="A1172" s="510" t="s">
        <v>3399</v>
      </c>
      <c r="B1172" s="102">
        <v>6.72</v>
      </c>
      <c r="C1172" s="43">
        <v>810170034497</v>
      </c>
      <c r="D1172" s="1"/>
    </row>
    <row r="1173" spans="1:4" ht="15.75" customHeight="1">
      <c r="A1173" s="510" t="s">
        <v>3401</v>
      </c>
      <c r="B1173" s="102">
        <v>6.72</v>
      </c>
      <c r="C1173" s="43">
        <v>810170034503</v>
      </c>
      <c r="D1173" s="1"/>
    </row>
    <row r="1174" spans="1:4" ht="15.75" customHeight="1">
      <c r="A1174" s="510" t="s">
        <v>1560</v>
      </c>
      <c r="B1174" s="102">
        <v>1.6300000000000001</v>
      </c>
      <c r="C1174" s="43">
        <v>810170034466</v>
      </c>
      <c r="D1174" s="1"/>
    </row>
    <row r="1175" spans="1:4" ht="15.75" customHeight="1">
      <c r="A1175" s="510" t="s">
        <v>1562</v>
      </c>
      <c r="B1175" s="102">
        <v>125.97</v>
      </c>
      <c r="C1175" s="43">
        <v>810170034442</v>
      </c>
      <c r="D1175" s="1"/>
    </row>
    <row r="1176" spans="1:4" ht="15.75" customHeight="1">
      <c r="A1176" s="510" t="s">
        <v>3408</v>
      </c>
      <c r="B1176" s="102">
        <v>8.0499999999999989</v>
      </c>
      <c r="C1176" s="43">
        <v>810170038501</v>
      </c>
      <c r="D1176" s="1"/>
    </row>
    <row r="1177" spans="1:4" ht="15.75" customHeight="1">
      <c r="A1177" s="510" t="s">
        <v>3410</v>
      </c>
      <c r="B1177" s="102">
        <v>8.0499999999999989</v>
      </c>
      <c r="C1177" s="43">
        <v>810170038518</v>
      </c>
      <c r="D1177" s="1"/>
    </row>
    <row r="1178" spans="1:4" ht="15.75" customHeight="1">
      <c r="A1178" s="510" t="s">
        <v>3413</v>
      </c>
      <c r="B1178" s="102">
        <v>4.76</v>
      </c>
      <c r="C1178" s="43">
        <v>811907027829</v>
      </c>
      <c r="D1178" s="1"/>
    </row>
    <row r="1179" spans="1:4" ht="15.75" customHeight="1">
      <c r="A1179" s="510" t="s">
        <v>3416</v>
      </c>
      <c r="B1179" s="102">
        <v>4.76</v>
      </c>
      <c r="C1179" s="43">
        <v>811907027836</v>
      </c>
      <c r="D1179" s="1"/>
    </row>
    <row r="1180" spans="1:4" ht="15.75" customHeight="1">
      <c r="A1180" s="510" t="s">
        <v>3418</v>
      </c>
      <c r="B1180" s="102">
        <v>4.76</v>
      </c>
      <c r="C1180" s="43">
        <v>810048731886</v>
      </c>
      <c r="D1180" s="1"/>
    </row>
    <row r="1181" spans="1:4" ht="15.75" customHeight="1">
      <c r="A1181" s="510" t="s">
        <v>3421</v>
      </c>
      <c r="B1181" s="102">
        <v>5.85</v>
      </c>
      <c r="C1181" s="43">
        <v>854857007527</v>
      </c>
      <c r="D1181" s="1"/>
    </row>
    <row r="1182" spans="1:4" ht="15.75" customHeight="1">
      <c r="A1182" s="510" t="s">
        <v>6212</v>
      </c>
      <c r="B1182" s="102">
        <v>5.85</v>
      </c>
      <c r="C1182" s="43">
        <v>854857007534</v>
      </c>
      <c r="D1182" s="1"/>
    </row>
    <row r="1183" spans="1:4" ht="15.75" customHeight="1">
      <c r="A1183" s="510" t="s">
        <v>3425</v>
      </c>
      <c r="B1183" s="102">
        <v>6.67</v>
      </c>
      <c r="C1183" s="43">
        <v>810170038525</v>
      </c>
      <c r="D1183" s="1"/>
    </row>
    <row r="1184" spans="1:4" ht="15.75" customHeight="1">
      <c r="A1184" s="510" t="s">
        <v>3428</v>
      </c>
      <c r="B1184" s="102">
        <v>17.770000000000003</v>
      </c>
      <c r="C1184" s="43">
        <v>810170031267</v>
      </c>
      <c r="D1184" s="1"/>
    </row>
    <row r="1185" spans="1:4" ht="15.75" customHeight="1">
      <c r="A1185" s="510" t="s">
        <v>3431</v>
      </c>
      <c r="B1185" s="102">
        <v>17.770000000000003</v>
      </c>
      <c r="C1185" s="43">
        <v>810170031274</v>
      </c>
      <c r="D1185" s="1"/>
    </row>
    <row r="1186" spans="1:4" ht="15.75" customHeight="1">
      <c r="A1186" s="510" t="s">
        <v>3433</v>
      </c>
      <c r="B1186" s="102">
        <v>20.76</v>
      </c>
      <c r="C1186" s="43">
        <v>810170031281</v>
      </c>
      <c r="D1186" s="1"/>
    </row>
    <row r="1187" spans="1:4" ht="15.75" customHeight="1">
      <c r="A1187" s="510" t="s">
        <v>3435</v>
      </c>
      <c r="B1187" s="102">
        <v>20.76</v>
      </c>
      <c r="C1187" s="43">
        <v>810170031298</v>
      </c>
      <c r="D1187" s="1"/>
    </row>
    <row r="1188" spans="1:4" ht="15.75" customHeight="1">
      <c r="A1188" s="510" t="s">
        <v>3438</v>
      </c>
      <c r="B1188" s="102">
        <v>1.1599999999999999</v>
      </c>
      <c r="C1188" s="43">
        <v>810170034565</v>
      </c>
      <c r="D1188" s="1"/>
    </row>
    <row r="1189" spans="1:4" ht="15.75" customHeight="1">
      <c r="A1189" s="510" t="s">
        <v>3441</v>
      </c>
      <c r="B1189" s="102">
        <v>1.1599999999999999</v>
      </c>
      <c r="C1189" s="43">
        <v>810170034527</v>
      </c>
      <c r="D1189" s="1"/>
    </row>
    <row r="1190" spans="1:4" ht="15.75" customHeight="1">
      <c r="A1190" s="510" t="s">
        <v>3443</v>
      </c>
      <c r="B1190" s="102">
        <v>1.1599999999999999</v>
      </c>
      <c r="C1190" s="43">
        <v>810170034541</v>
      </c>
      <c r="D1190" s="1"/>
    </row>
    <row r="1191" spans="1:4" ht="15.75" customHeight="1">
      <c r="A1191" s="510" t="s">
        <v>3445</v>
      </c>
      <c r="B1191" s="102">
        <v>1.1599999999999999</v>
      </c>
      <c r="C1191" s="43">
        <v>810170034558</v>
      </c>
      <c r="D1191" s="1"/>
    </row>
    <row r="1192" spans="1:4" ht="15.75" customHeight="1">
      <c r="A1192" s="510" t="s">
        <v>3447</v>
      </c>
      <c r="B1192" s="102">
        <v>1.1599999999999999</v>
      </c>
      <c r="C1192" s="43">
        <v>810170034534</v>
      </c>
      <c r="D1192" s="1"/>
    </row>
    <row r="1193" spans="1:4" ht="15.75" customHeight="1">
      <c r="A1193" s="510" t="s">
        <v>6213</v>
      </c>
      <c r="B1193" s="102">
        <v>65.73</v>
      </c>
      <c r="C1193" s="43">
        <v>810170034596</v>
      </c>
      <c r="D1193" s="1"/>
    </row>
    <row r="1194" spans="1:4" ht="15.75" customHeight="1">
      <c r="A1194" s="510" t="s">
        <v>3449</v>
      </c>
      <c r="B1194" s="102">
        <v>65.73</v>
      </c>
      <c r="C1194" s="43">
        <v>810170034619</v>
      </c>
      <c r="D1194" s="1"/>
    </row>
    <row r="1195" spans="1:4" ht="15.75" customHeight="1">
      <c r="A1195" s="510" t="s">
        <v>3451</v>
      </c>
      <c r="B1195" s="102">
        <v>95.34</v>
      </c>
      <c r="C1195" s="43">
        <v>810170034602</v>
      </c>
      <c r="D1195" s="1"/>
    </row>
    <row r="1196" spans="1:4" ht="15.75" customHeight="1">
      <c r="A1196" s="510" t="s">
        <v>6214</v>
      </c>
      <c r="B1196" s="102">
        <v>65.73</v>
      </c>
      <c r="C1196" s="43">
        <v>810170034589</v>
      </c>
      <c r="D1196" s="1"/>
    </row>
    <row r="1197" spans="1:4" ht="15.75" customHeight="1">
      <c r="A1197" s="327" t="s">
        <v>3456</v>
      </c>
      <c r="B1197" s="42">
        <v>4.29</v>
      </c>
      <c r="C1197" s="43">
        <v>811907029014</v>
      </c>
      <c r="D1197" s="1"/>
    </row>
    <row r="1198" spans="1:4" ht="15.75" customHeight="1">
      <c r="A1198" s="327" t="s">
        <v>3459</v>
      </c>
      <c r="B1198" s="42">
        <v>4.29</v>
      </c>
      <c r="C1198" s="405">
        <v>814992002009</v>
      </c>
      <c r="D1198" s="1"/>
    </row>
    <row r="1199" spans="1:4" ht="15.75" customHeight="1">
      <c r="A1199" s="327" t="s">
        <v>3461</v>
      </c>
      <c r="B1199" s="42">
        <v>4.29</v>
      </c>
      <c r="C1199" s="405">
        <v>814992002016</v>
      </c>
      <c r="D1199" s="1"/>
    </row>
    <row r="1200" spans="1:4" ht="15.75" customHeight="1">
      <c r="A1200" s="327" t="s">
        <v>3463</v>
      </c>
      <c r="B1200" s="42">
        <v>4.29</v>
      </c>
      <c r="C1200" s="405">
        <v>814992002023</v>
      </c>
      <c r="D1200" s="1"/>
    </row>
    <row r="1201" spans="1:4" ht="15.75" customHeight="1">
      <c r="A1201" s="327" t="s">
        <v>3465</v>
      </c>
      <c r="B1201" s="42">
        <v>4.29</v>
      </c>
      <c r="C1201" s="405">
        <v>814992002030</v>
      </c>
      <c r="D1201" s="1"/>
    </row>
    <row r="1202" spans="1:4" ht="15.75" customHeight="1">
      <c r="A1202" s="327" t="s">
        <v>3467</v>
      </c>
      <c r="B1202" s="42">
        <v>4.29</v>
      </c>
      <c r="C1202" s="405">
        <v>814992002061</v>
      </c>
      <c r="D1202" s="1"/>
    </row>
    <row r="1203" spans="1:4" ht="15.75" customHeight="1">
      <c r="A1203" s="327" t="s">
        <v>3469</v>
      </c>
      <c r="B1203" s="42">
        <v>4.29</v>
      </c>
      <c r="C1203" s="405">
        <v>814992002092</v>
      </c>
      <c r="D1203" s="1"/>
    </row>
    <row r="1204" spans="1:4" ht="15.75" customHeight="1">
      <c r="A1204" s="327" t="s">
        <v>3471</v>
      </c>
      <c r="B1204" s="42">
        <v>4.29</v>
      </c>
      <c r="C1204" s="405">
        <v>814992002108</v>
      </c>
      <c r="D1204" s="1"/>
    </row>
    <row r="1205" spans="1:4" ht="15.75" customHeight="1">
      <c r="A1205" s="510" t="s">
        <v>3473</v>
      </c>
      <c r="B1205" s="42">
        <v>6.08</v>
      </c>
      <c r="C1205" s="43">
        <v>811907022091</v>
      </c>
      <c r="D1205" s="1"/>
    </row>
    <row r="1206" spans="1:4" ht="15.75" customHeight="1">
      <c r="A1206" s="510" t="s">
        <v>3475</v>
      </c>
      <c r="B1206" s="42">
        <v>6.08</v>
      </c>
      <c r="C1206" s="43">
        <v>811907022107</v>
      </c>
      <c r="D1206" s="1"/>
    </row>
    <row r="1207" spans="1:4" ht="15.75" customHeight="1">
      <c r="A1207" s="510" t="s">
        <v>3477</v>
      </c>
      <c r="B1207" s="42">
        <v>6.08</v>
      </c>
      <c r="C1207" s="43">
        <v>811907022114</v>
      </c>
      <c r="D1207" s="1"/>
    </row>
    <row r="1208" spans="1:4" ht="15.75" customHeight="1">
      <c r="A1208" s="510" t="s">
        <v>3479</v>
      </c>
      <c r="B1208" s="42">
        <v>6.08</v>
      </c>
      <c r="C1208" s="43">
        <v>811907022121</v>
      </c>
      <c r="D1208" s="1"/>
    </row>
    <row r="1209" spans="1:4" ht="15.75" customHeight="1">
      <c r="A1209" s="510" t="s">
        <v>3481</v>
      </c>
      <c r="B1209" s="42">
        <v>6.08</v>
      </c>
      <c r="C1209" s="43">
        <v>811907022138</v>
      </c>
      <c r="D1209" s="1"/>
    </row>
    <row r="1210" spans="1:4" ht="15.75" customHeight="1">
      <c r="A1210" s="510" t="s">
        <v>3483</v>
      </c>
      <c r="B1210" s="42">
        <v>6.08</v>
      </c>
      <c r="C1210" s="43">
        <v>811907022145</v>
      </c>
      <c r="D1210" s="1"/>
    </row>
    <row r="1211" spans="1:4" ht="15.75" customHeight="1">
      <c r="A1211" s="510" t="s">
        <v>3485</v>
      </c>
      <c r="B1211" s="42">
        <v>6.08</v>
      </c>
      <c r="C1211" s="43">
        <v>811907022152</v>
      </c>
      <c r="D1211" s="1"/>
    </row>
    <row r="1212" spans="1:4" ht="15.75" customHeight="1">
      <c r="A1212" s="510" t="s">
        <v>3487</v>
      </c>
      <c r="B1212" s="42">
        <v>4.29</v>
      </c>
      <c r="C1212" s="512">
        <v>811907029021</v>
      </c>
      <c r="D1212" s="1"/>
    </row>
    <row r="1213" spans="1:4" ht="15.75" customHeight="1">
      <c r="A1213" s="327" t="s">
        <v>3489</v>
      </c>
      <c r="B1213" s="42">
        <v>4.29</v>
      </c>
      <c r="C1213" s="405">
        <v>814992002115</v>
      </c>
      <c r="D1213" s="1"/>
    </row>
    <row r="1214" spans="1:4" ht="15.75" customHeight="1">
      <c r="A1214" s="327" t="s">
        <v>3491</v>
      </c>
      <c r="B1214" s="42">
        <v>4.29</v>
      </c>
      <c r="C1214" s="405">
        <v>814992002283</v>
      </c>
      <c r="D1214" s="1"/>
    </row>
    <row r="1215" spans="1:4" ht="15.75" customHeight="1">
      <c r="A1215" s="327" t="s">
        <v>3493</v>
      </c>
      <c r="B1215" s="42">
        <v>4.29</v>
      </c>
      <c r="C1215" s="405">
        <v>814992002290</v>
      </c>
      <c r="D1215" s="1"/>
    </row>
    <row r="1216" spans="1:4" ht="15.75" customHeight="1">
      <c r="A1216" s="327" t="s">
        <v>3495</v>
      </c>
      <c r="B1216" s="42">
        <v>4.29</v>
      </c>
      <c r="C1216" s="405">
        <v>814992002344</v>
      </c>
      <c r="D1216" s="1"/>
    </row>
    <row r="1217" spans="1:4" ht="15.75" customHeight="1">
      <c r="A1217" s="327" t="s">
        <v>3497</v>
      </c>
      <c r="B1217" s="42">
        <v>4.29</v>
      </c>
      <c r="C1217" s="405">
        <v>814992002351</v>
      </c>
      <c r="D1217" s="1"/>
    </row>
    <row r="1218" spans="1:4" ht="15.75" customHeight="1">
      <c r="A1218" s="327" t="s">
        <v>3499</v>
      </c>
      <c r="B1218" s="42">
        <v>4.29</v>
      </c>
      <c r="C1218" s="405">
        <v>814992002405</v>
      </c>
      <c r="D1218" s="1"/>
    </row>
    <row r="1219" spans="1:4" ht="15.75" customHeight="1">
      <c r="A1219" s="327" t="s">
        <v>3501</v>
      </c>
      <c r="B1219" s="42">
        <v>4.29</v>
      </c>
      <c r="C1219" s="405">
        <v>814992002412</v>
      </c>
      <c r="D1219" s="1"/>
    </row>
    <row r="1220" spans="1:4" ht="15.75" customHeight="1">
      <c r="A1220" s="510" t="s">
        <v>3503</v>
      </c>
      <c r="B1220" s="42">
        <v>6.08</v>
      </c>
      <c r="C1220" s="43">
        <v>811907022169</v>
      </c>
      <c r="D1220" s="1"/>
    </row>
    <row r="1221" spans="1:4" ht="15.75" customHeight="1">
      <c r="A1221" s="510" t="s">
        <v>3505</v>
      </c>
      <c r="B1221" s="42">
        <v>6.08</v>
      </c>
      <c r="C1221" s="43">
        <v>811907022176</v>
      </c>
      <c r="D1221" s="1"/>
    </row>
    <row r="1222" spans="1:4" ht="15.75" customHeight="1">
      <c r="A1222" s="510" t="s">
        <v>3507</v>
      </c>
      <c r="B1222" s="42">
        <v>6.08</v>
      </c>
      <c r="C1222" s="43">
        <v>811907022183</v>
      </c>
      <c r="D1222" s="1"/>
    </row>
    <row r="1223" spans="1:4" ht="15.75" customHeight="1">
      <c r="A1223" s="510" t="s">
        <v>3509</v>
      </c>
      <c r="B1223" s="42">
        <v>6.08</v>
      </c>
      <c r="C1223" s="43">
        <v>811907022190</v>
      </c>
      <c r="D1223" s="1"/>
    </row>
    <row r="1224" spans="1:4" ht="15.75" customHeight="1">
      <c r="A1224" s="510" t="s">
        <v>3511</v>
      </c>
      <c r="B1224" s="42">
        <v>6.08</v>
      </c>
      <c r="C1224" s="43">
        <v>811907022206</v>
      </c>
      <c r="D1224" s="1"/>
    </row>
    <row r="1225" spans="1:4" ht="15.75" customHeight="1">
      <c r="A1225" s="510" t="s">
        <v>3513</v>
      </c>
      <c r="B1225" s="42">
        <v>6.08</v>
      </c>
      <c r="C1225" s="43">
        <v>811907022213</v>
      </c>
      <c r="D1225" s="1"/>
    </row>
    <row r="1226" spans="1:4" ht="15.75" customHeight="1">
      <c r="A1226" s="510" t="s">
        <v>3515</v>
      </c>
      <c r="B1226" s="42">
        <v>6.08</v>
      </c>
      <c r="C1226" s="43">
        <v>811907022220</v>
      </c>
      <c r="D1226" s="1"/>
    </row>
    <row r="1227" spans="1:4" ht="15.75" customHeight="1">
      <c r="A1227" s="327" t="s">
        <v>3517</v>
      </c>
      <c r="B1227" s="42">
        <v>4.67</v>
      </c>
      <c r="C1227" s="43">
        <v>810170035654</v>
      </c>
      <c r="D1227" s="1"/>
    </row>
    <row r="1228" spans="1:4" ht="15.75" customHeight="1">
      <c r="A1228" s="327" t="s">
        <v>3519</v>
      </c>
      <c r="B1228" s="42">
        <v>4.67</v>
      </c>
      <c r="C1228" s="405">
        <v>810170035555</v>
      </c>
      <c r="D1228" s="1"/>
    </row>
    <row r="1229" spans="1:4" ht="15.75" customHeight="1">
      <c r="A1229" s="327" t="s">
        <v>3521</v>
      </c>
      <c r="B1229" s="42">
        <v>4.67</v>
      </c>
      <c r="C1229" s="405">
        <v>810170035562</v>
      </c>
      <c r="D1229" s="1"/>
    </row>
    <row r="1230" spans="1:4" ht="15.75" customHeight="1">
      <c r="A1230" s="327" t="s">
        <v>3523</v>
      </c>
      <c r="B1230" s="42">
        <v>4.67</v>
      </c>
      <c r="C1230" s="405">
        <v>810170035579</v>
      </c>
      <c r="D1230" s="1"/>
    </row>
    <row r="1231" spans="1:4" ht="15.75" customHeight="1">
      <c r="A1231" s="327" t="s">
        <v>3525</v>
      </c>
      <c r="B1231" s="42">
        <v>4.67</v>
      </c>
      <c r="C1231" s="405">
        <v>810170035586</v>
      </c>
      <c r="D1231" s="1"/>
    </row>
    <row r="1232" spans="1:4" ht="15.75" customHeight="1">
      <c r="A1232" s="327" t="s">
        <v>3527</v>
      </c>
      <c r="B1232" s="42">
        <v>4.67</v>
      </c>
      <c r="C1232" s="405">
        <v>810170035593</v>
      </c>
      <c r="D1232" s="1"/>
    </row>
    <row r="1233" spans="1:4" ht="15.75" customHeight="1">
      <c r="A1233" s="327" t="s">
        <v>3529</v>
      </c>
      <c r="B1233" s="42">
        <v>4.67</v>
      </c>
      <c r="C1233" s="405">
        <v>810170035609</v>
      </c>
      <c r="D1233" s="1"/>
    </row>
    <row r="1234" spans="1:4" ht="15.75" customHeight="1">
      <c r="A1234" s="327" t="s">
        <v>3531</v>
      </c>
      <c r="B1234" s="42">
        <v>4.67</v>
      </c>
      <c r="C1234" s="405">
        <v>810170035616</v>
      </c>
      <c r="D1234" s="1"/>
    </row>
    <row r="1235" spans="1:4" ht="15.75" customHeight="1">
      <c r="A1235" s="510" t="s">
        <v>3533</v>
      </c>
      <c r="B1235" s="42">
        <v>4.67</v>
      </c>
      <c r="C1235" s="43">
        <v>810170035623</v>
      </c>
      <c r="D1235" s="1"/>
    </row>
    <row r="1236" spans="1:4" ht="15.75" customHeight="1">
      <c r="A1236" s="510" t="s">
        <v>3535</v>
      </c>
      <c r="B1236" s="42">
        <v>4.67</v>
      </c>
      <c r="C1236" s="43">
        <v>810170035418</v>
      </c>
      <c r="D1236" s="1"/>
    </row>
    <row r="1237" spans="1:4" ht="15.75" customHeight="1">
      <c r="A1237" s="510" t="s">
        <v>3537</v>
      </c>
      <c r="B1237" s="42">
        <v>4.67</v>
      </c>
      <c r="C1237" s="43">
        <v>810170035425</v>
      </c>
      <c r="D1237" s="1"/>
    </row>
    <row r="1238" spans="1:4" ht="15.75" customHeight="1">
      <c r="A1238" s="510" t="s">
        <v>3539</v>
      </c>
      <c r="B1238" s="42">
        <v>4.67</v>
      </c>
      <c r="C1238" s="43">
        <v>810170035432</v>
      </c>
      <c r="D1238" s="1"/>
    </row>
    <row r="1239" spans="1:4" ht="15.75" customHeight="1">
      <c r="A1239" s="510" t="s">
        <v>3541</v>
      </c>
      <c r="B1239" s="42">
        <v>4.67</v>
      </c>
      <c r="C1239" s="43">
        <v>810170035449</v>
      </c>
      <c r="D1239" s="1"/>
    </row>
    <row r="1240" spans="1:4" ht="15.75" customHeight="1">
      <c r="A1240" s="510" t="s">
        <v>3543</v>
      </c>
      <c r="B1240" s="42">
        <v>4.67</v>
      </c>
      <c r="C1240" s="43">
        <v>810170035456</v>
      </c>
      <c r="D1240" s="1"/>
    </row>
    <row r="1241" spans="1:4" ht="15.75" customHeight="1">
      <c r="A1241" s="510" t="s">
        <v>3545</v>
      </c>
      <c r="B1241" s="42">
        <v>4.67</v>
      </c>
      <c r="C1241" s="43">
        <v>810170035463</v>
      </c>
      <c r="D1241" s="1"/>
    </row>
    <row r="1242" spans="1:4" ht="15.75" customHeight="1">
      <c r="A1242" s="510" t="s">
        <v>3547</v>
      </c>
      <c r="B1242" s="42">
        <v>4.67</v>
      </c>
      <c r="C1242" s="43">
        <v>810170035470</v>
      </c>
      <c r="D1242" s="1"/>
    </row>
    <row r="1243" spans="1:4" ht="15.75" customHeight="1">
      <c r="A1243" s="327" t="s">
        <v>3551</v>
      </c>
      <c r="B1243" s="42">
        <v>6.37</v>
      </c>
      <c r="C1243" s="405">
        <v>814992002429</v>
      </c>
      <c r="D1243" s="1"/>
    </row>
    <row r="1244" spans="1:4" ht="15.75" customHeight="1">
      <c r="A1244" s="327" t="s">
        <v>3552</v>
      </c>
      <c r="B1244" s="42">
        <v>6.37</v>
      </c>
      <c r="C1244" s="405">
        <v>814992002436</v>
      </c>
      <c r="D1244" s="1"/>
    </row>
    <row r="1245" spans="1:4" ht="15.75" customHeight="1">
      <c r="A1245" s="327" t="s">
        <v>3553</v>
      </c>
      <c r="B1245" s="42">
        <v>6.37</v>
      </c>
      <c r="C1245" s="405">
        <v>814992002481</v>
      </c>
      <c r="D1245" s="1"/>
    </row>
    <row r="1246" spans="1:4" ht="15.75" customHeight="1">
      <c r="A1246" s="327" t="s">
        <v>3554</v>
      </c>
      <c r="B1246" s="42">
        <v>6.37</v>
      </c>
      <c r="C1246" s="405">
        <v>814992002498</v>
      </c>
      <c r="D1246" s="1"/>
    </row>
    <row r="1247" spans="1:4" ht="15.75" customHeight="1">
      <c r="A1247" s="327" t="s">
        <v>3555</v>
      </c>
      <c r="B1247" s="42">
        <v>6.37</v>
      </c>
      <c r="C1247" s="405">
        <v>814992002504</v>
      </c>
      <c r="D1247" s="1"/>
    </row>
    <row r="1248" spans="1:4" ht="15.75" customHeight="1">
      <c r="A1248" s="327" t="s">
        <v>3556</v>
      </c>
      <c r="B1248" s="42">
        <v>6.37</v>
      </c>
      <c r="C1248" s="405">
        <v>814992002511</v>
      </c>
      <c r="D1248" s="1"/>
    </row>
    <row r="1249" spans="1:4" ht="15.75" customHeight="1">
      <c r="A1249" s="327" t="s">
        <v>3557</v>
      </c>
      <c r="B1249" s="42">
        <v>6.37</v>
      </c>
      <c r="C1249" s="405">
        <v>814992002559</v>
      </c>
      <c r="D1249" s="1"/>
    </row>
    <row r="1250" spans="1:4" ht="15.75" customHeight="1">
      <c r="A1250" s="510" t="s">
        <v>3558</v>
      </c>
      <c r="B1250" s="42">
        <v>8.1</v>
      </c>
      <c r="C1250" s="43">
        <v>811907022237</v>
      </c>
      <c r="D1250" s="1"/>
    </row>
    <row r="1251" spans="1:4" ht="15.75" customHeight="1">
      <c r="A1251" s="510" t="s">
        <v>3559</v>
      </c>
      <c r="B1251" s="42">
        <v>8.1</v>
      </c>
      <c r="C1251" s="43">
        <v>811907022244</v>
      </c>
      <c r="D1251" s="1"/>
    </row>
    <row r="1252" spans="1:4" ht="15.75" customHeight="1">
      <c r="A1252" s="510" t="s">
        <v>3560</v>
      </c>
      <c r="B1252" s="42">
        <v>8.1</v>
      </c>
      <c r="C1252" s="43">
        <v>811907022251</v>
      </c>
      <c r="D1252" s="1"/>
    </row>
    <row r="1253" spans="1:4" ht="15.75" customHeight="1">
      <c r="A1253" s="510" t="s">
        <v>3561</v>
      </c>
      <c r="B1253" s="42">
        <v>8.1</v>
      </c>
      <c r="C1253" s="43">
        <v>811907022268</v>
      </c>
      <c r="D1253" s="1"/>
    </row>
    <row r="1254" spans="1:4" ht="15.75" customHeight="1">
      <c r="A1254" s="510" t="s">
        <v>3562</v>
      </c>
      <c r="B1254" s="42">
        <v>8.1</v>
      </c>
      <c r="C1254" s="43">
        <v>811907022275</v>
      </c>
      <c r="D1254" s="1"/>
    </row>
    <row r="1255" spans="1:4" ht="15.75" customHeight="1">
      <c r="A1255" s="510" t="s">
        <v>3563</v>
      </c>
      <c r="B1255" s="42">
        <v>8.1</v>
      </c>
      <c r="C1255" s="43">
        <v>811907022282</v>
      </c>
      <c r="D1255" s="1"/>
    </row>
    <row r="1256" spans="1:4" ht="15.75" customHeight="1">
      <c r="A1256" s="510" t="s">
        <v>3564</v>
      </c>
      <c r="B1256" s="42">
        <v>8.1</v>
      </c>
      <c r="C1256" s="43">
        <v>811907022299</v>
      </c>
      <c r="D1256" s="1"/>
    </row>
    <row r="1257" spans="1:4" ht="15.75" customHeight="1">
      <c r="A1257" s="327" t="s">
        <v>3566</v>
      </c>
      <c r="B1257" s="42">
        <v>6.37</v>
      </c>
      <c r="C1257" s="405">
        <v>814992002566</v>
      </c>
      <c r="D1257" s="1"/>
    </row>
    <row r="1258" spans="1:4" ht="15.75" customHeight="1">
      <c r="A1258" s="327" t="s">
        <v>3567</v>
      </c>
      <c r="B1258" s="42">
        <v>6.37</v>
      </c>
      <c r="C1258" s="405">
        <v>814992002573</v>
      </c>
      <c r="D1258" s="1"/>
    </row>
    <row r="1259" spans="1:4" ht="15.75" customHeight="1">
      <c r="A1259" s="327" t="s">
        <v>3568</v>
      </c>
      <c r="B1259" s="42">
        <v>6.37</v>
      </c>
      <c r="C1259" s="405">
        <v>814992002580</v>
      </c>
      <c r="D1259" s="1"/>
    </row>
    <row r="1260" spans="1:4" ht="15.75" customHeight="1">
      <c r="A1260" s="327" t="s">
        <v>3569</v>
      </c>
      <c r="B1260" s="42">
        <v>6.37</v>
      </c>
      <c r="C1260" s="405">
        <v>814992003174</v>
      </c>
      <c r="D1260" s="1"/>
    </row>
    <row r="1261" spans="1:4" ht="15.75" customHeight="1">
      <c r="A1261" s="327" t="s">
        <v>3570</v>
      </c>
      <c r="B1261" s="42">
        <v>6.37</v>
      </c>
      <c r="C1261" s="405">
        <v>814992003495</v>
      </c>
      <c r="D1261" s="1"/>
    </row>
    <row r="1262" spans="1:4" ht="15.75" customHeight="1">
      <c r="A1262" s="327" t="s">
        <v>3571</v>
      </c>
      <c r="B1262" s="42">
        <v>6.37</v>
      </c>
      <c r="C1262" s="405">
        <v>814992003525</v>
      </c>
      <c r="D1262" s="1"/>
    </row>
    <row r="1263" spans="1:4" ht="15.75" customHeight="1">
      <c r="A1263" s="327" t="s">
        <v>3572</v>
      </c>
      <c r="B1263" s="42">
        <v>6.37</v>
      </c>
      <c r="C1263" s="405">
        <v>814992004140</v>
      </c>
      <c r="D1263" s="1"/>
    </row>
    <row r="1264" spans="1:4" ht="15.75" customHeight="1">
      <c r="A1264" s="510" t="s">
        <v>3573</v>
      </c>
      <c r="B1264" s="42">
        <v>8.1</v>
      </c>
      <c r="C1264" s="43">
        <v>811907022305</v>
      </c>
      <c r="D1264" s="1"/>
    </row>
    <row r="1265" spans="1:4" ht="15.75" customHeight="1">
      <c r="A1265" s="510" t="s">
        <v>3575</v>
      </c>
      <c r="B1265" s="42">
        <v>8.1</v>
      </c>
      <c r="C1265" s="43">
        <v>811907022312</v>
      </c>
      <c r="D1265" s="1"/>
    </row>
    <row r="1266" spans="1:4" ht="15.75" customHeight="1">
      <c r="A1266" s="510" t="s">
        <v>3576</v>
      </c>
      <c r="B1266" s="42">
        <v>8.1</v>
      </c>
      <c r="C1266" s="43">
        <v>811907022329</v>
      </c>
      <c r="D1266" s="1"/>
    </row>
    <row r="1267" spans="1:4" ht="15.75" customHeight="1">
      <c r="A1267" s="510" t="s">
        <v>3578</v>
      </c>
      <c r="B1267" s="42">
        <v>8.1</v>
      </c>
      <c r="C1267" s="43">
        <v>811907022336</v>
      </c>
      <c r="D1267" s="1"/>
    </row>
    <row r="1268" spans="1:4" ht="15.75" customHeight="1">
      <c r="A1268" s="510" t="s">
        <v>3579</v>
      </c>
      <c r="B1268" s="42">
        <v>8.1</v>
      </c>
      <c r="C1268" s="43">
        <v>811907022343</v>
      </c>
      <c r="D1268" s="1"/>
    </row>
    <row r="1269" spans="1:4" ht="15.75" customHeight="1">
      <c r="A1269" s="510" t="s">
        <v>3580</v>
      </c>
      <c r="B1269" s="42">
        <v>8.1</v>
      </c>
      <c r="C1269" s="43">
        <v>811907022350</v>
      </c>
      <c r="D1269" s="1"/>
    </row>
    <row r="1270" spans="1:4" ht="15.75" customHeight="1">
      <c r="A1270" s="510" t="s">
        <v>3581</v>
      </c>
      <c r="B1270" s="42">
        <v>8.1</v>
      </c>
      <c r="C1270" s="43">
        <v>811907022367</v>
      </c>
      <c r="D1270" s="1"/>
    </row>
    <row r="1271" spans="1:4" ht="15.75" customHeight="1">
      <c r="A1271" s="327" t="s">
        <v>3583</v>
      </c>
      <c r="B1271" s="42">
        <v>7.59</v>
      </c>
      <c r="C1271" s="43">
        <v>811907026525</v>
      </c>
      <c r="D1271" s="1"/>
    </row>
    <row r="1272" spans="1:4" ht="15.75" customHeight="1">
      <c r="A1272" s="327" t="s">
        <v>3585</v>
      </c>
      <c r="B1272" s="42">
        <v>7.59</v>
      </c>
      <c r="C1272" s="43">
        <v>811907026532</v>
      </c>
      <c r="D1272" s="1"/>
    </row>
    <row r="1273" spans="1:4" ht="15.75" customHeight="1">
      <c r="A1273" s="327" t="s">
        <v>3587</v>
      </c>
      <c r="B1273" s="42">
        <v>7.59</v>
      </c>
      <c r="C1273" s="43">
        <v>811907026549</v>
      </c>
      <c r="D1273" s="1"/>
    </row>
    <row r="1274" spans="1:4" ht="15.75" customHeight="1">
      <c r="A1274" s="327" t="s">
        <v>3589</v>
      </c>
      <c r="B1274" s="42">
        <v>7.59</v>
      </c>
      <c r="C1274" s="43">
        <v>811907026556</v>
      </c>
      <c r="D1274" s="1"/>
    </row>
    <row r="1275" spans="1:4" ht="15.75" customHeight="1">
      <c r="A1275" s="327" t="s">
        <v>3591</v>
      </c>
      <c r="B1275" s="42">
        <v>7.59</v>
      </c>
      <c r="C1275" s="43">
        <v>811907026563</v>
      </c>
      <c r="D1275" s="1"/>
    </row>
    <row r="1276" spans="1:4" ht="15.75" customHeight="1">
      <c r="A1276" s="327" t="s">
        <v>3593</v>
      </c>
      <c r="B1276" s="42">
        <v>7.59</v>
      </c>
      <c r="C1276" s="43">
        <v>811907026570</v>
      </c>
      <c r="D1276" s="1"/>
    </row>
    <row r="1277" spans="1:4" ht="15.75" customHeight="1">
      <c r="A1277" s="327" t="s">
        <v>3595</v>
      </c>
      <c r="B1277" s="42">
        <v>7.59</v>
      </c>
      <c r="C1277" s="43">
        <v>811907026587</v>
      </c>
      <c r="D1277" s="1"/>
    </row>
    <row r="1278" spans="1:4" ht="15.75" customHeight="1">
      <c r="A1278" s="327" t="s">
        <v>3597</v>
      </c>
      <c r="B1278" s="42">
        <v>7.59</v>
      </c>
      <c r="C1278" s="43">
        <v>811907026594</v>
      </c>
      <c r="D1278" s="1"/>
    </row>
    <row r="1279" spans="1:4" ht="15.75" customHeight="1">
      <c r="A1279" s="327" t="s">
        <v>3599</v>
      </c>
      <c r="B1279" s="42">
        <v>7.59</v>
      </c>
      <c r="C1279" s="43">
        <v>811907027997</v>
      </c>
      <c r="D1279" s="1"/>
    </row>
    <row r="1280" spans="1:4" ht="15.75" customHeight="1">
      <c r="A1280" s="327" t="s">
        <v>3601</v>
      </c>
      <c r="B1280" s="42">
        <v>7.59</v>
      </c>
      <c r="C1280" s="43">
        <v>811907028000</v>
      </c>
      <c r="D1280" s="1"/>
    </row>
    <row r="1281" spans="1:4" ht="15.75" customHeight="1">
      <c r="A1281" s="327" t="s">
        <v>3603</v>
      </c>
      <c r="B1281" s="42">
        <v>7.59</v>
      </c>
      <c r="C1281" s="43">
        <v>811907028017</v>
      </c>
      <c r="D1281" s="1"/>
    </row>
    <row r="1282" spans="1:4" ht="15.75" customHeight="1">
      <c r="A1282" s="327" t="s">
        <v>3605</v>
      </c>
      <c r="B1282" s="42">
        <v>7.59</v>
      </c>
      <c r="C1282" s="43">
        <v>811907028024</v>
      </c>
      <c r="D1282" s="1"/>
    </row>
    <row r="1283" spans="1:4" ht="15.75" customHeight="1">
      <c r="A1283" s="327" t="s">
        <v>3607</v>
      </c>
      <c r="B1283" s="42">
        <v>7.59</v>
      </c>
      <c r="C1283" s="43">
        <v>811907028031</v>
      </c>
      <c r="D1283" s="1"/>
    </row>
    <row r="1284" spans="1:4" ht="15.75" customHeight="1">
      <c r="A1284" s="327" t="s">
        <v>3609</v>
      </c>
      <c r="B1284" s="42">
        <v>7.59</v>
      </c>
      <c r="C1284" s="43">
        <v>811907028048</v>
      </c>
      <c r="D1284" s="1"/>
    </row>
    <row r="1285" spans="1:4" ht="15.75" customHeight="1">
      <c r="A1285" s="327" t="s">
        <v>3611</v>
      </c>
      <c r="B1285" s="42">
        <v>7.59</v>
      </c>
      <c r="C1285" s="43">
        <v>811907028055</v>
      </c>
      <c r="D1285" s="1"/>
    </row>
    <row r="1286" spans="1:4" ht="15.75" customHeight="1">
      <c r="A1286" s="327" t="s">
        <v>3613</v>
      </c>
      <c r="B1286" s="42">
        <v>7.59</v>
      </c>
      <c r="C1286" s="43">
        <v>811907028062</v>
      </c>
      <c r="D1286" s="1"/>
    </row>
    <row r="1287" spans="1:4" ht="15.75" customHeight="1">
      <c r="A1287" s="327" t="s">
        <v>3616</v>
      </c>
      <c r="B1287" s="42">
        <v>8.34</v>
      </c>
      <c r="C1287" s="405">
        <v>811907029038</v>
      </c>
      <c r="D1287" s="1"/>
    </row>
    <row r="1288" spans="1:4" ht="15.75" customHeight="1">
      <c r="A1288" s="327" t="s">
        <v>3617</v>
      </c>
      <c r="B1288" s="42">
        <v>8.34</v>
      </c>
      <c r="C1288" s="405">
        <v>814992004317</v>
      </c>
      <c r="D1288" s="1"/>
    </row>
    <row r="1289" spans="1:4" ht="15.75" customHeight="1">
      <c r="A1289" s="327" t="s">
        <v>3618</v>
      </c>
      <c r="B1289" s="42">
        <v>8.34</v>
      </c>
      <c r="C1289" s="405">
        <v>814992004928</v>
      </c>
      <c r="D1289" s="1"/>
    </row>
    <row r="1290" spans="1:4" ht="15.75" customHeight="1">
      <c r="A1290" s="327" t="s">
        <v>3619</v>
      </c>
      <c r="B1290" s="42">
        <v>8.34</v>
      </c>
      <c r="C1290" s="405">
        <v>814992005048</v>
      </c>
      <c r="D1290" s="1"/>
    </row>
    <row r="1291" spans="1:4" ht="15.75" customHeight="1">
      <c r="A1291" s="327" t="s">
        <v>3620</v>
      </c>
      <c r="B1291" s="42">
        <v>8.34</v>
      </c>
      <c r="C1291" s="405">
        <v>814992005208</v>
      </c>
      <c r="D1291" s="1"/>
    </row>
    <row r="1292" spans="1:4" ht="15.75" customHeight="1">
      <c r="A1292" s="327" t="s">
        <v>3621</v>
      </c>
      <c r="B1292" s="42">
        <v>8.34</v>
      </c>
      <c r="C1292" s="405">
        <v>814992005260</v>
      </c>
      <c r="D1292" s="1"/>
    </row>
    <row r="1293" spans="1:4" ht="15.75" customHeight="1">
      <c r="A1293" s="327" t="s">
        <v>3622</v>
      </c>
      <c r="B1293" s="42">
        <v>8.34</v>
      </c>
      <c r="C1293" s="405">
        <v>814992005277</v>
      </c>
      <c r="D1293" s="1"/>
    </row>
    <row r="1294" spans="1:4" ht="15.75" customHeight="1">
      <c r="A1294" s="327" t="s">
        <v>3623</v>
      </c>
      <c r="B1294" s="42">
        <v>8.34</v>
      </c>
      <c r="C1294" s="405">
        <v>814992005451</v>
      </c>
      <c r="D1294" s="1"/>
    </row>
    <row r="1295" spans="1:4" ht="15.75" customHeight="1">
      <c r="A1295" s="327" t="s">
        <v>3624</v>
      </c>
      <c r="B1295" s="42">
        <v>10.31</v>
      </c>
      <c r="C1295" s="43">
        <v>811907023661</v>
      </c>
      <c r="D1295" s="1"/>
    </row>
    <row r="1296" spans="1:4" ht="15.75" customHeight="1">
      <c r="A1296" s="327" t="s">
        <v>3625</v>
      </c>
      <c r="B1296" s="42">
        <v>10.31</v>
      </c>
      <c r="C1296" s="43">
        <v>811907023678</v>
      </c>
      <c r="D1296" s="1"/>
    </row>
    <row r="1297" spans="1:4" ht="15.75" customHeight="1">
      <c r="A1297" s="327" t="s">
        <v>3626</v>
      </c>
      <c r="B1297" s="42">
        <v>10.31</v>
      </c>
      <c r="C1297" s="43">
        <v>811907023685</v>
      </c>
      <c r="D1297" s="1"/>
    </row>
    <row r="1298" spans="1:4" ht="15.75" customHeight="1">
      <c r="A1298" s="327" t="s">
        <v>3627</v>
      </c>
      <c r="B1298" s="42">
        <v>10.31</v>
      </c>
      <c r="C1298" s="43">
        <v>811907023692</v>
      </c>
      <c r="D1298" s="1"/>
    </row>
    <row r="1299" spans="1:4" ht="15.75" customHeight="1">
      <c r="A1299" s="327" t="s">
        <v>3628</v>
      </c>
      <c r="B1299" s="42">
        <v>10.31</v>
      </c>
      <c r="C1299" s="43">
        <v>811907023708</v>
      </c>
      <c r="D1299" s="1"/>
    </row>
    <row r="1300" spans="1:4" ht="15.75" customHeight="1">
      <c r="A1300" s="327" t="s">
        <v>3629</v>
      </c>
      <c r="B1300" s="42">
        <v>10.31</v>
      </c>
      <c r="C1300" s="43">
        <v>811907023715</v>
      </c>
      <c r="D1300" s="1"/>
    </row>
    <row r="1301" spans="1:4" ht="15.75" customHeight="1">
      <c r="A1301" s="327" t="s">
        <v>3630</v>
      </c>
      <c r="B1301" s="42">
        <v>10.31</v>
      </c>
      <c r="C1301" s="43">
        <v>811907023722</v>
      </c>
      <c r="D1301" s="1"/>
    </row>
    <row r="1302" spans="1:4" ht="15.75" customHeight="1">
      <c r="A1302" s="327" t="s">
        <v>3631</v>
      </c>
      <c r="B1302" s="42">
        <v>8.34</v>
      </c>
      <c r="C1302" s="405">
        <v>811907029045</v>
      </c>
      <c r="D1302" s="1"/>
    </row>
    <row r="1303" spans="1:4" ht="15.75" customHeight="1">
      <c r="A1303" s="327" t="s">
        <v>3632</v>
      </c>
      <c r="B1303" s="42">
        <v>8.34</v>
      </c>
      <c r="C1303" s="405">
        <v>814992005765</v>
      </c>
      <c r="D1303" s="1"/>
    </row>
    <row r="1304" spans="1:4" ht="15.75" customHeight="1">
      <c r="A1304" s="327" t="s">
        <v>3633</v>
      </c>
      <c r="B1304" s="42">
        <v>8.34</v>
      </c>
      <c r="C1304" s="405">
        <v>814992005871</v>
      </c>
      <c r="D1304" s="1"/>
    </row>
    <row r="1305" spans="1:4" ht="15.75" customHeight="1">
      <c r="A1305" s="327" t="s">
        <v>3634</v>
      </c>
      <c r="B1305" s="42">
        <v>8.34</v>
      </c>
      <c r="C1305" s="405">
        <v>814992005918</v>
      </c>
      <c r="D1305" s="1"/>
    </row>
    <row r="1306" spans="1:4" ht="15.75" customHeight="1">
      <c r="A1306" s="327" t="s">
        <v>3635</v>
      </c>
      <c r="B1306" s="42">
        <v>8.34</v>
      </c>
      <c r="C1306" s="405">
        <v>814992005925</v>
      </c>
      <c r="D1306" s="1"/>
    </row>
    <row r="1307" spans="1:4" ht="15.75" customHeight="1">
      <c r="A1307" s="327" t="s">
        <v>3636</v>
      </c>
      <c r="B1307" s="42">
        <v>8.34</v>
      </c>
      <c r="C1307" s="405">
        <v>814992005932</v>
      </c>
      <c r="D1307" s="1"/>
    </row>
    <row r="1308" spans="1:4" ht="15.75" customHeight="1">
      <c r="A1308" s="327" t="s">
        <v>3637</v>
      </c>
      <c r="B1308" s="42">
        <v>8.34</v>
      </c>
      <c r="C1308" s="405">
        <v>814992005949</v>
      </c>
      <c r="D1308" s="1"/>
    </row>
    <row r="1309" spans="1:4" ht="15.75" customHeight="1">
      <c r="A1309" s="327" t="s">
        <v>3638</v>
      </c>
      <c r="B1309" s="42">
        <v>8.34</v>
      </c>
      <c r="C1309" s="405">
        <v>814992006007</v>
      </c>
      <c r="D1309" s="1"/>
    </row>
    <row r="1310" spans="1:4" ht="15.75" customHeight="1">
      <c r="A1310" s="327" t="s">
        <v>3639</v>
      </c>
      <c r="B1310" s="42">
        <v>10.31</v>
      </c>
      <c r="C1310" s="43">
        <v>811907023739</v>
      </c>
      <c r="D1310" s="1"/>
    </row>
    <row r="1311" spans="1:4" ht="15.75" customHeight="1">
      <c r="A1311" s="327" t="s">
        <v>3640</v>
      </c>
      <c r="B1311" s="42">
        <v>10.31</v>
      </c>
      <c r="C1311" s="43">
        <v>811907023746</v>
      </c>
      <c r="D1311" s="1"/>
    </row>
    <row r="1312" spans="1:4" ht="15.75" customHeight="1">
      <c r="A1312" s="327" t="s">
        <v>3641</v>
      </c>
      <c r="B1312" s="42">
        <v>10.31</v>
      </c>
      <c r="C1312" s="43">
        <v>811907023753</v>
      </c>
      <c r="D1312" s="1"/>
    </row>
    <row r="1313" spans="1:4" ht="15.75" customHeight="1">
      <c r="A1313" s="327" t="s">
        <v>3642</v>
      </c>
      <c r="B1313" s="42">
        <v>10.31</v>
      </c>
      <c r="C1313" s="43">
        <v>811907023760</v>
      </c>
      <c r="D1313" s="1"/>
    </row>
    <row r="1314" spans="1:4" ht="15.75" customHeight="1">
      <c r="A1314" s="327" t="s">
        <v>3643</v>
      </c>
      <c r="B1314" s="42">
        <v>10.31</v>
      </c>
      <c r="C1314" s="43">
        <v>811907023777</v>
      </c>
      <c r="D1314" s="1"/>
    </row>
    <row r="1315" spans="1:4" ht="15.75" customHeight="1">
      <c r="A1315" s="327" t="s">
        <v>3644</v>
      </c>
      <c r="B1315" s="42">
        <v>10.31</v>
      </c>
      <c r="C1315" s="43">
        <v>811907023784</v>
      </c>
      <c r="D1315" s="1"/>
    </row>
    <row r="1316" spans="1:4" ht="15.75" customHeight="1">
      <c r="A1316" s="327" t="s">
        <v>3645</v>
      </c>
      <c r="B1316" s="42">
        <v>10.31</v>
      </c>
      <c r="C1316" s="43">
        <v>811907023791</v>
      </c>
      <c r="D1316" s="1"/>
    </row>
    <row r="1317" spans="1:4" ht="15.75" customHeight="1">
      <c r="A1317" s="327" t="s">
        <v>3651</v>
      </c>
      <c r="B1317" s="42">
        <v>8.86</v>
      </c>
      <c r="C1317" s="405">
        <v>810170035630</v>
      </c>
      <c r="D1317" s="1"/>
    </row>
    <row r="1318" spans="1:4" ht="15.75" customHeight="1">
      <c r="A1318" s="327" t="s">
        <v>3653</v>
      </c>
      <c r="B1318" s="42">
        <v>8.86</v>
      </c>
      <c r="C1318" s="405">
        <v>810170035340</v>
      </c>
      <c r="D1318" s="1"/>
    </row>
    <row r="1319" spans="1:4" ht="15.75" customHeight="1">
      <c r="A1319" s="327" t="s">
        <v>3655</v>
      </c>
      <c r="B1319" s="42">
        <v>8.86</v>
      </c>
      <c r="C1319" s="405">
        <v>810170035357</v>
      </c>
      <c r="D1319" s="1"/>
    </row>
    <row r="1320" spans="1:4" ht="15.75" customHeight="1">
      <c r="A1320" s="327" t="s">
        <v>3657</v>
      </c>
      <c r="B1320" s="42">
        <v>8.86</v>
      </c>
      <c r="C1320" s="405">
        <v>810170035364</v>
      </c>
      <c r="D1320" s="1"/>
    </row>
    <row r="1321" spans="1:4" ht="15.75" customHeight="1">
      <c r="A1321" s="327" t="s">
        <v>3659</v>
      </c>
      <c r="B1321" s="42">
        <v>8.86</v>
      </c>
      <c r="C1321" s="405">
        <v>810170035371</v>
      </c>
      <c r="D1321" s="1"/>
    </row>
    <row r="1322" spans="1:4" ht="15.75" customHeight="1">
      <c r="A1322" s="327" t="s">
        <v>3661</v>
      </c>
      <c r="B1322" s="42">
        <v>8.86</v>
      </c>
      <c r="C1322" s="405">
        <v>810170035388</v>
      </c>
      <c r="D1322" s="1"/>
    </row>
    <row r="1323" spans="1:4" ht="15.75" customHeight="1">
      <c r="A1323" s="327" t="s">
        <v>3663</v>
      </c>
      <c r="B1323" s="42">
        <v>8.86</v>
      </c>
      <c r="C1323" s="405">
        <v>810170035395</v>
      </c>
      <c r="D1323" s="1"/>
    </row>
    <row r="1324" spans="1:4" ht="15.75" customHeight="1">
      <c r="A1324" s="327" t="s">
        <v>3665</v>
      </c>
      <c r="B1324" s="42">
        <v>8.86</v>
      </c>
      <c r="C1324" s="405">
        <v>810170035401</v>
      </c>
      <c r="D1324" s="1"/>
    </row>
    <row r="1325" spans="1:4" ht="15.75" customHeight="1">
      <c r="A1325" s="327" t="s">
        <v>3667</v>
      </c>
      <c r="B1325" s="42">
        <v>8.86</v>
      </c>
      <c r="C1325" s="405">
        <v>810170035647</v>
      </c>
      <c r="D1325" s="1"/>
    </row>
    <row r="1326" spans="1:4" ht="15.75" customHeight="1">
      <c r="A1326" s="327" t="s">
        <v>3669</v>
      </c>
      <c r="B1326" s="42">
        <v>8.86</v>
      </c>
      <c r="C1326" s="43">
        <v>810170035487</v>
      </c>
      <c r="D1326" s="1"/>
    </row>
    <row r="1327" spans="1:4" ht="15.75" customHeight="1">
      <c r="A1327" s="327" t="s">
        <v>3671</v>
      </c>
      <c r="B1327" s="42">
        <v>8.86</v>
      </c>
      <c r="C1327" s="43">
        <v>810170035494</v>
      </c>
      <c r="D1327" s="1"/>
    </row>
    <row r="1328" spans="1:4" ht="15.75" customHeight="1">
      <c r="A1328" s="327" t="s">
        <v>3673</v>
      </c>
      <c r="B1328" s="42">
        <v>8.86</v>
      </c>
      <c r="C1328" s="43">
        <v>810170035500</v>
      </c>
      <c r="D1328" s="1"/>
    </row>
    <row r="1329" spans="1:4" ht="15.75" customHeight="1">
      <c r="A1329" s="327" t="s">
        <v>3675</v>
      </c>
      <c r="B1329" s="42">
        <v>8.86</v>
      </c>
      <c r="C1329" s="43">
        <v>810170035517</v>
      </c>
      <c r="D1329" s="1"/>
    </row>
    <row r="1330" spans="1:4" ht="15.75" customHeight="1">
      <c r="A1330" s="327" t="s">
        <v>3677</v>
      </c>
      <c r="B1330" s="42">
        <v>8.86</v>
      </c>
      <c r="C1330" s="43">
        <v>810170035524</v>
      </c>
      <c r="D1330" s="1"/>
    </row>
    <row r="1331" spans="1:4" ht="15.75" customHeight="1">
      <c r="A1331" s="327" t="s">
        <v>3679</v>
      </c>
      <c r="B1331" s="42">
        <v>8.86</v>
      </c>
      <c r="C1331" s="43">
        <v>810170035531</v>
      </c>
      <c r="D1331" s="1"/>
    </row>
    <row r="1332" spans="1:4" ht="15.75" customHeight="1">
      <c r="A1332" s="327" t="s">
        <v>3681</v>
      </c>
      <c r="B1332" s="42">
        <v>8.86</v>
      </c>
      <c r="C1332" s="43">
        <v>810170035548</v>
      </c>
      <c r="D1332" s="1"/>
    </row>
    <row r="1333" spans="1:4" ht="15.75" customHeight="1">
      <c r="A1333" s="327" t="s">
        <v>3683</v>
      </c>
      <c r="B1333" s="42">
        <v>8.86</v>
      </c>
      <c r="C1333" s="405">
        <v>810170039997</v>
      </c>
      <c r="D1333" s="1"/>
    </row>
    <row r="1334" spans="1:4" ht="15.75" customHeight="1">
      <c r="A1334" s="327" t="s">
        <v>3685</v>
      </c>
      <c r="B1334" s="42">
        <v>8.86</v>
      </c>
      <c r="C1334" s="43">
        <v>810048730018</v>
      </c>
      <c r="D1334" s="1"/>
    </row>
    <row r="1335" spans="1:4" ht="15.75" customHeight="1">
      <c r="A1335" s="327" t="s">
        <v>3687</v>
      </c>
      <c r="B1335" s="42">
        <v>8.86</v>
      </c>
      <c r="C1335" s="43">
        <v>810048730025</v>
      </c>
      <c r="D1335" s="1"/>
    </row>
    <row r="1336" spans="1:4" ht="15.75" customHeight="1">
      <c r="A1336" s="327" t="s">
        <v>3689</v>
      </c>
      <c r="B1336" s="42">
        <v>8.86</v>
      </c>
      <c r="C1336" s="43">
        <v>810048730032</v>
      </c>
      <c r="D1336" s="1"/>
    </row>
    <row r="1337" spans="1:4" ht="15.75" customHeight="1">
      <c r="A1337" s="327" t="s">
        <v>3691</v>
      </c>
      <c r="B1337" s="42">
        <v>8.86</v>
      </c>
      <c r="C1337" s="43">
        <v>810048730049</v>
      </c>
      <c r="D1337" s="1"/>
    </row>
    <row r="1338" spans="1:4" ht="15.75" customHeight="1">
      <c r="A1338" s="327" t="s">
        <v>3693</v>
      </c>
      <c r="B1338" s="42">
        <v>8.86</v>
      </c>
      <c r="C1338" s="43">
        <v>810048730056</v>
      </c>
      <c r="D1338" s="1"/>
    </row>
    <row r="1339" spans="1:4" ht="15.75" customHeight="1">
      <c r="A1339" s="327" t="s">
        <v>3695</v>
      </c>
      <c r="B1339" s="42">
        <v>8.86</v>
      </c>
      <c r="C1339" s="43">
        <v>810048730063</v>
      </c>
      <c r="D1339" s="1"/>
    </row>
    <row r="1340" spans="1:4" ht="15.75" customHeight="1">
      <c r="A1340" s="327" t="s">
        <v>3697</v>
      </c>
      <c r="B1340" s="42">
        <v>8.86</v>
      </c>
      <c r="C1340" s="43">
        <v>810048730070</v>
      </c>
      <c r="D1340" s="1"/>
    </row>
    <row r="1341" spans="1:4" ht="15.75" customHeight="1">
      <c r="A1341" s="510" t="s">
        <v>3757</v>
      </c>
      <c r="B1341" s="42">
        <v>4.3499999999999996</v>
      </c>
      <c r="C1341" s="43">
        <v>810170037481</v>
      </c>
      <c r="D1341" s="1"/>
    </row>
    <row r="1342" spans="1:4" ht="15.75" customHeight="1">
      <c r="A1342" s="510" t="s">
        <v>3759</v>
      </c>
      <c r="B1342" s="42">
        <v>4.3499999999999996</v>
      </c>
      <c r="C1342" s="43">
        <v>810170037498</v>
      </c>
      <c r="D1342" s="1"/>
    </row>
    <row r="1343" spans="1:4" ht="15.75" customHeight="1">
      <c r="A1343" s="510" t="s">
        <v>3761</v>
      </c>
      <c r="B1343" s="42">
        <v>4.3499999999999996</v>
      </c>
      <c r="C1343" s="43">
        <v>810170037504</v>
      </c>
      <c r="D1343" s="1"/>
    </row>
    <row r="1344" spans="1:4" ht="15.75" customHeight="1">
      <c r="A1344" s="510" t="s">
        <v>3763</v>
      </c>
      <c r="B1344" s="42">
        <v>4.3499999999999996</v>
      </c>
      <c r="C1344" s="43">
        <v>810170037511</v>
      </c>
      <c r="D1344" s="1"/>
    </row>
    <row r="1345" spans="1:4" ht="15.75" customHeight="1">
      <c r="A1345" s="510" t="s">
        <v>3765</v>
      </c>
      <c r="B1345" s="42">
        <v>4.3499999999999996</v>
      </c>
      <c r="C1345" s="43">
        <v>810170037528</v>
      </c>
      <c r="D1345" s="1"/>
    </row>
    <row r="1346" spans="1:4" ht="15.75" customHeight="1">
      <c r="A1346" s="510" t="s">
        <v>3767</v>
      </c>
      <c r="B1346" s="42">
        <v>4.3499999999999996</v>
      </c>
      <c r="C1346" s="43">
        <v>810170037535</v>
      </c>
      <c r="D1346" s="1"/>
    </row>
    <row r="1347" spans="1:4" ht="15.75" customHeight="1">
      <c r="A1347" s="510" t="s">
        <v>3769</v>
      </c>
      <c r="B1347" s="42">
        <v>4.3499999999999996</v>
      </c>
      <c r="C1347" s="43">
        <v>810170037542</v>
      </c>
      <c r="D1347" s="1"/>
    </row>
    <row r="1348" spans="1:4" ht="15.75" customHeight="1">
      <c r="A1348" s="510" t="s">
        <v>3771</v>
      </c>
      <c r="B1348" s="42">
        <v>4.3499999999999996</v>
      </c>
      <c r="C1348" s="43">
        <v>810170037559</v>
      </c>
      <c r="D1348" s="1"/>
    </row>
    <row r="1349" spans="1:4" ht="15.75" customHeight="1">
      <c r="A1349" s="510" t="s">
        <v>3773</v>
      </c>
      <c r="B1349" s="42">
        <v>4.3499999999999996</v>
      </c>
      <c r="C1349" s="43">
        <v>810170037566</v>
      </c>
      <c r="D1349" s="1"/>
    </row>
    <row r="1350" spans="1:4" ht="15.75" customHeight="1">
      <c r="A1350" s="510" t="s">
        <v>3775</v>
      </c>
      <c r="B1350" s="42">
        <v>4.3499999999999996</v>
      </c>
      <c r="C1350" s="43">
        <v>810170037573</v>
      </c>
      <c r="D1350" s="1"/>
    </row>
    <row r="1351" spans="1:4" ht="15.75" customHeight="1">
      <c r="A1351" s="510" t="s">
        <v>3777</v>
      </c>
      <c r="B1351" s="42">
        <v>4.3499999999999996</v>
      </c>
      <c r="C1351" s="43">
        <v>810170037580</v>
      </c>
      <c r="D1351" s="1"/>
    </row>
    <row r="1352" spans="1:4" ht="15.75" customHeight="1">
      <c r="A1352" s="510" t="s">
        <v>3779</v>
      </c>
      <c r="B1352" s="42">
        <v>4.3499999999999996</v>
      </c>
      <c r="C1352" s="43">
        <v>810170037597</v>
      </c>
      <c r="D1352" s="1"/>
    </row>
    <row r="1353" spans="1:4" ht="15.75" customHeight="1">
      <c r="A1353" s="510" t="s">
        <v>3781</v>
      </c>
      <c r="B1353" s="42">
        <v>4.3499999999999996</v>
      </c>
      <c r="C1353" s="43">
        <v>810170037603</v>
      </c>
      <c r="D1353" s="1"/>
    </row>
    <row r="1354" spans="1:4" ht="15.75" customHeight="1">
      <c r="A1354" s="510" t="s">
        <v>3783</v>
      </c>
      <c r="B1354" s="42">
        <v>4.3499999999999996</v>
      </c>
      <c r="C1354" s="43">
        <v>810170037610</v>
      </c>
      <c r="D1354" s="1"/>
    </row>
    <row r="1355" spans="1:4" ht="15.75" customHeight="1">
      <c r="A1355" s="510" t="s">
        <v>3785</v>
      </c>
      <c r="B1355" s="42">
        <v>4.3499999999999996</v>
      </c>
      <c r="C1355" s="43">
        <v>810170037627</v>
      </c>
      <c r="D1355" s="1"/>
    </row>
    <row r="1356" spans="1:4" ht="15.75" customHeight="1">
      <c r="A1356" s="510" t="s">
        <v>3787</v>
      </c>
      <c r="B1356" s="42">
        <v>4.3499999999999996</v>
      </c>
      <c r="C1356" s="43">
        <v>810170037634</v>
      </c>
      <c r="D1356" s="1"/>
    </row>
    <row r="1357" spans="1:4" ht="15.75" customHeight="1">
      <c r="A1357" s="510" t="s">
        <v>3789</v>
      </c>
      <c r="B1357" s="42">
        <v>4.3499999999999996</v>
      </c>
      <c r="C1357" s="43">
        <v>810170037641</v>
      </c>
      <c r="D1357" s="1"/>
    </row>
    <row r="1358" spans="1:4" ht="15.75" customHeight="1">
      <c r="A1358" s="510" t="s">
        <v>3791</v>
      </c>
      <c r="B1358" s="42">
        <v>4.3499999999999996</v>
      </c>
      <c r="C1358" s="43">
        <v>810170037658</v>
      </c>
      <c r="D1358" s="1"/>
    </row>
    <row r="1359" spans="1:4" ht="15.75" customHeight="1">
      <c r="A1359" s="510" t="s">
        <v>3794</v>
      </c>
      <c r="B1359" s="42">
        <v>6.14</v>
      </c>
      <c r="C1359" s="43">
        <v>811907021957</v>
      </c>
      <c r="D1359" s="1"/>
    </row>
    <row r="1360" spans="1:4" ht="15.75" customHeight="1">
      <c r="A1360" s="510" t="s">
        <v>3796</v>
      </c>
      <c r="B1360" s="42">
        <v>6.14</v>
      </c>
      <c r="C1360" s="43">
        <v>811907021964</v>
      </c>
      <c r="D1360" s="1"/>
    </row>
    <row r="1361" spans="1:4" ht="15.75" customHeight="1">
      <c r="A1361" s="510" t="s">
        <v>3798</v>
      </c>
      <c r="B1361" s="42">
        <v>6.14</v>
      </c>
      <c r="C1361" s="43">
        <v>811907021971</v>
      </c>
      <c r="D1361" s="1"/>
    </row>
    <row r="1362" spans="1:4" ht="15.75" customHeight="1">
      <c r="A1362" s="510" t="s">
        <v>3800</v>
      </c>
      <c r="B1362" s="42">
        <v>6.14</v>
      </c>
      <c r="C1362" s="43">
        <v>811907021988</v>
      </c>
      <c r="D1362" s="1"/>
    </row>
    <row r="1363" spans="1:4" ht="15.75" customHeight="1">
      <c r="A1363" s="510" t="s">
        <v>3802</v>
      </c>
      <c r="B1363" s="42">
        <v>6.14</v>
      </c>
      <c r="C1363" s="43">
        <v>811907021995</v>
      </c>
      <c r="D1363" s="1"/>
    </row>
    <row r="1364" spans="1:4" ht="15.75" customHeight="1">
      <c r="A1364" s="510" t="s">
        <v>3804</v>
      </c>
      <c r="B1364" s="42">
        <v>6.14</v>
      </c>
      <c r="C1364" s="43">
        <v>811907022008</v>
      </c>
      <c r="D1364" s="1"/>
    </row>
    <row r="1365" spans="1:4" ht="15.75" customHeight="1">
      <c r="A1365" s="510" t="s">
        <v>3806</v>
      </c>
      <c r="B1365" s="42">
        <v>6.14</v>
      </c>
      <c r="C1365" s="43">
        <v>811907022015</v>
      </c>
      <c r="D1365" s="1"/>
    </row>
    <row r="1366" spans="1:4" ht="15.75" customHeight="1">
      <c r="A1366" s="510" t="s">
        <v>3808</v>
      </c>
      <c r="B1366" s="42">
        <v>6.14</v>
      </c>
      <c r="C1366" s="43">
        <v>811907022022</v>
      </c>
      <c r="D1366" s="1"/>
    </row>
    <row r="1367" spans="1:4" ht="15.75" customHeight="1">
      <c r="A1367" s="510" t="s">
        <v>3810</v>
      </c>
      <c r="B1367" s="42">
        <v>6.14</v>
      </c>
      <c r="C1367" s="43">
        <v>811907022039</v>
      </c>
      <c r="D1367" s="1"/>
    </row>
    <row r="1368" spans="1:4" ht="15.75" customHeight="1">
      <c r="A1368" s="510" t="s">
        <v>3812</v>
      </c>
      <c r="B1368" s="42">
        <v>6.14</v>
      </c>
      <c r="C1368" s="43">
        <v>811907022046</v>
      </c>
      <c r="D1368" s="1"/>
    </row>
    <row r="1369" spans="1:4" ht="15.75" customHeight="1">
      <c r="A1369" s="510" t="s">
        <v>3814</v>
      </c>
      <c r="B1369" s="42">
        <v>6.14</v>
      </c>
      <c r="C1369" s="43">
        <v>811907022053</v>
      </c>
      <c r="D1369" s="1"/>
    </row>
    <row r="1370" spans="1:4" ht="15.75" customHeight="1">
      <c r="A1370" s="510" t="s">
        <v>3816</v>
      </c>
      <c r="B1370" s="42">
        <v>6.14</v>
      </c>
      <c r="C1370" s="43">
        <v>811907022060</v>
      </c>
      <c r="D1370" s="1"/>
    </row>
    <row r="1371" spans="1:4" ht="15.75" customHeight="1">
      <c r="A1371" s="510" t="s">
        <v>3818</v>
      </c>
      <c r="B1371" s="42">
        <v>6.14</v>
      </c>
      <c r="C1371" s="43">
        <v>811907022077</v>
      </c>
      <c r="D1371" s="1"/>
    </row>
    <row r="1372" spans="1:4" ht="15.75" customHeight="1">
      <c r="A1372" s="510" t="s">
        <v>3820</v>
      </c>
      <c r="B1372" s="42">
        <v>6.14</v>
      </c>
      <c r="C1372" s="43">
        <v>811907022084</v>
      </c>
      <c r="D1372" s="1"/>
    </row>
    <row r="1373" spans="1:4" ht="15.75" customHeight="1">
      <c r="A1373" s="510" t="s">
        <v>3823</v>
      </c>
      <c r="B1373" s="42">
        <v>5.2299999999999995</v>
      </c>
      <c r="C1373" s="43">
        <v>810170037191</v>
      </c>
      <c r="D1373" s="1"/>
    </row>
    <row r="1374" spans="1:4" ht="15.75" customHeight="1">
      <c r="A1374" s="510" t="s">
        <v>3825</v>
      </c>
      <c r="B1374" s="42">
        <v>5.2299999999999995</v>
      </c>
      <c r="C1374" s="43">
        <v>810170037207</v>
      </c>
      <c r="D1374" s="1"/>
    </row>
    <row r="1375" spans="1:4" ht="15.75" customHeight="1">
      <c r="A1375" s="510" t="s">
        <v>3827</v>
      </c>
      <c r="B1375" s="42">
        <v>5.2299999999999995</v>
      </c>
      <c r="C1375" s="43">
        <v>810170037214</v>
      </c>
      <c r="D1375" s="1"/>
    </row>
    <row r="1376" spans="1:4" ht="15.75" customHeight="1">
      <c r="A1376" s="510" t="s">
        <v>3829</v>
      </c>
      <c r="B1376" s="42">
        <v>5.2299999999999995</v>
      </c>
      <c r="C1376" s="43">
        <v>810170037221</v>
      </c>
      <c r="D1376" s="1"/>
    </row>
    <row r="1377" spans="1:4" ht="15.75" customHeight="1">
      <c r="A1377" s="510" t="s">
        <v>3831</v>
      </c>
      <c r="B1377" s="42">
        <v>5.2299999999999995</v>
      </c>
      <c r="C1377" s="43">
        <v>810170037238</v>
      </c>
      <c r="D1377" s="1"/>
    </row>
    <row r="1378" spans="1:4" ht="15.75" customHeight="1">
      <c r="A1378" s="510" t="s">
        <v>3833</v>
      </c>
      <c r="B1378" s="42">
        <v>5.2299999999999995</v>
      </c>
      <c r="C1378" s="43">
        <v>811907021865</v>
      </c>
      <c r="D1378" s="1"/>
    </row>
    <row r="1379" spans="1:4" ht="15.75" customHeight="1">
      <c r="A1379" s="510" t="s">
        <v>3835</v>
      </c>
      <c r="B1379" s="42">
        <v>5.2299999999999995</v>
      </c>
      <c r="C1379" s="43">
        <v>811907021872</v>
      </c>
      <c r="D1379" s="1"/>
    </row>
    <row r="1380" spans="1:4" ht="15.75" customHeight="1">
      <c r="A1380" s="510" t="s">
        <v>3837</v>
      </c>
      <c r="B1380" s="42">
        <v>2.81</v>
      </c>
      <c r="C1380" s="43">
        <v>811907021940</v>
      </c>
      <c r="D1380" s="1"/>
    </row>
    <row r="1381" spans="1:4" ht="15.75" customHeight="1">
      <c r="A1381" s="510" t="s">
        <v>3841</v>
      </c>
      <c r="B1381" s="42">
        <v>7.37</v>
      </c>
      <c r="C1381" s="43">
        <v>811907022374</v>
      </c>
      <c r="D1381" s="1"/>
    </row>
    <row r="1382" spans="1:4" ht="15.75" customHeight="1">
      <c r="A1382" s="510" t="s">
        <v>3843</v>
      </c>
      <c r="B1382" s="42">
        <v>7.37</v>
      </c>
      <c r="C1382" s="43">
        <v>811907022381</v>
      </c>
      <c r="D1382" s="1"/>
    </row>
    <row r="1383" spans="1:4" ht="15.75" customHeight="1">
      <c r="A1383" s="510" t="s">
        <v>3845</v>
      </c>
      <c r="B1383" s="42">
        <v>7.37</v>
      </c>
      <c r="C1383" s="43">
        <v>811907022398</v>
      </c>
      <c r="D1383" s="1"/>
    </row>
    <row r="1384" spans="1:4" ht="15.75" customHeight="1">
      <c r="A1384" s="510" t="s">
        <v>3847</v>
      </c>
      <c r="B1384" s="42">
        <v>7.37</v>
      </c>
      <c r="C1384" s="43">
        <v>811907022404</v>
      </c>
      <c r="D1384" s="1"/>
    </row>
    <row r="1385" spans="1:4" ht="15.75" customHeight="1">
      <c r="A1385" s="510" t="s">
        <v>3849</v>
      </c>
      <c r="B1385" s="42">
        <v>7.37</v>
      </c>
      <c r="C1385" s="43">
        <v>811907022411</v>
      </c>
      <c r="D1385" s="1"/>
    </row>
    <row r="1386" spans="1:4" ht="15.75" customHeight="1">
      <c r="A1386" s="510" t="s">
        <v>3851</v>
      </c>
      <c r="B1386" s="42">
        <v>7.37</v>
      </c>
      <c r="C1386" s="43">
        <v>811907022428</v>
      </c>
      <c r="D1386" s="1"/>
    </row>
    <row r="1387" spans="1:4" ht="15.75" customHeight="1">
      <c r="A1387" s="510" t="s">
        <v>3853</v>
      </c>
      <c r="B1387" s="42">
        <v>7.37</v>
      </c>
      <c r="C1387" s="43">
        <v>811907022435</v>
      </c>
      <c r="D1387" s="1"/>
    </row>
    <row r="1388" spans="1:4" ht="15.75" customHeight="1">
      <c r="A1388" s="510" t="s">
        <v>3855</v>
      </c>
      <c r="B1388" s="42">
        <v>7.37</v>
      </c>
      <c r="C1388" s="43">
        <v>811907022442</v>
      </c>
      <c r="D1388" s="1"/>
    </row>
    <row r="1389" spans="1:4" ht="15.75" customHeight="1">
      <c r="A1389" s="510" t="s">
        <v>3857</v>
      </c>
      <c r="B1389" s="42">
        <v>7.37</v>
      </c>
      <c r="C1389" s="43">
        <v>811907022459</v>
      </c>
      <c r="D1389" s="1"/>
    </row>
    <row r="1390" spans="1:4" ht="15.75" customHeight="1">
      <c r="A1390" s="510" t="s">
        <v>3859</v>
      </c>
      <c r="B1390" s="42">
        <v>7.37</v>
      </c>
      <c r="C1390" s="43">
        <v>811907022466</v>
      </c>
      <c r="D1390" s="1"/>
    </row>
    <row r="1391" spans="1:4" ht="15.75" customHeight="1">
      <c r="A1391" s="510" t="s">
        <v>3861</v>
      </c>
      <c r="B1391" s="42">
        <v>7.37</v>
      </c>
      <c r="C1391" s="43">
        <v>811907022473</v>
      </c>
      <c r="D1391" s="1"/>
    </row>
    <row r="1392" spans="1:4" ht="15.75" customHeight="1">
      <c r="A1392" s="510" t="s">
        <v>3863</v>
      </c>
      <c r="B1392" s="42">
        <v>7.37</v>
      </c>
      <c r="C1392" s="43">
        <v>811907022480</v>
      </c>
      <c r="D1392" s="1"/>
    </row>
    <row r="1393" spans="1:4" ht="15.75" customHeight="1">
      <c r="A1393" s="510" t="s">
        <v>3865</v>
      </c>
      <c r="B1393" s="42">
        <v>7.37</v>
      </c>
      <c r="C1393" s="43">
        <v>811907022497</v>
      </c>
      <c r="D1393" s="1"/>
    </row>
    <row r="1394" spans="1:4" ht="15.75" customHeight="1">
      <c r="A1394" s="510" t="s">
        <v>3867</v>
      </c>
      <c r="B1394" s="42">
        <v>7.37</v>
      </c>
      <c r="C1394" s="43">
        <v>811907022503</v>
      </c>
      <c r="D1394" s="1"/>
    </row>
    <row r="1395" spans="1:4" ht="15.75" customHeight="1">
      <c r="A1395" s="327" t="s">
        <v>3870</v>
      </c>
      <c r="B1395" s="42">
        <v>6.55</v>
      </c>
      <c r="C1395" s="43">
        <v>811907024033</v>
      </c>
      <c r="D1395" s="1"/>
    </row>
    <row r="1396" spans="1:4" ht="15.75" customHeight="1">
      <c r="A1396" s="327" t="s">
        <v>3872</v>
      </c>
      <c r="B1396" s="42">
        <v>6.55</v>
      </c>
      <c r="C1396" s="43">
        <v>811907024064</v>
      </c>
      <c r="D1396" s="1"/>
    </row>
    <row r="1397" spans="1:4" ht="15.75" customHeight="1">
      <c r="A1397" s="327" t="s">
        <v>3877</v>
      </c>
      <c r="B1397" s="42">
        <v>13.95</v>
      </c>
      <c r="C1397" s="43" t="s">
        <v>3879</v>
      </c>
      <c r="D1397" s="1"/>
    </row>
    <row r="1398" spans="1:4" ht="15.75" customHeight="1">
      <c r="A1398" s="327" t="s">
        <v>3880</v>
      </c>
      <c r="B1398" s="42">
        <v>13.95</v>
      </c>
      <c r="C1398" s="43" t="s">
        <v>3882</v>
      </c>
      <c r="D1398" s="1"/>
    </row>
    <row r="1399" spans="1:4" ht="15.75" customHeight="1">
      <c r="A1399" s="327" t="s">
        <v>3883</v>
      </c>
      <c r="B1399" s="42">
        <v>13.95</v>
      </c>
      <c r="C1399" s="43" t="s">
        <v>3885</v>
      </c>
      <c r="D1399" s="1"/>
    </row>
    <row r="1400" spans="1:4" ht="15.75" customHeight="1">
      <c r="A1400" s="327" t="s">
        <v>3886</v>
      </c>
      <c r="B1400" s="42">
        <v>13.95</v>
      </c>
      <c r="C1400" s="43" t="s">
        <v>3888</v>
      </c>
      <c r="D1400" s="1"/>
    </row>
    <row r="1401" spans="1:4" ht="15.75" customHeight="1">
      <c r="A1401" s="327" t="s">
        <v>3889</v>
      </c>
      <c r="B1401" s="42">
        <v>13.95</v>
      </c>
      <c r="C1401" s="43" t="s">
        <v>3891</v>
      </c>
      <c r="D1401" s="1"/>
    </row>
    <row r="1402" spans="1:4" ht="15.75" customHeight="1">
      <c r="A1402" s="327" t="s">
        <v>3892</v>
      </c>
      <c r="B1402" s="42">
        <v>13.95</v>
      </c>
      <c r="C1402" s="43" t="s">
        <v>3894</v>
      </c>
      <c r="D1402" s="1"/>
    </row>
    <row r="1403" spans="1:4" ht="15.75" customHeight="1">
      <c r="A1403" s="327" t="s">
        <v>3895</v>
      </c>
      <c r="B1403" s="42">
        <v>13.95</v>
      </c>
      <c r="C1403" s="43" t="s">
        <v>3897</v>
      </c>
      <c r="D1403" s="1"/>
    </row>
    <row r="1404" spans="1:4" ht="15.75" customHeight="1">
      <c r="A1404" s="327" t="s">
        <v>3898</v>
      </c>
      <c r="B1404" s="42">
        <v>13.95</v>
      </c>
      <c r="C1404" s="43" t="s">
        <v>3900</v>
      </c>
      <c r="D1404" s="1"/>
    </row>
    <row r="1405" spans="1:4" ht="15.75" customHeight="1">
      <c r="A1405" s="327" t="s">
        <v>3901</v>
      </c>
      <c r="B1405" s="42">
        <v>13.95</v>
      </c>
      <c r="C1405" s="43" t="s">
        <v>3903</v>
      </c>
      <c r="D1405" s="1"/>
    </row>
    <row r="1406" spans="1:4" ht="15.75" customHeight="1">
      <c r="A1406" s="327" t="s">
        <v>3904</v>
      </c>
      <c r="B1406" s="42">
        <v>13.95</v>
      </c>
      <c r="C1406" s="43" t="s">
        <v>3906</v>
      </c>
      <c r="D1406" s="1"/>
    </row>
    <row r="1407" spans="1:4" ht="15.75" customHeight="1">
      <c r="A1407" s="327" t="s">
        <v>3907</v>
      </c>
      <c r="B1407" s="42">
        <v>13.95</v>
      </c>
      <c r="C1407" s="43" t="s">
        <v>3909</v>
      </c>
      <c r="D1407" s="1"/>
    </row>
    <row r="1408" spans="1:4" ht="15.75" customHeight="1">
      <c r="A1408" s="327" t="s">
        <v>3910</v>
      </c>
      <c r="B1408" s="42">
        <v>13.95</v>
      </c>
      <c r="C1408" s="43" t="s">
        <v>3912</v>
      </c>
      <c r="D1408" s="1"/>
    </row>
    <row r="1409" spans="1:4" ht="15.75" customHeight="1">
      <c r="A1409" s="327" t="s">
        <v>3913</v>
      </c>
      <c r="B1409" s="42">
        <v>13.95</v>
      </c>
      <c r="C1409" s="43" t="s">
        <v>3915</v>
      </c>
      <c r="D1409" s="1"/>
    </row>
    <row r="1410" spans="1:4" ht="15.75" customHeight="1">
      <c r="A1410" s="327" t="s">
        <v>3916</v>
      </c>
      <c r="B1410" s="42">
        <v>13.95</v>
      </c>
      <c r="C1410" s="43" t="s">
        <v>3918</v>
      </c>
      <c r="D1410" s="1"/>
    </row>
    <row r="1411" spans="1:4" ht="15.75" customHeight="1">
      <c r="A1411" s="510" t="s">
        <v>3921</v>
      </c>
      <c r="B1411" s="102">
        <v>2.78</v>
      </c>
      <c r="C1411" s="43">
        <v>811907029755</v>
      </c>
      <c r="D1411" s="1"/>
    </row>
    <row r="1412" spans="1:4" ht="15.75" customHeight="1">
      <c r="A1412" s="510" t="s">
        <v>3923</v>
      </c>
      <c r="B1412" s="102">
        <v>2.78</v>
      </c>
      <c r="C1412" s="43">
        <v>811907028499</v>
      </c>
      <c r="D1412" s="1"/>
    </row>
    <row r="1413" spans="1:4" ht="15.75" customHeight="1">
      <c r="A1413" s="510" t="s">
        <v>3925</v>
      </c>
      <c r="B1413" s="102">
        <v>2.78</v>
      </c>
      <c r="C1413" s="43">
        <v>811907028505</v>
      </c>
      <c r="D1413" s="1"/>
    </row>
    <row r="1414" spans="1:4" ht="15.75" customHeight="1">
      <c r="A1414" s="510" t="s">
        <v>3927</v>
      </c>
      <c r="B1414" s="102">
        <v>2.78</v>
      </c>
      <c r="C1414" s="43">
        <v>811907028512</v>
      </c>
      <c r="D1414" s="1"/>
    </row>
    <row r="1415" spans="1:4" ht="15.75" customHeight="1">
      <c r="A1415" s="510" t="s">
        <v>3929</v>
      </c>
      <c r="B1415" s="102">
        <v>2.78</v>
      </c>
      <c r="C1415" s="43">
        <v>811907028529</v>
      </c>
      <c r="D1415" s="1"/>
    </row>
    <row r="1416" spans="1:4" ht="15.75" customHeight="1">
      <c r="A1416" s="510" t="s">
        <v>3931</v>
      </c>
      <c r="B1416" s="102">
        <v>2.78</v>
      </c>
      <c r="C1416" s="43">
        <v>811907028536</v>
      </c>
      <c r="D1416" s="1"/>
    </row>
    <row r="1417" spans="1:4" ht="15.75" customHeight="1">
      <c r="A1417" s="510" t="s">
        <v>3933</v>
      </c>
      <c r="B1417" s="102">
        <v>2.78</v>
      </c>
      <c r="C1417" s="43">
        <v>811907029274</v>
      </c>
      <c r="D1417" s="1"/>
    </row>
    <row r="1418" spans="1:4" ht="15.75" customHeight="1">
      <c r="A1418" s="510" t="s">
        <v>3935</v>
      </c>
      <c r="B1418" s="102">
        <v>2.78</v>
      </c>
      <c r="C1418" s="43">
        <v>811907029281</v>
      </c>
      <c r="D1418" s="1"/>
    </row>
    <row r="1419" spans="1:4" ht="15.75" customHeight="1">
      <c r="A1419" s="510" t="s">
        <v>3937</v>
      </c>
      <c r="B1419" s="102">
        <v>2.78</v>
      </c>
      <c r="C1419" s="43">
        <v>811907029298</v>
      </c>
      <c r="D1419" s="1"/>
    </row>
    <row r="1420" spans="1:4" ht="15.75" customHeight="1">
      <c r="A1420" s="510" t="s">
        <v>3939</v>
      </c>
      <c r="B1420" s="102">
        <v>2.78</v>
      </c>
      <c r="C1420" s="43">
        <v>811907029304</v>
      </c>
      <c r="D1420" s="1"/>
    </row>
    <row r="1421" spans="1:4" ht="15.75" customHeight="1">
      <c r="A1421" s="510" t="s">
        <v>3941</v>
      </c>
      <c r="B1421" s="102">
        <v>2.78</v>
      </c>
      <c r="C1421" s="43">
        <v>811907029311</v>
      </c>
      <c r="D1421" s="1"/>
    </row>
    <row r="1422" spans="1:4" ht="15.75" customHeight="1">
      <c r="A1422" s="510" t="s">
        <v>3944</v>
      </c>
      <c r="B1422" s="102">
        <v>2.6399999999999997</v>
      </c>
      <c r="C1422" s="43">
        <v>810170033766</v>
      </c>
      <c r="D1422" s="1"/>
    </row>
    <row r="1423" spans="1:4" ht="15.75" customHeight="1">
      <c r="A1423" s="510" t="s">
        <v>3946</v>
      </c>
      <c r="B1423" s="102">
        <v>2.6399999999999997</v>
      </c>
      <c r="C1423" s="43">
        <v>810170030444</v>
      </c>
      <c r="D1423" s="1"/>
    </row>
    <row r="1424" spans="1:4" ht="15.75" customHeight="1">
      <c r="A1424" s="510" t="s">
        <v>3948</v>
      </c>
      <c r="B1424" s="102">
        <v>2.6399999999999997</v>
      </c>
      <c r="C1424" s="43">
        <v>810170030451</v>
      </c>
      <c r="D1424" s="1"/>
    </row>
    <row r="1425" spans="1:4" ht="15.75" customHeight="1">
      <c r="A1425" s="510" t="s">
        <v>3950</v>
      </c>
      <c r="B1425" s="102">
        <v>2.6399999999999997</v>
      </c>
      <c r="C1425" s="43">
        <v>810170030468</v>
      </c>
      <c r="D1425" s="1"/>
    </row>
    <row r="1426" spans="1:4" ht="15.75" customHeight="1">
      <c r="A1426" s="510" t="s">
        <v>3952</v>
      </c>
      <c r="B1426" s="102">
        <v>2.6399999999999997</v>
      </c>
      <c r="C1426" s="43">
        <v>810170030475</v>
      </c>
      <c r="D1426" s="1"/>
    </row>
    <row r="1427" spans="1:4" ht="15.75" customHeight="1">
      <c r="A1427" s="510" t="s">
        <v>3954</v>
      </c>
      <c r="B1427" s="102">
        <v>2.6399999999999997</v>
      </c>
      <c r="C1427" s="43">
        <v>810170030482</v>
      </c>
      <c r="D1427" s="1"/>
    </row>
    <row r="1428" spans="1:4" ht="15.75" customHeight="1">
      <c r="A1428" s="510" t="s">
        <v>3956</v>
      </c>
      <c r="B1428" s="102">
        <v>2.6399999999999997</v>
      </c>
      <c r="C1428" s="43">
        <v>810048733682</v>
      </c>
      <c r="D1428" s="1"/>
    </row>
    <row r="1429" spans="1:4" ht="15.75" customHeight="1">
      <c r="A1429" s="510" t="s">
        <v>3958</v>
      </c>
      <c r="B1429" s="102">
        <v>2.6399999999999997</v>
      </c>
      <c r="C1429" s="43">
        <v>810048733699</v>
      </c>
      <c r="D1429" s="1"/>
    </row>
    <row r="1430" spans="1:4" ht="15.75" customHeight="1">
      <c r="A1430" s="510" t="s">
        <v>3960</v>
      </c>
      <c r="B1430" s="102">
        <v>2.6399999999999997</v>
      </c>
      <c r="C1430" s="43">
        <v>810048733705</v>
      </c>
      <c r="D1430" s="1"/>
    </row>
    <row r="1431" spans="1:4" ht="15.75" customHeight="1">
      <c r="A1431" s="510" t="s">
        <v>3962</v>
      </c>
      <c r="B1431" s="102">
        <v>2.6399999999999997</v>
      </c>
      <c r="C1431" s="43">
        <v>810048733712</v>
      </c>
      <c r="D1431" s="1"/>
    </row>
    <row r="1432" spans="1:4" ht="15.75" customHeight="1">
      <c r="A1432" s="510" t="s">
        <v>3964</v>
      </c>
      <c r="B1432" s="102">
        <v>2.6399999999999997</v>
      </c>
      <c r="C1432" s="43">
        <v>810048733729</v>
      </c>
      <c r="D1432" s="1"/>
    </row>
    <row r="1433" spans="1:4" ht="15.75" customHeight="1">
      <c r="A1433" s="510" t="s">
        <v>3966</v>
      </c>
      <c r="B1433" s="102">
        <v>2.6399999999999997</v>
      </c>
      <c r="C1433" s="43">
        <v>810048733736</v>
      </c>
      <c r="D1433" s="1"/>
    </row>
    <row r="1434" spans="1:4" ht="15.75" customHeight="1">
      <c r="A1434" s="510" t="s">
        <v>3970</v>
      </c>
      <c r="B1434" s="102">
        <v>7.45</v>
      </c>
      <c r="C1434" s="43">
        <v>857676007525</v>
      </c>
      <c r="D1434" s="1"/>
    </row>
    <row r="1435" spans="1:4" ht="15.75" customHeight="1">
      <c r="A1435" s="510" t="s">
        <v>3972</v>
      </c>
      <c r="B1435" s="102">
        <v>7.45</v>
      </c>
      <c r="C1435" s="43">
        <v>857676007532</v>
      </c>
      <c r="D1435" s="1"/>
    </row>
    <row r="1436" spans="1:4" ht="15.75" customHeight="1">
      <c r="A1436" s="510" t="s">
        <v>3974</v>
      </c>
      <c r="B1436" s="102">
        <v>7.45</v>
      </c>
      <c r="C1436" s="43">
        <v>857676007549</v>
      </c>
      <c r="D1436" s="1"/>
    </row>
    <row r="1437" spans="1:4" ht="15.75" customHeight="1">
      <c r="A1437" s="510" t="s">
        <v>3976</v>
      </c>
      <c r="B1437" s="102">
        <v>7.45</v>
      </c>
      <c r="C1437" s="43">
        <v>857676007556</v>
      </c>
      <c r="D1437" s="1"/>
    </row>
    <row r="1438" spans="1:4" ht="15.75" customHeight="1">
      <c r="A1438" s="510" t="s">
        <v>3978</v>
      </c>
      <c r="B1438" s="102">
        <v>7.45</v>
      </c>
      <c r="C1438" s="43">
        <v>857676007563</v>
      </c>
      <c r="D1438" s="1"/>
    </row>
    <row r="1439" spans="1:4" ht="15.75" customHeight="1">
      <c r="A1439" s="510" t="s">
        <v>3980</v>
      </c>
      <c r="B1439" s="102">
        <v>7.45</v>
      </c>
      <c r="C1439" s="43">
        <v>857676007570</v>
      </c>
      <c r="D1439" s="1"/>
    </row>
    <row r="1440" spans="1:4" ht="15.75" customHeight="1">
      <c r="A1440" s="510" t="s">
        <v>3982</v>
      </c>
      <c r="B1440" s="102">
        <v>7.45</v>
      </c>
      <c r="C1440" s="43">
        <v>857676007778</v>
      </c>
      <c r="D1440" s="1"/>
    </row>
    <row r="1441" spans="1:4" ht="15.75" customHeight="1">
      <c r="A1441" s="510" t="s">
        <v>3984</v>
      </c>
      <c r="B1441" s="102">
        <v>7.45</v>
      </c>
      <c r="C1441" s="43">
        <v>810170033858</v>
      </c>
      <c r="D1441" s="1"/>
    </row>
    <row r="1442" spans="1:4" ht="15.75" customHeight="1">
      <c r="A1442" s="510" t="s">
        <v>3986</v>
      </c>
      <c r="B1442" s="102">
        <v>7.45</v>
      </c>
      <c r="C1442" s="43">
        <v>810170033865</v>
      </c>
      <c r="D1442" s="1"/>
    </row>
    <row r="1443" spans="1:4" ht="15.75" customHeight="1">
      <c r="A1443" s="327" t="s">
        <v>3990</v>
      </c>
      <c r="B1443" s="42">
        <v>7.13</v>
      </c>
      <c r="C1443" s="405">
        <v>814992006021</v>
      </c>
      <c r="D1443" s="1"/>
    </row>
    <row r="1444" spans="1:4" ht="15.75" customHeight="1">
      <c r="A1444" s="327" t="s">
        <v>3991</v>
      </c>
      <c r="B1444" s="42">
        <v>7.13</v>
      </c>
      <c r="C1444" s="405">
        <v>814992006038</v>
      </c>
      <c r="D1444" s="1"/>
    </row>
    <row r="1445" spans="1:4" ht="15.75" customHeight="1">
      <c r="A1445" s="327" t="s">
        <v>3992</v>
      </c>
      <c r="B1445" s="42">
        <v>7.13</v>
      </c>
      <c r="C1445" s="405">
        <v>814992006113</v>
      </c>
      <c r="D1445" s="1"/>
    </row>
    <row r="1446" spans="1:4" ht="15.75" customHeight="1">
      <c r="A1446" s="327" t="s">
        <v>3993</v>
      </c>
      <c r="B1446" s="42">
        <v>7.13</v>
      </c>
      <c r="C1446" s="405">
        <v>814992006144</v>
      </c>
      <c r="D1446" s="1"/>
    </row>
    <row r="1447" spans="1:4" ht="15.75" customHeight="1">
      <c r="A1447" s="327" t="s">
        <v>3994</v>
      </c>
      <c r="B1447" s="42">
        <v>7.13</v>
      </c>
      <c r="C1447" s="405">
        <v>814992006168</v>
      </c>
      <c r="D1447" s="1"/>
    </row>
    <row r="1448" spans="1:4" ht="15.75" customHeight="1">
      <c r="A1448" s="327" t="s">
        <v>3995</v>
      </c>
      <c r="B1448" s="42">
        <v>7.13</v>
      </c>
      <c r="C1448" s="405">
        <v>814992006571</v>
      </c>
      <c r="D1448" s="1"/>
    </row>
    <row r="1449" spans="1:4" ht="15.75" customHeight="1">
      <c r="A1449" s="327" t="s">
        <v>3996</v>
      </c>
      <c r="B1449" s="42">
        <v>7.13</v>
      </c>
      <c r="C1449" s="405">
        <v>814992006601</v>
      </c>
      <c r="D1449" s="1"/>
    </row>
    <row r="1450" spans="1:4" ht="15.75" customHeight="1">
      <c r="A1450" s="327" t="s">
        <v>3997</v>
      </c>
      <c r="B1450" s="42">
        <v>7.13</v>
      </c>
      <c r="C1450" s="405">
        <v>814992006694</v>
      </c>
      <c r="D1450" s="1"/>
    </row>
    <row r="1451" spans="1:4" ht="15.75" customHeight="1">
      <c r="A1451" s="327" t="s">
        <v>3998</v>
      </c>
      <c r="B1451" s="42">
        <v>7.13</v>
      </c>
      <c r="C1451" s="405">
        <v>814992006816</v>
      </c>
      <c r="D1451" s="1"/>
    </row>
    <row r="1452" spans="1:4" ht="15.75" customHeight="1">
      <c r="A1452" s="327" t="s">
        <v>3999</v>
      </c>
      <c r="B1452" s="42">
        <v>7.13</v>
      </c>
      <c r="C1452" s="405">
        <v>814992006854</v>
      </c>
      <c r="D1452" s="1"/>
    </row>
    <row r="1453" spans="1:4" ht="15.75" customHeight="1">
      <c r="A1453" s="327" t="s">
        <v>4000</v>
      </c>
      <c r="B1453" s="42">
        <v>7.13</v>
      </c>
      <c r="C1453" s="405">
        <v>814992007158</v>
      </c>
      <c r="D1453" s="1"/>
    </row>
    <row r="1454" spans="1:4" ht="15.75" customHeight="1">
      <c r="A1454" s="327" t="s">
        <v>4001</v>
      </c>
      <c r="B1454" s="42">
        <v>7.13</v>
      </c>
      <c r="C1454" s="405">
        <v>814992007172</v>
      </c>
      <c r="D1454" s="1"/>
    </row>
    <row r="1455" spans="1:4" ht="15.75" customHeight="1">
      <c r="A1455" s="327" t="s">
        <v>4002</v>
      </c>
      <c r="B1455" s="42">
        <v>7.13</v>
      </c>
      <c r="C1455" s="405">
        <v>814992007189</v>
      </c>
      <c r="D1455" s="1"/>
    </row>
    <row r="1456" spans="1:4" ht="15.75" customHeight="1">
      <c r="A1456" s="327" t="s">
        <v>4003</v>
      </c>
      <c r="B1456" s="42">
        <v>7.13</v>
      </c>
      <c r="C1456" s="405">
        <v>814992007233</v>
      </c>
      <c r="D1456" s="1"/>
    </row>
    <row r="1457" spans="1:4" ht="15.75" customHeight="1">
      <c r="A1457" s="327" t="s">
        <v>4005</v>
      </c>
      <c r="B1457" s="42">
        <v>10.129999999999999</v>
      </c>
      <c r="C1457" s="405">
        <v>810170033773</v>
      </c>
      <c r="D1457" s="1"/>
    </row>
    <row r="1458" spans="1:4" ht="15.75" customHeight="1">
      <c r="A1458" s="327" t="s">
        <v>4007</v>
      </c>
      <c r="B1458" s="42">
        <v>10.129999999999999</v>
      </c>
      <c r="C1458" s="405" t="s">
        <v>4009</v>
      </c>
      <c r="D1458" s="1"/>
    </row>
    <row r="1459" spans="1:4" ht="15.75" customHeight="1">
      <c r="A1459" s="327" t="s">
        <v>4010</v>
      </c>
      <c r="B1459" s="42">
        <v>10.129999999999999</v>
      </c>
      <c r="C1459" s="405" t="s">
        <v>4012</v>
      </c>
      <c r="D1459" s="1"/>
    </row>
    <row r="1460" spans="1:4" ht="15.75" customHeight="1">
      <c r="A1460" s="327" t="s">
        <v>4013</v>
      </c>
      <c r="B1460" s="42">
        <v>10.129999999999999</v>
      </c>
      <c r="C1460" s="405" t="s">
        <v>4015</v>
      </c>
      <c r="D1460" s="1"/>
    </row>
    <row r="1461" spans="1:4" ht="15.75" customHeight="1">
      <c r="A1461" s="327" t="s">
        <v>4016</v>
      </c>
      <c r="B1461" s="42">
        <v>10.129999999999999</v>
      </c>
      <c r="C1461" s="405" t="s">
        <v>4018</v>
      </c>
      <c r="D1461" s="1"/>
    </row>
    <row r="1462" spans="1:4" ht="15.75" customHeight="1">
      <c r="A1462" s="327" t="s">
        <v>4019</v>
      </c>
      <c r="B1462" s="42">
        <v>10.129999999999999</v>
      </c>
      <c r="C1462" s="405" t="s">
        <v>4021</v>
      </c>
      <c r="D1462" s="1"/>
    </row>
    <row r="1463" spans="1:4" ht="15.75" customHeight="1">
      <c r="A1463" s="327" t="s">
        <v>4022</v>
      </c>
      <c r="B1463" s="42">
        <v>10.129999999999999</v>
      </c>
      <c r="C1463" s="405" t="s">
        <v>4024</v>
      </c>
      <c r="D1463" s="1"/>
    </row>
    <row r="1464" spans="1:4" ht="15.75" customHeight="1">
      <c r="A1464" s="327" t="s">
        <v>4025</v>
      </c>
      <c r="B1464" s="42">
        <v>10.129999999999999</v>
      </c>
      <c r="C1464" s="405" t="s">
        <v>4027</v>
      </c>
      <c r="D1464" s="1"/>
    </row>
    <row r="1465" spans="1:4" ht="15.75" customHeight="1">
      <c r="A1465" s="327" t="s">
        <v>4028</v>
      </c>
      <c r="B1465" s="42">
        <v>10.129999999999999</v>
      </c>
      <c r="C1465" s="405">
        <v>810170033780</v>
      </c>
      <c r="D1465" s="1"/>
    </row>
    <row r="1466" spans="1:4" ht="15.75" customHeight="1">
      <c r="A1466" s="327" t="s">
        <v>4030</v>
      </c>
      <c r="B1466" s="42">
        <v>10.129999999999999</v>
      </c>
      <c r="C1466" s="405" t="s">
        <v>4032</v>
      </c>
      <c r="D1466" s="1"/>
    </row>
    <row r="1467" spans="1:4" ht="15.75" customHeight="1">
      <c r="A1467" s="327" t="s">
        <v>4033</v>
      </c>
      <c r="B1467" s="42">
        <v>10.129999999999999</v>
      </c>
      <c r="C1467" s="405" t="s">
        <v>4035</v>
      </c>
      <c r="D1467" s="1"/>
    </row>
    <row r="1468" spans="1:4" ht="15.75" customHeight="1">
      <c r="A1468" s="327" t="s">
        <v>4036</v>
      </c>
      <c r="B1468" s="42">
        <v>10.129999999999999</v>
      </c>
      <c r="C1468" s="405" t="s">
        <v>4038</v>
      </c>
      <c r="D1468" s="1"/>
    </row>
    <row r="1469" spans="1:4" ht="15.75" customHeight="1">
      <c r="A1469" s="327" t="s">
        <v>4039</v>
      </c>
      <c r="B1469" s="42">
        <v>10.129999999999999</v>
      </c>
      <c r="C1469" s="405" t="s">
        <v>4041</v>
      </c>
      <c r="D1469" s="1"/>
    </row>
    <row r="1470" spans="1:4" ht="15.75" customHeight="1">
      <c r="A1470" s="327" t="s">
        <v>4042</v>
      </c>
      <c r="B1470" s="42">
        <v>10.129999999999999</v>
      </c>
      <c r="C1470" s="405" t="s">
        <v>4044</v>
      </c>
      <c r="D1470" s="1"/>
    </row>
    <row r="1471" spans="1:4" ht="15.75" customHeight="1">
      <c r="A1471" s="327" t="s">
        <v>4045</v>
      </c>
      <c r="B1471" s="42">
        <v>10.129999999999999</v>
      </c>
      <c r="C1471" s="405" t="s">
        <v>4047</v>
      </c>
      <c r="D1471" s="1"/>
    </row>
    <row r="1472" spans="1:4" ht="15.75" customHeight="1">
      <c r="A1472" s="327" t="s">
        <v>4048</v>
      </c>
      <c r="B1472" s="42">
        <v>10.129999999999999</v>
      </c>
      <c r="C1472" s="405" t="s">
        <v>4050</v>
      </c>
      <c r="D1472" s="1"/>
    </row>
    <row r="1473" spans="1:4" ht="15.75" customHeight="1">
      <c r="A1473" s="327" t="s">
        <v>4052</v>
      </c>
      <c r="B1473" s="42">
        <v>12.67</v>
      </c>
      <c r="C1473" s="405">
        <v>810170031373</v>
      </c>
      <c r="D1473" s="1"/>
    </row>
    <row r="1474" spans="1:4" ht="15.75" customHeight="1">
      <c r="A1474" s="327" t="s">
        <v>4054</v>
      </c>
      <c r="B1474" s="42">
        <v>12.67</v>
      </c>
      <c r="C1474" s="405">
        <v>810170031380</v>
      </c>
      <c r="D1474" s="1"/>
    </row>
    <row r="1475" spans="1:4" ht="15.75" customHeight="1">
      <c r="A1475" s="327" t="s">
        <v>4056</v>
      </c>
      <c r="B1475" s="42">
        <v>12.67</v>
      </c>
      <c r="C1475" s="405">
        <v>810170031397</v>
      </c>
      <c r="D1475" s="1"/>
    </row>
    <row r="1476" spans="1:4" ht="15.75" customHeight="1">
      <c r="A1476" s="327" t="s">
        <v>4058</v>
      </c>
      <c r="B1476" s="42">
        <v>12.67</v>
      </c>
      <c r="C1476" s="405">
        <v>810170031403</v>
      </c>
      <c r="D1476" s="1"/>
    </row>
    <row r="1477" spans="1:4" ht="15.75" customHeight="1">
      <c r="A1477" s="327" t="s">
        <v>4060</v>
      </c>
      <c r="B1477" s="42">
        <v>12.67</v>
      </c>
      <c r="C1477" s="405">
        <v>810170031441</v>
      </c>
      <c r="D1477" s="1"/>
    </row>
    <row r="1478" spans="1:4" ht="15.75" customHeight="1">
      <c r="A1478" s="327" t="s">
        <v>4062</v>
      </c>
      <c r="B1478" s="42">
        <v>12.67</v>
      </c>
      <c r="C1478" s="405">
        <v>810170031458</v>
      </c>
      <c r="D1478" s="1"/>
    </row>
    <row r="1479" spans="1:4" ht="15.75" customHeight="1">
      <c r="A1479" s="327" t="s">
        <v>4064</v>
      </c>
      <c r="B1479" s="42">
        <v>12.67</v>
      </c>
      <c r="C1479" s="405">
        <v>810170031465</v>
      </c>
      <c r="D1479" s="1"/>
    </row>
    <row r="1480" spans="1:4" ht="15.75" customHeight="1">
      <c r="A1480" s="327" t="s">
        <v>4066</v>
      </c>
      <c r="B1480" s="42">
        <v>12.67</v>
      </c>
      <c r="C1480" s="405">
        <v>810170031472</v>
      </c>
      <c r="D1480" s="1"/>
    </row>
    <row r="1481" spans="1:4" ht="15.75" customHeight="1">
      <c r="A1481" s="327" t="s">
        <v>4068</v>
      </c>
      <c r="B1481" s="42">
        <v>12.67</v>
      </c>
      <c r="C1481" s="405">
        <v>810170031335</v>
      </c>
      <c r="D1481" s="1"/>
    </row>
    <row r="1482" spans="1:4" ht="15.75" customHeight="1">
      <c r="A1482" s="327" t="s">
        <v>4070</v>
      </c>
      <c r="B1482" s="42">
        <v>12.67</v>
      </c>
      <c r="C1482" s="405">
        <v>810170031342</v>
      </c>
      <c r="D1482" s="1"/>
    </row>
    <row r="1483" spans="1:4" ht="15.75" customHeight="1">
      <c r="A1483" s="327" t="s">
        <v>4072</v>
      </c>
      <c r="B1483" s="42">
        <v>12.67</v>
      </c>
      <c r="C1483" s="405">
        <v>810170031359</v>
      </c>
      <c r="D1483" s="1"/>
    </row>
    <row r="1484" spans="1:4" ht="15.75" customHeight="1">
      <c r="A1484" s="327" t="s">
        <v>4074</v>
      </c>
      <c r="B1484" s="42">
        <v>12.67</v>
      </c>
      <c r="C1484" s="405">
        <v>810170031366</v>
      </c>
      <c r="D1484" s="1"/>
    </row>
    <row r="1485" spans="1:4" ht="15.75" customHeight="1">
      <c r="A1485" s="327" t="s">
        <v>4076</v>
      </c>
      <c r="B1485" s="42">
        <v>12.67</v>
      </c>
      <c r="C1485" s="405">
        <v>810170031410</v>
      </c>
      <c r="D1485" s="1"/>
    </row>
    <row r="1486" spans="1:4" ht="15.75" customHeight="1">
      <c r="A1486" s="327" t="s">
        <v>4078</v>
      </c>
      <c r="B1486" s="42">
        <v>12.67</v>
      </c>
      <c r="C1486" s="405">
        <v>810170031427</v>
      </c>
      <c r="D1486" s="1"/>
    </row>
    <row r="1487" spans="1:4" ht="15.75" customHeight="1">
      <c r="A1487" s="327" t="s">
        <v>4080</v>
      </c>
      <c r="B1487" s="42">
        <v>12.67</v>
      </c>
      <c r="C1487" s="405">
        <v>810170031434</v>
      </c>
      <c r="D1487" s="1"/>
    </row>
    <row r="1488" spans="1:4" ht="15.75" customHeight="1">
      <c r="A1488" s="327" t="s">
        <v>4083</v>
      </c>
      <c r="B1488" s="42">
        <v>9.5499999999999989</v>
      </c>
      <c r="C1488" s="405">
        <v>810048730469</v>
      </c>
      <c r="D1488" s="1"/>
    </row>
    <row r="1489" spans="1:4" ht="15.75" customHeight="1">
      <c r="A1489" s="327" t="s">
        <v>4085</v>
      </c>
      <c r="B1489" s="42">
        <v>9.5499999999999989</v>
      </c>
      <c r="C1489" s="405" t="s">
        <v>4087</v>
      </c>
      <c r="D1489" s="1"/>
    </row>
    <row r="1490" spans="1:4" ht="15.75" customHeight="1">
      <c r="A1490" s="327" t="s">
        <v>4088</v>
      </c>
      <c r="B1490" s="42">
        <v>9.5499999999999989</v>
      </c>
      <c r="C1490" s="405" t="s">
        <v>4090</v>
      </c>
      <c r="D1490" s="1"/>
    </row>
    <row r="1491" spans="1:4" ht="15.75" customHeight="1">
      <c r="A1491" s="327" t="s">
        <v>4091</v>
      </c>
      <c r="B1491" s="42">
        <v>9.5499999999999989</v>
      </c>
      <c r="C1491" s="405" t="s">
        <v>4093</v>
      </c>
      <c r="D1491" s="1"/>
    </row>
    <row r="1492" spans="1:4" ht="15.75" customHeight="1">
      <c r="A1492" s="327" t="s">
        <v>4094</v>
      </c>
      <c r="B1492" s="42">
        <v>9.5499999999999989</v>
      </c>
      <c r="C1492" s="405" t="s">
        <v>4096</v>
      </c>
      <c r="D1492" s="1"/>
    </row>
    <row r="1493" spans="1:4" ht="15.75" customHeight="1">
      <c r="A1493" s="327" t="s">
        <v>4097</v>
      </c>
      <c r="B1493" s="42">
        <v>9.5499999999999989</v>
      </c>
      <c r="C1493" s="405" t="s">
        <v>4099</v>
      </c>
      <c r="D1493" s="1"/>
    </row>
    <row r="1494" spans="1:4" ht="15.75" customHeight="1">
      <c r="A1494" s="327" t="s">
        <v>4100</v>
      </c>
      <c r="B1494" s="42">
        <v>9.5499999999999989</v>
      </c>
      <c r="C1494" s="405" t="s">
        <v>4102</v>
      </c>
      <c r="D1494" s="1"/>
    </row>
    <row r="1495" spans="1:4" ht="15.75" customHeight="1">
      <c r="A1495" s="327" t="s">
        <v>4103</v>
      </c>
      <c r="B1495" s="42">
        <v>9.5499999999999989</v>
      </c>
      <c r="C1495" s="405" t="s">
        <v>4105</v>
      </c>
      <c r="D1495" s="1"/>
    </row>
    <row r="1496" spans="1:4" ht="15.75" customHeight="1">
      <c r="A1496" s="327" t="s">
        <v>4214</v>
      </c>
      <c r="B1496" s="42">
        <v>21.580000000000002</v>
      </c>
      <c r="C1496" s="62" t="s">
        <v>4216</v>
      </c>
      <c r="D1496" s="1"/>
    </row>
    <row r="1497" spans="1:4" ht="15.75" customHeight="1">
      <c r="A1497" s="327" t="s">
        <v>4217</v>
      </c>
      <c r="B1497" s="42">
        <v>21.580000000000002</v>
      </c>
      <c r="C1497" s="62" t="s">
        <v>4219</v>
      </c>
      <c r="D1497" s="1"/>
    </row>
    <row r="1498" spans="1:4" ht="15.75" customHeight="1">
      <c r="A1498" s="327" t="s">
        <v>4220</v>
      </c>
      <c r="B1498" s="42">
        <v>21.580000000000002</v>
      </c>
      <c r="C1498" s="62" t="s">
        <v>4222</v>
      </c>
      <c r="D1498" s="1"/>
    </row>
    <row r="1499" spans="1:4" ht="15.75" customHeight="1">
      <c r="A1499" s="327" t="s">
        <v>4223</v>
      </c>
      <c r="B1499" s="42">
        <v>21.580000000000002</v>
      </c>
      <c r="C1499" s="62" t="s">
        <v>4225</v>
      </c>
      <c r="D1499" s="1"/>
    </row>
    <row r="1500" spans="1:4" ht="15.75" customHeight="1">
      <c r="A1500" s="327" t="s">
        <v>4226</v>
      </c>
      <c r="B1500" s="42">
        <v>21.580000000000002</v>
      </c>
      <c r="C1500" s="62" t="s">
        <v>4228</v>
      </c>
      <c r="D1500" s="1"/>
    </row>
    <row r="1501" spans="1:4" ht="15.75" customHeight="1">
      <c r="A1501" s="327" t="s">
        <v>4229</v>
      </c>
      <c r="B1501" s="42">
        <v>21.580000000000002</v>
      </c>
      <c r="C1501" s="62" t="s">
        <v>4231</v>
      </c>
      <c r="D1501" s="1"/>
    </row>
    <row r="1502" spans="1:4" ht="15.75" customHeight="1">
      <c r="A1502" s="327" t="s">
        <v>4232</v>
      </c>
      <c r="B1502" s="42">
        <v>21.580000000000002</v>
      </c>
      <c r="C1502" s="62" t="s">
        <v>4234</v>
      </c>
      <c r="D1502" s="1"/>
    </row>
    <row r="1503" spans="1:4" ht="15.75" customHeight="1">
      <c r="A1503" s="327" t="s">
        <v>4235</v>
      </c>
      <c r="B1503" s="42">
        <v>21.580000000000002</v>
      </c>
      <c r="C1503" s="62" t="s">
        <v>4237</v>
      </c>
      <c r="D1503" s="1"/>
    </row>
    <row r="1504" spans="1:4" ht="15.75" customHeight="1">
      <c r="A1504" s="327" t="s">
        <v>4238</v>
      </c>
      <c r="B1504" s="42">
        <v>21.580000000000002</v>
      </c>
      <c r="C1504" s="62" t="s">
        <v>4240</v>
      </c>
      <c r="D1504" s="1"/>
    </row>
    <row r="1505" spans="1:4" ht="15.75" customHeight="1">
      <c r="A1505" s="327" t="s">
        <v>4241</v>
      </c>
      <c r="B1505" s="42">
        <v>21.580000000000002</v>
      </c>
      <c r="C1505" s="62" t="s">
        <v>4243</v>
      </c>
      <c r="D1505" s="1"/>
    </row>
    <row r="1506" spans="1:4" ht="15.75" customHeight="1">
      <c r="A1506" s="327" t="s">
        <v>4244</v>
      </c>
      <c r="B1506" s="42">
        <v>21.580000000000002</v>
      </c>
      <c r="C1506" s="62" t="s">
        <v>4246</v>
      </c>
      <c r="D1506" s="1"/>
    </row>
    <row r="1507" spans="1:4" ht="15.75" customHeight="1">
      <c r="A1507" s="327" t="s">
        <v>4247</v>
      </c>
      <c r="B1507" s="42">
        <v>21.580000000000002</v>
      </c>
      <c r="C1507" s="62" t="s">
        <v>4249</v>
      </c>
      <c r="D1507" s="1"/>
    </row>
    <row r="1508" spans="1:4" ht="15.75" customHeight="1">
      <c r="A1508" s="327" t="s">
        <v>4250</v>
      </c>
      <c r="B1508" s="42">
        <v>21.580000000000002</v>
      </c>
      <c r="C1508" s="62" t="s">
        <v>4252</v>
      </c>
      <c r="D1508" s="1"/>
    </row>
    <row r="1509" spans="1:4" ht="15.75" customHeight="1">
      <c r="A1509" s="327" t="s">
        <v>4253</v>
      </c>
      <c r="B1509" s="42">
        <v>21.580000000000002</v>
      </c>
      <c r="C1509" s="62" t="s">
        <v>4255</v>
      </c>
      <c r="D1509" s="1"/>
    </row>
    <row r="1510" spans="1:4" ht="15.75" customHeight="1">
      <c r="A1510" s="327" t="s">
        <v>4257</v>
      </c>
      <c r="B1510" s="42">
        <v>26.03</v>
      </c>
      <c r="C1510" s="43">
        <v>810048732227</v>
      </c>
      <c r="D1510" s="1"/>
    </row>
    <row r="1511" spans="1:4" ht="15.75" customHeight="1">
      <c r="A1511" s="327" t="s">
        <v>4260</v>
      </c>
      <c r="B1511" s="42">
        <v>26.03</v>
      </c>
      <c r="C1511" s="43">
        <v>810048732234</v>
      </c>
      <c r="D1511" s="1"/>
    </row>
    <row r="1512" spans="1:4" ht="15.75" customHeight="1">
      <c r="A1512" s="327" t="s">
        <v>4262</v>
      </c>
      <c r="B1512" s="42">
        <v>26.03</v>
      </c>
      <c r="C1512" s="43">
        <v>810048732241</v>
      </c>
      <c r="D1512" s="1"/>
    </row>
    <row r="1513" spans="1:4" ht="15.75" customHeight="1">
      <c r="A1513" s="327" t="s">
        <v>4264</v>
      </c>
      <c r="B1513" s="42">
        <v>26.03</v>
      </c>
      <c r="C1513" s="43">
        <v>810048732258</v>
      </c>
      <c r="D1513" s="1"/>
    </row>
    <row r="1514" spans="1:4" ht="15.75" customHeight="1">
      <c r="A1514" s="327" t="s">
        <v>4266</v>
      </c>
      <c r="B1514" s="42">
        <v>26.03</v>
      </c>
      <c r="C1514" s="43">
        <v>810048732265</v>
      </c>
      <c r="D1514" s="1"/>
    </row>
    <row r="1515" spans="1:4" ht="15.75" customHeight="1">
      <c r="A1515" s="327" t="s">
        <v>4268</v>
      </c>
      <c r="B1515" s="42">
        <v>26.03</v>
      </c>
      <c r="C1515" s="43">
        <v>810048732272</v>
      </c>
      <c r="D1515" s="1"/>
    </row>
    <row r="1516" spans="1:4" ht="15.75" customHeight="1">
      <c r="A1516" s="327" t="s">
        <v>4270</v>
      </c>
      <c r="B1516" s="42">
        <v>26.03</v>
      </c>
      <c r="C1516" s="43">
        <v>810048732289</v>
      </c>
      <c r="D1516" s="1"/>
    </row>
    <row r="1517" spans="1:4" ht="15.75" customHeight="1">
      <c r="A1517" s="327" t="s">
        <v>4272</v>
      </c>
      <c r="B1517" s="42">
        <v>26.03</v>
      </c>
      <c r="C1517" s="43">
        <v>810048732296</v>
      </c>
      <c r="D1517" s="1"/>
    </row>
    <row r="1518" spans="1:4" ht="15.75" customHeight="1">
      <c r="A1518" s="327" t="s">
        <v>4386</v>
      </c>
      <c r="B1518" s="42">
        <v>4.93</v>
      </c>
      <c r="C1518" s="43">
        <v>811907024385</v>
      </c>
      <c r="D1518" s="1"/>
    </row>
    <row r="1519" spans="1:4" ht="15.75" customHeight="1">
      <c r="A1519" s="327" t="s">
        <v>4388</v>
      </c>
      <c r="B1519" s="42">
        <v>4.93</v>
      </c>
      <c r="C1519" s="43">
        <v>811907024392</v>
      </c>
      <c r="D1519" s="1"/>
    </row>
    <row r="1520" spans="1:4" ht="15.75" customHeight="1">
      <c r="A1520" s="327" t="s">
        <v>4390</v>
      </c>
      <c r="B1520" s="42">
        <v>4.93</v>
      </c>
      <c r="C1520" s="43">
        <v>811907024408</v>
      </c>
      <c r="D1520" s="1"/>
    </row>
    <row r="1521" spans="1:4" ht="15.75" customHeight="1">
      <c r="A1521" s="327" t="s">
        <v>4392</v>
      </c>
      <c r="B1521" s="42">
        <v>4.93</v>
      </c>
      <c r="C1521" s="43">
        <v>811907024415</v>
      </c>
      <c r="D1521" s="1"/>
    </row>
    <row r="1522" spans="1:4" ht="15.75" customHeight="1">
      <c r="A1522" s="327" t="s">
        <v>4394</v>
      </c>
      <c r="B1522" s="42">
        <v>4.93</v>
      </c>
      <c r="C1522" s="43">
        <v>811907024422</v>
      </c>
      <c r="D1522" s="1"/>
    </row>
    <row r="1523" spans="1:4" ht="15.75" customHeight="1">
      <c r="A1523" s="327" t="s">
        <v>4396</v>
      </c>
      <c r="B1523" s="42">
        <v>4.93</v>
      </c>
      <c r="C1523" s="43">
        <v>811907024439</v>
      </c>
      <c r="D1523" s="1"/>
    </row>
    <row r="1524" spans="1:4" ht="15.75" customHeight="1">
      <c r="A1524" s="327" t="s">
        <v>4398</v>
      </c>
      <c r="B1524" s="42">
        <v>4.93</v>
      </c>
      <c r="C1524" s="43">
        <v>811907024446</v>
      </c>
      <c r="D1524" s="1"/>
    </row>
    <row r="1525" spans="1:4" ht="15.75" customHeight="1">
      <c r="A1525" s="327" t="s">
        <v>4400</v>
      </c>
      <c r="B1525" s="42">
        <v>4.93</v>
      </c>
      <c r="C1525" s="43">
        <v>811907024453</v>
      </c>
      <c r="D1525" s="1"/>
    </row>
    <row r="1526" spans="1:4" ht="15.75" customHeight="1">
      <c r="A1526" s="327" t="s">
        <v>4402</v>
      </c>
      <c r="B1526" s="42">
        <v>4.93</v>
      </c>
      <c r="C1526" s="43">
        <v>811907024460</v>
      </c>
      <c r="D1526" s="1"/>
    </row>
    <row r="1527" spans="1:4" ht="15.75" customHeight="1">
      <c r="A1527" s="327" t="s">
        <v>4404</v>
      </c>
      <c r="B1527" s="42">
        <v>4.93</v>
      </c>
      <c r="C1527" s="43">
        <v>811907024477</v>
      </c>
      <c r="D1527" s="1"/>
    </row>
    <row r="1528" spans="1:4" ht="15.75" customHeight="1">
      <c r="A1528" s="327" t="s">
        <v>4406</v>
      </c>
      <c r="B1528" s="42">
        <v>4.93</v>
      </c>
      <c r="C1528" s="43">
        <v>811907024484</v>
      </c>
      <c r="D1528" s="1"/>
    </row>
    <row r="1529" spans="1:4" ht="15.75" customHeight="1">
      <c r="A1529" s="327" t="s">
        <v>4408</v>
      </c>
      <c r="B1529" s="42">
        <v>4.93</v>
      </c>
      <c r="C1529" s="43">
        <v>811907024491</v>
      </c>
      <c r="D1529" s="1"/>
    </row>
    <row r="1530" spans="1:4" ht="15.75" customHeight="1">
      <c r="A1530" s="327" t="s">
        <v>4410</v>
      </c>
      <c r="B1530" s="42">
        <v>4.93</v>
      </c>
      <c r="C1530" s="43">
        <v>811907024507</v>
      </c>
      <c r="D1530" s="1"/>
    </row>
    <row r="1531" spans="1:4" ht="15.75" customHeight="1">
      <c r="A1531" s="327" t="s">
        <v>4412</v>
      </c>
      <c r="B1531" s="42">
        <v>4.93</v>
      </c>
      <c r="C1531" s="43">
        <v>811907024514</v>
      </c>
      <c r="D1531" s="1"/>
    </row>
    <row r="1532" spans="1:4" ht="15.75" customHeight="1">
      <c r="A1532" s="327" t="s">
        <v>4415</v>
      </c>
      <c r="B1532" s="42">
        <v>8.86</v>
      </c>
      <c r="C1532" s="43">
        <v>811907024521</v>
      </c>
      <c r="D1532" s="1"/>
    </row>
    <row r="1533" spans="1:4" ht="15.75" customHeight="1">
      <c r="A1533" s="327" t="s">
        <v>4417</v>
      </c>
      <c r="B1533" s="42">
        <v>8.86</v>
      </c>
      <c r="C1533" s="43">
        <v>811907024538</v>
      </c>
      <c r="D1533" s="1"/>
    </row>
    <row r="1534" spans="1:4" ht="15.75" customHeight="1">
      <c r="A1534" s="327" t="s">
        <v>4419</v>
      </c>
      <c r="B1534" s="42">
        <v>8.86</v>
      </c>
      <c r="C1534" s="43">
        <v>811907024545</v>
      </c>
      <c r="D1534" s="1"/>
    </row>
    <row r="1535" spans="1:4" ht="15.75" customHeight="1">
      <c r="A1535" s="327" t="s">
        <v>4421</v>
      </c>
      <c r="B1535" s="42">
        <v>8.86</v>
      </c>
      <c r="C1535" s="43">
        <v>811907024552</v>
      </c>
      <c r="D1535" s="1"/>
    </row>
    <row r="1536" spans="1:4" ht="15.75" customHeight="1">
      <c r="A1536" s="327" t="s">
        <v>4423</v>
      </c>
      <c r="B1536" s="42">
        <v>8.86</v>
      </c>
      <c r="C1536" s="43">
        <v>811907024569</v>
      </c>
      <c r="D1536" s="1"/>
    </row>
    <row r="1537" spans="1:4" ht="15.75" customHeight="1">
      <c r="A1537" s="327" t="s">
        <v>4425</v>
      </c>
      <c r="B1537" s="42">
        <v>8.86</v>
      </c>
      <c r="C1537" s="43">
        <v>811907024576</v>
      </c>
      <c r="D1537" s="1"/>
    </row>
    <row r="1538" spans="1:4" ht="15.75" customHeight="1">
      <c r="A1538" s="327" t="s">
        <v>4427</v>
      </c>
      <c r="B1538" s="42">
        <v>8.86</v>
      </c>
      <c r="C1538" s="43">
        <v>811907024583</v>
      </c>
      <c r="D1538" s="1"/>
    </row>
    <row r="1539" spans="1:4" ht="15.75" customHeight="1">
      <c r="A1539" s="327" t="s">
        <v>4429</v>
      </c>
      <c r="B1539" s="42">
        <v>8.86</v>
      </c>
      <c r="C1539" s="43">
        <v>810048733453</v>
      </c>
      <c r="D1539" s="1"/>
    </row>
    <row r="1540" spans="1:4" ht="15.75" customHeight="1">
      <c r="A1540" s="327" t="s">
        <v>4431</v>
      </c>
      <c r="B1540" s="42">
        <v>8.86</v>
      </c>
      <c r="C1540" s="43">
        <v>810048733460</v>
      </c>
      <c r="D1540" s="1"/>
    </row>
    <row r="1541" spans="1:4" ht="15.75" customHeight="1">
      <c r="A1541" s="327" t="s">
        <v>4433</v>
      </c>
      <c r="B1541" s="42">
        <v>8.86</v>
      </c>
      <c r="C1541" s="43">
        <v>810048733477</v>
      </c>
      <c r="D1541" s="1"/>
    </row>
    <row r="1542" spans="1:4" ht="15.75" customHeight="1">
      <c r="A1542" s="327" t="s">
        <v>4435</v>
      </c>
      <c r="B1542" s="42">
        <v>8.86</v>
      </c>
      <c r="C1542" s="43">
        <v>810048733484</v>
      </c>
      <c r="D1542" s="1"/>
    </row>
    <row r="1543" spans="1:4" ht="15.75" customHeight="1">
      <c r="A1543" s="327" t="s">
        <v>4437</v>
      </c>
      <c r="B1543" s="42">
        <v>8.86</v>
      </c>
      <c r="C1543" s="43">
        <v>810048733491</v>
      </c>
      <c r="D1543" s="1"/>
    </row>
    <row r="1544" spans="1:4" ht="15.75" customHeight="1">
      <c r="A1544" s="327" t="s">
        <v>4439</v>
      </c>
      <c r="B1544" s="42">
        <v>8.86</v>
      </c>
      <c r="C1544" s="43">
        <v>810048733507</v>
      </c>
      <c r="D1544" s="1"/>
    </row>
    <row r="1545" spans="1:4" ht="15.75" customHeight="1">
      <c r="A1545" s="327" t="s">
        <v>4441</v>
      </c>
      <c r="B1545" s="42">
        <v>8.86</v>
      </c>
      <c r="C1545" s="43">
        <v>810048733514</v>
      </c>
      <c r="D1545" s="1"/>
    </row>
    <row r="1546" spans="1:4" ht="15.75" customHeight="1">
      <c r="A1546" s="327" t="s">
        <v>4443</v>
      </c>
      <c r="B1546" s="42">
        <v>8.86</v>
      </c>
      <c r="C1546" s="43">
        <v>811907024590</v>
      </c>
      <c r="D1546" s="1"/>
    </row>
    <row r="1547" spans="1:4" ht="15.75" customHeight="1">
      <c r="A1547" s="327" t="s">
        <v>4445</v>
      </c>
      <c r="B1547" s="42">
        <v>8.86</v>
      </c>
      <c r="C1547" s="43">
        <v>811907024606</v>
      </c>
      <c r="D1547" s="1"/>
    </row>
    <row r="1548" spans="1:4" ht="15.75" customHeight="1">
      <c r="A1548" s="327" t="s">
        <v>4447</v>
      </c>
      <c r="B1548" s="42">
        <v>8.86</v>
      </c>
      <c r="C1548" s="43">
        <v>811907024613</v>
      </c>
      <c r="D1548" s="1"/>
    </row>
    <row r="1549" spans="1:4" ht="15.75" customHeight="1">
      <c r="A1549" s="327" t="s">
        <v>4449</v>
      </c>
      <c r="B1549" s="42">
        <v>8.86</v>
      </c>
      <c r="C1549" s="43">
        <v>811907024620</v>
      </c>
      <c r="D1549" s="1"/>
    </row>
    <row r="1550" spans="1:4" ht="15.75" customHeight="1">
      <c r="A1550" s="327" t="s">
        <v>4451</v>
      </c>
      <c r="B1550" s="42">
        <v>8.86</v>
      </c>
      <c r="C1550" s="43">
        <v>811907024637</v>
      </c>
      <c r="D1550" s="1"/>
    </row>
    <row r="1551" spans="1:4" ht="15.75" customHeight="1">
      <c r="A1551" s="327" t="s">
        <v>4453</v>
      </c>
      <c r="B1551" s="42">
        <v>8.86</v>
      </c>
      <c r="C1551" s="43">
        <v>811907024644</v>
      </c>
      <c r="D1551" s="1"/>
    </row>
    <row r="1552" spans="1:4" ht="15.75" customHeight="1">
      <c r="A1552" s="327" t="s">
        <v>4455</v>
      </c>
      <c r="B1552" s="42">
        <v>8.86</v>
      </c>
      <c r="C1552" s="43">
        <v>811907024651</v>
      </c>
      <c r="D1552" s="1"/>
    </row>
    <row r="1553" spans="1:4" ht="15.75" customHeight="1">
      <c r="A1553" s="327" t="s">
        <v>4458</v>
      </c>
      <c r="B1553" s="42">
        <v>6.3199999999999994</v>
      </c>
      <c r="C1553" s="43">
        <v>811907024088</v>
      </c>
      <c r="D1553" s="1"/>
    </row>
    <row r="1554" spans="1:4" ht="15.75" customHeight="1">
      <c r="A1554" s="327" t="s">
        <v>4459</v>
      </c>
      <c r="B1554" s="42">
        <v>6.3199999999999994</v>
      </c>
      <c r="C1554" s="43">
        <v>811907024095</v>
      </c>
      <c r="D1554" s="1"/>
    </row>
    <row r="1555" spans="1:4" ht="15.75" customHeight="1">
      <c r="A1555" s="327" t="s">
        <v>4460</v>
      </c>
      <c r="B1555" s="42">
        <v>7.37</v>
      </c>
      <c r="C1555" s="43">
        <v>811907024125</v>
      </c>
      <c r="D1555" s="1"/>
    </row>
    <row r="1556" spans="1:4" ht="15.75" customHeight="1">
      <c r="A1556" s="327" t="s">
        <v>4462</v>
      </c>
      <c r="B1556" s="42">
        <v>7.37</v>
      </c>
      <c r="C1556" s="43">
        <v>811907024132</v>
      </c>
      <c r="D1556" s="1"/>
    </row>
    <row r="1557" spans="1:4" ht="15.75" customHeight="1">
      <c r="A1557" s="327" t="s">
        <v>4464</v>
      </c>
      <c r="B1557" s="42">
        <v>7.37</v>
      </c>
      <c r="C1557" s="43">
        <v>811907024149</v>
      </c>
      <c r="D1557" s="1"/>
    </row>
    <row r="1558" spans="1:4" ht="15.75" customHeight="1">
      <c r="A1558" s="327" t="s">
        <v>4466</v>
      </c>
      <c r="B1558" s="42">
        <v>7.37</v>
      </c>
      <c r="C1558" s="43">
        <v>811907024156</v>
      </c>
      <c r="D1558" s="1"/>
    </row>
    <row r="1559" spans="1:4" ht="15.75" customHeight="1">
      <c r="A1559" s="327" t="s">
        <v>4469</v>
      </c>
      <c r="B1559" s="42">
        <v>8.86</v>
      </c>
      <c r="C1559" s="43">
        <v>811907024163</v>
      </c>
      <c r="D1559" s="1"/>
    </row>
    <row r="1560" spans="1:4" ht="15.75" customHeight="1">
      <c r="A1560" s="327" t="s">
        <v>4470</v>
      </c>
      <c r="B1560" s="42">
        <v>8.86</v>
      </c>
      <c r="C1560" s="43">
        <v>811907024170</v>
      </c>
      <c r="D1560" s="1"/>
    </row>
    <row r="1561" spans="1:4" ht="15.75" customHeight="1">
      <c r="A1561" s="327" t="s">
        <v>4472</v>
      </c>
      <c r="B1561" s="42">
        <v>10.129999999999999</v>
      </c>
      <c r="C1561" s="43">
        <v>811907024200</v>
      </c>
      <c r="D1561" s="1"/>
    </row>
    <row r="1562" spans="1:4" ht="15.75" customHeight="1">
      <c r="A1562" s="327" t="s">
        <v>4474</v>
      </c>
      <c r="B1562" s="42">
        <v>10.129999999999999</v>
      </c>
      <c r="C1562" s="43">
        <v>811907024217</v>
      </c>
      <c r="D1562" s="1"/>
    </row>
    <row r="1563" spans="1:4" ht="15.75" customHeight="1">
      <c r="A1563" s="327" t="s">
        <v>4476</v>
      </c>
      <c r="B1563" s="42">
        <v>10.129999999999999</v>
      </c>
      <c r="C1563" s="43">
        <v>811907024224</v>
      </c>
      <c r="D1563" s="1"/>
    </row>
    <row r="1564" spans="1:4" ht="15.75" customHeight="1">
      <c r="A1564" s="327" t="s">
        <v>4478</v>
      </c>
      <c r="B1564" s="42">
        <v>10.129999999999999</v>
      </c>
      <c r="C1564" s="43">
        <v>811907024231</v>
      </c>
      <c r="D1564" s="1"/>
    </row>
    <row r="1565" spans="1:4" ht="15.75" customHeight="1">
      <c r="A1565" s="327" t="s">
        <v>4481</v>
      </c>
      <c r="B1565" s="42">
        <v>12.43</v>
      </c>
      <c r="C1565" s="43">
        <v>811907026082</v>
      </c>
      <c r="D1565" s="1"/>
    </row>
    <row r="1566" spans="1:4" ht="15.75" customHeight="1">
      <c r="A1566" s="327" t="s">
        <v>4483</v>
      </c>
      <c r="B1566" s="42">
        <v>12.43</v>
      </c>
      <c r="C1566" s="43">
        <v>811907026099</v>
      </c>
      <c r="D1566" s="1"/>
    </row>
    <row r="1567" spans="1:4" ht="15.75" customHeight="1">
      <c r="A1567" s="327" t="s">
        <v>4485</v>
      </c>
      <c r="B1567" s="42">
        <v>12.43</v>
      </c>
      <c r="C1567" s="43">
        <v>811907026105</v>
      </c>
      <c r="D1567" s="1"/>
    </row>
    <row r="1568" spans="1:4" ht="15.75" customHeight="1">
      <c r="A1568" s="327" t="s">
        <v>4487</v>
      </c>
      <c r="B1568" s="42">
        <v>12.43</v>
      </c>
      <c r="C1568" s="43">
        <v>811907026136</v>
      </c>
      <c r="D1568" s="1"/>
    </row>
    <row r="1569" spans="1:4" ht="15.75" customHeight="1">
      <c r="A1569" s="327" t="s">
        <v>4492</v>
      </c>
      <c r="B1569" s="42">
        <v>5.9</v>
      </c>
      <c r="C1569" s="43">
        <v>811907024330</v>
      </c>
      <c r="D1569" s="1"/>
    </row>
    <row r="1570" spans="1:4" ht="15.75" customHeight="1">
      <c r="A1570" s="327" t="s">
        <v>4494</v>
      </c>
      <c r="B1570" s="42">
        <v>5.9</v>
      </c>
      <c r="C1570" s="43">
        <v>811907024354</v>
      </c>
      <c r="D1570" s="1"/>
    </row>
    <row r="1571" spans="1:4" ht="15.75" customHeight="1">
      <c r="A1571" s="327" t="s">
        <v>4500</v>
      </c>
      <c r="B1571" s="42">
        <v>8.629999999999999</v>
      </c>
      <c r="C1571" s="43">
        <v>810170035739</v>
      </c>
      <c r="D1571" s="1"/>
    </row>
    <row r="1572" spans="1:4" ht="15.75" customHeight="1">
      <c r="A1572" s="327" t="s">
        <v>4502</v>
      </c>
      <c r="B1572" s="42">
        <v>8.629999999999999</v>
      </c>
      <c r="C1572" s="43">
        <v>810170035746</v>
      </c>
      <c r="D1572" s="1"/>
    </row>
    <row r="1573" spans="1:4" ht="15.75" customHeight="1">
      <c r="A1573" s="327" t="s">
        <v>4503</v>
      </c>
      <c r="B1573" s="42">
        <v>8.629999999999999</v>
      </c>
      <c r="C1573" s="43">
        <v>810170035753</v>
      </c>
      <c r="D1573" s="1"/>
    </row>
    <row r="1574" spans="1:4" ht="15.75" customHeight="1">
      <c r="A1574" s="327" t="s">
        <v>4505</v>
      </c>
      <c r="B1574" s="42">
        <v>8.629999999999999</v>
      </c>
      <c r="C1574" s="43">
        <v>810170035760</v>
      </c>
      <c r="D1574" s="1"/>
    </row>
    <row r="1575" spans="1:4" ht="15.75" customHeight="1">
      <c r="A1575" s="327" t="s">
        <v>4507</v>
      </c>
      <c r="B1575" s="42">
        <v>8.629999999999999</v>
      </c>
      <c r="C1575" s="43">
        <v>810170035777</v>
      </c>
      <c r="D1575" s="1"/>
    </row>
    <row r="1576" spans="1:4" ht="15.75" customHeight="1">
      <c r="A1576" s="327" t="s">
        <v>4509</v>
      </c>
      <c r="B1576" s="42">
        <v>8.629999999999999</v>
      </c>
      <c r="C1576" s="43">
        <v>810170035784</v>
      </c>
      <c r="D1576" s="1"/>
    </row>
    <row r="1577" spans="1:4" ht="15.75" customHeight="1">
      <c r="A1577" s="327" t="s">
        <v>4511</v>
      </c>
      <c r="B1577" s="42">
        <v>8.629999999999999</v>
      </c>
      <c r="C1577" s="43">
        <v>810170035791</v>
      </c>
      <c r="D1577" s="1"/>
    </row>
    <row r="1578" spans="1:4" ht="15.75" customHeight="1">
      <c r="A1578" s="327" t="s">
        <v>4513</v>
      </c>
      <c r="B1578" s="42">
        <v>8.629999999999999</v>
      </c>
      <c r="C1578" s="43">
        <v>810170035807</v>
      </c>
      <c r="D1578" s="1"/>
    </row>
    <row r="1579" spans="1:4" ht="15.75" customHeight="1">
      <c r="A1579" s="510" t="s">
        <v>4517</v>
      </c>
      <c r="B1579" s="42">
        <v>32.39</v>
      </c>
      <c r="C1579" s="43">
        <v>810170036132</v>
      </c>
      <c r="D1579" s="1"/>
    </row>
    <row r="1580" spans="1:4" ht="15.75" customHeight="1">
      <c r="A1580" s="510" t="s">
        <v>4519</v>
      </c>
      <c r="B1580" s="42">
        <v>32.39</v>
      </c>
      <c r="C1580" s="43">
        <v>810170036149</v>
      </c>
      <c r="D1580" s="1"/>
    </row>
    <row r="1581" spans="1:4" ht="15.75" customHeight="1">
      <c r="A1581" s="510" t="s">
        <v>4521</v>
      </c>
      <c r="B1581" s="42">
        <v>32.39</v>
      </c>
      <c r="C1581" s="43">
        <v>810170036156</v>
      </c>
      <c r="D1581" s="1"/>
    </row>
    <row r="1582" spans="1:4" ht="15.75" customHeight="1">
      <c r="A1582" s="510" t="s">
        <v>4523</v>
      </c>
      <c r="B1582" s="42">
        <v>32.39</v>
      </c>
      <c r="C1582" s="43">
        <v>810170036163</v>
      </c>
      <c r="D1582" s="1"/>
    </row>
    <row r="1583" spans="1:4" ht="15.75" customHeight="1">
      <c r="A1583" s="510" t="s">
        <v>4525</v>
      </c>
      <c r="B1583" s="42">
        <v>32.39</v>
      </c>
      <c r="C1583" s="43">
        <v>810170036170</v>
      </c>
      <c r="D1583" s="1"/>
    </row>
    <row r="1584" spans="1:4" ht="15.75" customHeight="1">
      <c r="A1584" s="510" t="s">
        <v>4527</v>
      </c>
      <c r="B1584" s="42">
        <v>32.39</v>
      </c>
      <c r="C1584" s="43">
        <v>810170036187</v>
      </c>
      <c r="D1584" s="1"/>
    </row>
    <row r="1585" spans="1:4" ht="15.75" customHeight="1">
      <c r="A1585" s="510" t="s">
        <v>4529</v>
      </c>
      <c r="B1585" s="42">
        <v>32.39</v>
      </c>
      <c r="C1585" s="43">
        <v>810170036194</v>
      </c>
      <c r="D1585" s="1"/>
    </row>
    <row r="1586" spans="1:4" ht="15.75" customHeight="1">
      <c r="A1586" s="510" t="s">
        <v>4531</v>
      </c>
      <c r="B1586" s="42">
        <v>32.39</v>
      </c>
      <c r="C1586" s="43">
        <v>810170036200</v>
      </c>
      <c r="D1586" s="1"/>
    </row>
    <row r="1587" spans="1:4" ht="15.75" customHeight="1">
      <c r="A1587" s="510" t="s">
        <v>4535</v>
      </c>
      <c r="B1587" s="42">
        <v>39.379999999999995</v>
      </c>
      <c r="C1587" s="43">
        <v>810170035722</v>
      </c>
      <c r="D1587" s="1"/>
    </row>
    <row r="1588" spans="1:4" ht="15.75" customHeight="1">
      <c r="A1588" s="510" t="s">
        <v>4537</v>
      </c>
      <c r="B1588" s="42">
        <v>39.379999999999995</v>
      </c>
      <c r="C1588" s="43">
        <v>811907022725</v>
      </c>
      <c r="D1588" s="1"/>
    </row>
    <row r="1589" spans="1:4" ht="15.75" customHeight="1">
      <c r="A1589" s="510" t="s">
        <v>4539</v>
      </c>
      <c r="B1589" s="42">
        <v>39.379999999999995</v>
      </c>
      <c r="C1589" s="43">
        <v>811907022732</v>
      </c>
      <c r="D1589" s="1"/>
    </row>
    <row r="1590" spans="1:4" ht="15.75" customHeight="1">
      <c r="A1590" s="510" t="s">
        <v>4541</v>
      </c>
      <c r="B1590" s="42">
        <v>39.379999999999995</v>
      </c>
      <c r="C1590" s="43">
        <v>811907022749</v>
      </c>
      <c r="D1590" s="1"/>
    </row>
    <row r="1591" spans="1:4" ht="15.75" customHeight="1">
      <c r="A1591" s="510" t="s">
        <v>4543</v>
      </c>
      <c r="B1591" s="42">
        <v>39.379999999999995</v>
      </c>
      <c r="C1591" s="43">
        <v>811907022756</v>
      </c>
      <c r="D1591" s="1"/>
    </row>
    <row r="1592" spans="1:4" ht="15.75" customHeight="1">
      <c r="A1592" s="510" t="s">
        <v>4545</v>
      </c>
      <c r="B1592" s="42">
        <v>39.379999999999995</v>
      </c>
      <c r="C1592" s="43">
        <v>811907022763</v>
      </c>
      <c r="D1592" s="1"/>
    </row>
    <row r="1593" spans="1:4" ht="15.75" customHeight="1">
      <c r="A1593" s="510" t="s">
        <v>4547</v>
      </c>
      <c r="B1593" s="42">
        <v>39.379999999999995</v>
      </c>
      <c r="C1593" s="43">
        <v>811907022770</v>
      </c>
      <c r="D1593" s="1"/>
    </row>
    <row r="1594" spans="1:4" ht="15.75" customHeight="1">
      <c r="A1594" s="510" t="s">
        <v>4549</v>
      </c>
      <c r="B1594" s="42">
        <v>39.379999999999995</v>
      </c>
      <c r="C1594" s="43">
        <v>811907022787</v>
      </c>
      <c r="D1594" s="1"/>
    </row>
    <row r="1595" spans="1:4" ht="15.75" customHeight="1">
      <c r="A1595" s="510" t="s">
        <v>4551</v>
      </c>
      <c r="B1595" s="42">
        <v>39.379999999999995</v>
      </c>
      <c r="C1595" s="43">
        <v>810170035661</v>
      </c>
      <c r="D1595" s="1"/>
    </row>
    <row r="1596" spans="1:4" ht="15.75" customHeight="1">
      <c r="A1596" s="510" t="s">
        <v>4553</v>
      </c>
      <c r="B1596" s="42">
        <v>39.379999999999995</v>
      </c>
      <c r="C1596" s="43">
        <v>857676007358</v>
      </c>
      <c r="D1596" s="1"/>
    </row>
    <row r="1597" spans="1:4" ht="15.75" customHeight="1">
      <c r="A1597" s="510" t="s">
        <v>4555</v>
      </c>
      <c r="B1597" s="42">
        <v>39.379999999999995</v>
      </c>
      <c r="C1597" s="43">
        <v>857676007365</v>
      </c>
      <c r="D1597" s="1"/>
    </row>
    <row r="1598" spans="1:4" ht="15.75" customHeight="1">
      <c r="A1598" s="510" t="s">
        <v>4557</v>
      </c>
      <c r="B1598" s="42">
        <v>39.379999999999995</v>
      </c>
      <c r="C1598" s="43">
        <v>857676007372</v>
      </c>
      <c r="D1598" s="1"/>
    </row>
    <row r="1599" spans="1:4" ht="15.75" customHeight="1">
      <c r="A1599" s="510" t="s">
        <v>4559</v>
      </c>
      <c r="B1599" s="42">
        <v>39.379999999999995</v>
      </c>
      <c r="C1599" s="43">
        <v>857676007389</v>
      </c>
      <c r="D1599" s="1"/>
    </row>
    <row r="1600" spans="1:4" ht="15.75" customHeight="1">
      <c r="A1600" s="510" t="s">
        <v>4561</v>
      </c>
      <c r="B1600" s="42">
        <v>39.379999999999995</v>
      </c>
      <c r="C1600" s="43">
        <v>857676007396</v>
      </c>
      <c r="D1600" s="1"/>
    </row>
    <row r="1601" spans="1:4" ht="15.75" customHeight="1">
      <c r="A1601" s="510" t="s">
        <v>4563</v>
      </c>
      <c r="B1601" s="42">
        <v>39.379999999999995</v>
      </c>
      <c r="C1601" s="43">
        <v>857676007402</v>
      </c>
      <c r="D1601" s="1"/>
    </row>
    <row r="1602" spans="1:4" ht="15.75" customHeight="1">
      <c r="A1602" s="510" t="s">
        <v>4565</v>
      </c>
      <c r="B1602" s="42">
        <v>39.379999999999995</v>
      </c>
      <c r="C1602" s="43">
        <v>857676007419</v>
      </c>
      <c r="D1602" s="1"/>
    </row>
    <row r="1603" spans="1:4" ht="15.75" customHeight="1">
      <c r="A1603" s="510" t="s">
        <v>4593</v>
      </c>
      <c r="B1603" s="42">
        <v>31.75</v>
      </c>
      <c r="C1603" s="43">
        <v>811907025429</v>
      </c>
      <c r="D1603" s="1"/>
    </row>
    <row r="1604" spans="1:4" ht="15.75" customHeight="1">
      <c r="A1604" s="510" t="s">
        <v>4595</v>
      </c>
      <c r="B1604" s="42">
        <v>31.75</v>
      </c>
      <c r="C1604" s="43">
        <v>811907025436</v>
      </c>
      <c r="D1604" s="1"/>
    </row>
    <row r="1605" spans="1:4" ht="15.75" customHeight="1">
      <c r="A1605" s="510" t="s">
        <v>4597</v>
      </c>
      <c r="B1605" s="42">
        <v>31.75</v>
      </c>
      <c r="C1605" s="43">
        <v>811907025443</v>
      </c>
      <c r="D1605" s="1"/>
    </row>
    <row r="1606" spans="1:4" ht="15.75" customHeight="1">
      <c r="A1606" s="510" t="s">
        <v>4599</v>
      </c>
      <c r="B1606" s="42">
        <v>31.75</v>
      </c>
      <c r="C1606" s="43">
        <v>811907025450</v>
      </c>
      <c r="D1606" s="1"/>
    </row>
    <row r="1607" spans="1:4" ht="15.75" customHeight="1">
      <c r="A1607" s="510" t="s">
        <v>4601</v>
      </c>
      <c r="B1607" s="42">
        <v>31.75</v>
      </c>
      <c r="C1607" s="43">
        <v>811907025467</v>
      </c>
      <c r="D1607" s="1"/>
    </row>
    <row r="1608" spans="1:4" ht="15.75" customHeight="1">
      <c r="A1608" s="510" t="s">
        <v>4603</v>
      </c>
      <c r="B1608" s="42">
        <v>31.75</v>
      </c>
      <c r="C1608" s="43">
        <v>811907025474</v>
      </c>
      <c r="D1608" s="1"/>
    </row>
    <row r="1609" spans="1:4" ht="15.75" customHeight="1">
      <c r="A1609" s="510" t="s">
        <v>4605</v>
      </c>
      <c r="B1609" s="42">
        <v>31.75</v>
      </c>
      <c r="C1609" s="43">
        <v>811907025481</v>
      </c>
      <c r="D1609" s="1"/>
    </row>
    <row r="1610" spans="1:4" ht="15.75" customHeight="1">
      <c r="A1610" s="510" t="s">
        <v>4607</v>
      </c>
      <c r="B1610" s="42">
        <v>31.75</v>
      </c>
      <c r="C1610" s="43">
        <v>810170031625</v>
      </c>
      <c r="D1610" s="1"/>
    </row>
    <row r="1611" spans="1:4" ht="15.75" customHeight="1">
      <c r="A1611" s="510" t="s">
        <v>4662</v>
      </c>
      <c r="B1611" s="42">
        <v>22.72</v>
      </c>
      <c r="C1611" s="43">
        <v>854857007411</v>
      </c>
      <c r="D1611" s="1"/>
    </row>
    <row r="1612" spans="1:4" ht="15.75" customHeight="1">
      <c r="A1612" s="510" t="s">
        <v>4798</v>
      </c>
      <c r="B1612" s="42">
        <v>44.47</v>
      </c>
      <c r="C1612" s="43">
        <v>854857007435</v>
      </c>
      <c r="D1612" s="1"/>
    </row>
    <row r="1613" spans="1:4" ht="15.75" customHeight="1">
      <c r="A1613" s="510" t="s">
        <v>4800</v>
      </c>
      <c r="B1613" s="42">
        <v>44.47</v>
      </c>
      <c r="C1613" s="43">
        <v>854857007442</v>
      </c>
      <c r="D1613" s="1"/>
    </row>
    <row r="1614" spans="1:4" ht="15.75" customHeight="1">
      <c r="A1614" s="510" t="s">
        <v>4802</v>
      </c>
      <c r="B1614" s="42">
        <v>44.47</v>
      </c>
      <c r="C1614" s="43">
        <v>854857007459</v>
      </c>
      <c r="D1614" s="1"/>
    </row>
    <row r="1615" spans="1:4" ht="15.75" customHeight="1">
      <c r="A1615" s="510" t="s">
        <v>4804</v>
      </c>
      <c r="B1615" s="42">
        <v>44.47</v>
      </c>
      <c r="C1615" s="43">
        <v>854857007466</v>
      </c>
      <c r="D1615" s="1"/>
    </row>
    <row r="1616" spans="1:4" ht="15.75" customHeight="1">
      <c r="A1616" s="510" t="s">
        <v>4806</v>
      </c>
      <c r="B1616" s="42">
        <v>44.47</v>
      </c>
      <c r="C1616" s="43">
        <v>854857007473</v>
      </c>
      <c r="D1616" s="1"/>
    </row>
    <row r="1617" spans="1:4" ht="15.75" customHeight="1">
      <c r="A1617" s="510" t="s">
        <v>4808</v>
      </c>
      <c r="B1617" s="42">
        <v>44.47</v>
      </c>
      <c r="C1617" s="43">
        <v>854857007480</v>
      </c>
      <c r="D1617" s="1"/>
    </row>
    <row r="1618" spans="1:4" ht="15.75" customHeight="1">
      <c r="A1618" s="510" t="s">
        <v>4810</v>
      </c>
      <c r="B1618" s="42">
        <v>44.47</v>
      </c>
      <c r="C1618" s="43">
        <v>854857007497</v>
      </c>
      <c r="D1618" s="1"/>
    </row>
    <row r="1619" spans="1:4" ht="15.75" customHeight="1">
      <c r="A1619" s="510" t="s">
        <v>4813</v>
      </c>
      <c r="B1619" s="42">
        <v>41.98</v>
      </c>
      <c r="C1619" s="43">
        <v>810170032417</v>
      </c>
      <c r="D1619" s="1"/>
    </row>
    <row r="1620" spans="1:4" ht="15.75" customHeight="1">
      <c r="A1620" s="510" t="s">
        <v>4815</v>
      </c>
      <c r="B1620" s="42">
        <v>41.98</v>
      </c>
      <c r="C1620" s="43">
        <v>810170032424</v>
      </c>
      <c r="D1620" s="1"/>
    </row>
    <row r="1621" spans="1:4" ht="15.75" customHeight="1">
      <c r="A1621" s="510" t="s">
        <v>4817</v>
      </c>
      <c r="B1621" s="42">
        <v>41.98</v>
      </c>
      <c r="C1621" s="43">
        <v>810170032431</v>
      </c>
      <c r="D1621" s="1"/>
    </row>
    <row r="1622" spans="1:4" ht="15.75" customHeight="1">
      <c r="A1622" s="510" t="s">
        <v>4819</v>
      </c>
      <c r="B1622" s="42">
        <v>41.98</v>
      </c>
      <c r="C1622" s="43">
        <v>810170032448</v>
      </c>
      <c r="D1622" s="1"/>
    </row>
    <row r="1623" spans="1:4" ht="15.75" customHeight="1">
      <c r="A1623" s="510" t="s">
        <v>4821</v>
      </c>
      <c r="B1623" s="42">
        <v>41.98</v>
      </c>
      <c r="C1623" s="43">
        <v>810170032455</v>
      </c>
      <c r="D1623" s="1"/>
    </row>
    <row r="1624" spans="1:4" ht="15.75" customHeight="1">
      <c r="A1624" s="510" t="s">
        <v>4823</v>
      </c>
      <c r="B1624" s="42">
        <v>41.98</v>
      </c>
      <c r="C1624" s="43">
        <v>810170032462</v>
      </c>
      <c r="D1624" s="1"/>
    </row>
    <row r="1625" spans="1:4" ht="15.75" customHeight="1">
      <c r="A1625" s="510" t="s">
        <v>4825</v>
      </c>
      <c r="B1625" s="42">
        <v>41.98</v>
      </c>
      <c r="C1625" s="43">
        <v>810170032479</v>
      </c>
      <c r="D1625" s="1"/>
    </row>
    <row r="1626" spans="1:4" ht="15.75" customHeight="1">
      <c r="A1626" s="510" t="s">
        <v>4827</v>
      </c>
      <c r="B1626" s="42">
        <v>41.98</v>
      </c>
      <c r="C1626" s="43">
        <v>810170032622</v>
      </c>
      <c r="D1626" s="1"/>
    </row>
    <row r="1627" spans="1:4" ht="15.75" customHeight="1">
      <c r="A1627" s="510" t="s">
        <v>4829</v>
      </c>
      <c r="B1627" s="42">
        <v>41.98</v>
      </c>
      <c r="C1627" s="43">
        <v>810170032639</v>
      </c>
      <c r="D1627" s="1"/>
    </row>
    <row r="1628" spans="1:4" ht="15.75" customHeight="1">
      <c r="A1628" s="510" t="s">
        <v>4831</v>
      </c>
      <c r="B1628" s="42">
        <v>41.98</v>
      </c>
      <c r="C1628" s="43">
        <v>810170032646</v>
      </c>
      <c r="D1628" s="1"/>
    </row>
    <row r="1629" spans="1:4" ht="15.75" customHeight="1">
      <c r="A1629" s="510" t="s">
        <v>4833</v>
      </c>
      <c r="B1629" s="42">
        <v>41.98</v>
      </c>
      <c r="C1629" s="43">
        <v>810170032653</v>
      </c>
      <c r="D1629" s="1"/>
    </row>
    <row r="1630" spans="1:4" ht="15.75" customHeight="1">
      <c r="A1630" s="510" t="s">
        <v>4835</v>
      </c>
      <c r="B1630" s="42">
        <v>41.98</v>
      </c>
      <c r="C1630" s="43">
        <v>810170032660</v>
      </c>
      <c r="D1630" s="1"/>
    </row>
    <row r="1631" spans="1:4" ht="15.75" customHeight="1">
      <c r="A1631" s="510" t="s">
        <v>4837</v>
      </c>
      <c r="B1631" s="42">
        <v>41.98</v>
      </c>
      <c r="C1631" s="43">
        <v>810170032677</v>
      </c>
      <c r="D1631" s="1"/>
    </row>
    <row r="1632" spans="1:4" ht="15.75" customHeight="1">
      <c r="A1632" s="510" t="s">
        <v>4839</v>
      </c>
      <c r="B1632" s="42">
        <v>41.98</v>
      </c>
      <c r="C1632" s="43">
        <v>810170032684</v>
      </c>
      <c r="D1632" s="1"/>
    </row>
    <row r="1633" spans="1:4" ht="15.75" customHeight="1">
      <c r="A1633" s="510" t="s">
        <v>4843</v>
      </c>
      <c r="B1633" s="42">
        <v>67.010000000000005</v>
      </c>
      <c r="C1633" s="43">
        <v>810170039911</v>
      </c>
      <c r="D1633" s="1"/>
    </row>
    <row r="1634" spans="1:4" ht="15.75" customHeight="1">
      <c r="A1634" s="510" t="s">
        <v>4845</v>
      </c>
      <c r="B1634" s="42">
        <v>67.010000000000005</v>
      </c>
      <c r="C1634" s="43">
        <v>810170039928</v>
      </c>
      <c r="D1634" s="1"/>
    </row>
    <row r="1635" spans="1:4" ht="15.75" customHeight="1">
      <c r="A1635" s="510" t="s">
        <v>4847</v>
      </c>
      <c r="B1635" s="42">
        <v>67.010000000000005</v>
      </c>
      <c r="C1635" s="43">
        <v>810170039935</v>
      </c>
      <c r="D1635" s="1"/>
    </row>
    <row r="1636" spans="1:4" ht="15.75" customHeight="1">
      <c r="A1636" s="510" t="s">
        <v>4849</v>
      </c>
      <c r="B1636" s="42">
        <v>67.010000000000005</v>
      </c>
      <c r="C1636" s="43">
        <v>810170039942</v>
      </c>
      <c r="D1636" s="1"/>
    </row>
    <row r="1637" spans="1:4" ht="15.75" customHeight="1">
      <c r="A1637" s="510" t="s">
        <v>4851</v>
      </c>
      <c r="B1637" s="42">
        <v>67.010000000000005</v>
      </c>
      <c r="C1637" s="43">
        <v>810170039959</v>
      </c>
      <c r="D1637" s="1"/>
    </row>
    <row r="1638" spans="1:4" ht="15.75" customHeight="1">
      <c r="A1638" s="510" t="s">
        <v>4853</v>
      </c>
      <c r="B1638" s="42">
        <v>67.010000000000005</v>
      </c>
      <c r="C1638" s="43">
        <v>810170039966</v>
      </c>
      <c r="D1638" s="1"/>
    </row>
    <row r="1639" spans="1:4" ht="15.75" customHeight="1">
      <c r="A1639" s="510" t="s">
        <v>4855</v>
      </c>
      <c r="B1639" s="42">
        <v>67.010000000000005</v>
      </c>
      <c r="C1639" s="43">
        <v>810170039973</v>
      </c>
      <c r="D1639" s="1"/>
    </row>
    <row r="1640" spans="1:4" ht="15.75" customHeight="1">
      <c r="A1640" s="510" t="s">
        <v>4857</v>
      </c>
      <c r="B1640" s="42">
        <v>67.010000000000005</v>
      </c>
      <c r="C1640" s="43">
        <v>810170039980</v>
      </c>
      <c r="D1640" s="1"/>
    </row>
    <row r="1641" spans="1:4" ht="15.75" customHeight="1">
      <c r="A1641" s="510" t="s">
        <v>4860</v>
      </c>
      <c r="B1641" s="42">
        <v>95.4</v>
      </c>
      <c r="C1641" s="43">
        <v>810170032691</v>
      </c>
      <c r="D1641" s="1"/>
    </row>
    <row r="1642" spans="1:4" ht="15.75" customHeight="1">
      <c r="A1642" s="510" t="s">
        <v>4862</v>
      </c>
      <c r="B1642" s="42">
        <v>95.4</v>
      </c>
      <c r="C1642" s="43">
        <v>810170032707</v>
      </c>
      <c r="D1642" s="1"/>
    </row>
    <row r="1643" spans="1:4" ht="15.75" customHeight="1">
      <c r="A1643" s="510" t="s">
        <v>4864</v>
      </c>
      <c r="B1643" s="42">
        <v>95.4</v>
      </c>
      <c r="C1643" s="43">
        <v>810170032714</v>
      </c>
      <c r="D1643" s="1"/>
    </row>
    <row r="1644" spans="1:4" ht="15.75" customHeight="1">
      <c r="A1644" s="510" t="s">
        <v>4866</v>
      </c>
      <c r="B1644" s="42">
        <v>95.4</v>
      </c>
      <c r="C1644" s="43">
        <v>810170032721</v>
      </c>
      <c r="D1644" s="1"/>
    </row>
    <row r="1645" spans="1:4" ht="15.75" customHeight="1">
      <c r="A1645" s="510" t="s">
        <v>4868</v>
      </c>
      <c r="B1645" s="42">
        <v>95.4</v>
      </c>
      <c r="C1645" s="43">
        <v>810170032738</v>
      </c>
      <c r="D1645" s="1"/>
    </row>
    <row r="1646" spans="1:4" ht="15.75" customHeight="1">
      <c r="A1646" s="510" t="s">
        <v>4870</v>
      </c>
      <c r="B1646" s="42">
        <v>95.4</v>
      </c>
      <c r="C1646" s="43">
        <v>810170032745</v>
      </c>
      <c r="D1646" s="1"/>
    </row>
    <row r="1647" spans="1:4" ht="15.75" customHeight="1">
      <c r="A1647" s="510" t="s">
        <v>4872</v>
      </c>
      <c r="B1647" s="42">
        <v>95.4</v>
      </c>
      <c r="C1647" s="43">
        <v>810170032752</v>
      </c>
      <c r="D1647" s="1"/>
    </row>
    <row r="1648" spans="1:4" ht="15.75" customHeight="1">
      <c r="A1648" s="510" t="s">
        <v>4903</v>
      </c>
      <c r="B1648" s="42">
        <v>24.75</v>
      </c>
      <c r="C1648" s="43">
        <v>811907025498</v>
      </c>
      <c r="D1648" s="1"/>
    </row>
    <row r="1649" spans="1:4" ht="15.75" customHeight="1">
      <c r="A1649" s="510" t="s">
        <v>4905</v>
      </c>
      <c r="B1649" s="42">
        <v>24.75</v>
      </c>
      <c r="C1649" s="43">
        <v>811907025504</v>
      </c>
      <c r="D1649" s="1"/>
    </row>
    <row r="1650" spans="1:4" ht="15.75" customHeight="1">
      <c r="A1650" s="510" t="s">
        <v>4907</v>
      </c>
      <c r="B1650" s="42">
        <v>24.75</v>
      </c>
      <c r="C1650" s="43">
        <v>811907025511</v>
      </c>
      <c r="D1650" s="1"/>
    </row>
    <row r="1651" spans="1:4" ht="15.75" customHeight="1">
      <c r="A1651" s="510" t="s">
        <v>4909</v>
      </c>
      <c r="B1651" s="42">
        <v>24.75</v>
      </c>
      <c r="C1651" s="43">
        <v>811907025528</v>
      </c>
      <c r="D1651" s="1"/>
    </row>
    <row r="1652" spans="1:4" ht="15.75" customHeight="1">
      <c r="A1652" s="510" t="s">
        <v>4911</v>
      </c>
      <c r="B1652" s="42">
        <v>24.75</v>
      </c>
      <c r="C1652" s="43">
        <v>811907025535</v>
      </c>
      <c r="D1652" s="1"/>
    </row>
    <row r="1653" spans="1:4" ht="15.75" customHeight="1">
      <c r="A1653" s="510" t="s">
        <v>4913</v>
      </c>
      <c r="B1653" s="42">
        <v>24.75</v>
      </c>
      <c r="C1653" s="43">
        <v>811907025542</v>
      </c>
      <c r="D1653" s="1"/>
    </row>
    <row r="1654" spans="1:4" ht="15.75" customHeight="1">
      <c r="A1654" s="510" t="s">
        <v>4915</v>
      </c>
      <c r="B1654" s="42">
        <v>24.75</v>
      </c>
      <c r="C1654" s="43">
        <v>811907025559</v>
      </c>
      <c r="D1654" s="1"/>
    </row>
    <row r="1655" spans="1:4" ht="15.75" customHeight="1">
      <c r="A1655" s="510" t="s">
        <v>4937</v>
      </c>
      <c r="B1655" s="42">
        <v>24.75</v>
      </c>
      <c r="C1655" s="43">
        <v>811907025566</v>
      </c>
      <c r="D1655" s="1"/>
    </row>
    <row r="1656" spans="1:4" ht="15.75" customHeight="1">
      <c r="A1656" s="510" t="s">
        <v>4939</v>
      </c>
      <c r="B1656" s="42">
        <v>24.75</v>
      </c>
      <c r="C1656" s="43">
        <v>811907025573</v>
      </c>
      <c r="D1656" s="1"/>
    </row>
    <row r="1657" spans="1:4" ht="15.75" customHeight="1">
      <c r="A1657" s="510" t="s">
        <v>4941</v>
      </c>
      <c r="B1657" s="42">
        <v>24.75</v>
      </c>
      <c r="C1657" s="43">
        <v>811907025580</v>
      </c>
      <c r="D1657" s="1"/>
    </row>
    <row r="1658" spans="1:4" ht="15.75" customHeight="1">
      <c r="A1658" s="510" t="s">
        <v>4943</v>
      </c>
      <c r="B1658" s="42">
        <v>24.75</v>
      </c>
      <c r="C1658" s="43">
        <v>811907025597</v>
      </c>
      <c r="D1658" s="1"/>
    </row>
    <row r="1659" spans="1:4" ht="15.75" customHeight="1">
      <c r="A1659" s="510" t="s">
        <v>4945</v>
      </c>
      <c r="B1659" s="42">
        <v>24.75</v>
      </c>
      <c r="C1659" s="43">
        <v>811907025603</v>
      </c>
      <c r="D1659" s="1"/>
    </row>
    <row r="1660" spans="1:4" ht="15.75" customHeight="1">
      <c r="A1660" s="510" t="s">
        <v>4947</v>
      </c>
      <c r="B1660" s="42">
        <v>24.75</v>
      </c>
      <c r="C1660" s="43">
        <v>811907025610</v>
      </c>
      <c r="D1660" s="1"/>
    </row>
    <row r="1661" spans="1:4" ht="15.75" customHeight="1">
      <c r="A1661" s="510" t="s">
        <v>4949</v>
      </c>
      <c r="B1661" s="42">
        <v>24.75</v>
      </c>
      <c r="C1661" s="43">
        <v>811907025627</v>
      </c>
      <c r="D1661" s="1"/>
    </row>
    <row r="1662" spans="1:4" ht="15.75" customHeight="1">
      <c r="A1662" s="510" t="s">
        <v>4952</v>
      </c>
      <c r="B1662" s="42">
        <v>36.9</v>
      </c>
      <c r="C1662" s="43">
        <v>810170032554</v>
      </c>
      <c r="D1662" s="1"/>
    </row>
    <row r="1663" spans="1:4" ht="15.75" customHeight="1">
      <c r="A1663" s="510" t="s">
        <v>4954</v>
      </c>
      <c r="B1663" s="42">
        <v>36.9</v>
      </c>
      <c r="C1663" s="43">
        <v>810170032561</v>
      </c>
      <c r="D1663" s="1"/>
    </row>
    <row r="1664" spans="1:4" ht="15.75" customHeight="1">
      <c r="A1664" s="510" t="s">
        <v>4956</v>
      </c>
      <c r="B1664" s="42">
        <v>36.9</v>
      </c>
      <c r="C1664" s="43">
        <v>810170032578</v>
      </c>
      <c r="D1664" s="1"/>
    </row>
    <row r="1665" spans="1:4" ht="15.75" customHeight="1">
      <c r="A1665" s="510" t="s">
        <v>4958</v>
      </c>
      <c r="B1665" s="42">
        <v>36.9</v>
      </c>
      <c r="C1665" s="43">
        <v>810170032585</v>
      </c>
      <c r="D1665" s="1"/>
    </row>
    <row r="1666" spans="1:4" ht="15.75" customHeight="1">
      <c r="A1666" s="510" t="s">
        <v>4960</v>
      </c>
      <c r="B1666" s="42">
        <v>36.9</v>
      </c>
      <c r="C1666" s="43">
        <v>810170032592</v>
      </c>
      <c r="D1666" s="1"/>
    </row>
    <row r="1667" spans="1:4" ht="15.75" customHeight="1">
      <c r="A1667" s="510" t="s">
        <v>4962</v>
      </c>
      <c r="B1667" s="42">
        <v>36.9</v>
      </c>
      <c r="C1667" s="43">
        <v>810170032608</v>
      </c>
      <c r="D1667" s="1"/>
    </row>
    <row r="1668" spans="1:4" ht="15.75" customHeight="1">
      <c r="A1668" s="510" t="s">
        <v>4964</v>
      </c>
      <c r="B1668" s="42">
        <v>36.9</v>
      </c>
      <c r="C1668" s="43">
        <v>810170032615</v>
      </c>
      <c r="D1668" s="1"/>
    </row>
    <row r="1669" spans="1:4" ht="15.75" customHeight="1">
      <c r="A1669" s="510" t="s">
        <v>4966</v>
      </c>
      <c r="B1669" s="42">
        <v>36.9</v>
      </c>
      <c r="C1669" s="43">
        <v>810170032486</v>
      </c>
      <c r="D1669" s="1"/>
    </row>
    <row r="1670" spans="1:4" ht="15.75" customHeight="1">
      <c r="A1670" s="510" t="s">
        <v>4968</v>
      </c>
      <c r="B1670" s="42">
        <v>36.9</v>
      </c>
      <c r="C1670" s="43">
        <v>810170032493</v>
      </c>
      <c r="D1670" s="1"/>
    </row>
    <row r="1671" spans="1:4" ht="15.75" customHeight="1">
      <c r="A1671" s="510" t="s">
        <v>4970</v>
      </c>
      <c r="B1671" s="42">
        <v>36.9</v>
      </c>
      <c r="C1671" s="43">
        <v>810170032509</v>
      </c>
      <c r="D1671" s="1"/>
    </row>
    <row r="1672" spans="1:4" ht="15.75" customHeight="1">
      <c r="A1672" s="510" t="s">
        <v>4972</v>
      </c>
      <c r="B1672" s="42">
        <v>36.9</v>
      </c>
      <c r="C1672" s="43">
        <v>810170032516</v>
      </c>
      <c r="D1672" s="1"/>
    </row>
    <row r="1673" spans="1:4" ht="15.75" customHeight="1">
      <c r="A1673" s="510" t="s">
        <v>4974</v>
      </c>
      <c r="B1673" s="42">
        <v>36.9</v>
      </c>
      <c r="C1673" s="43">
        <v>810170032523</v>
      </c>
      <c r="D1673" s="1"/>
    </row>
    <row r="1674" spans="1:4" ht="15.75" customHeight="1">
      <c r="A1674" s="510" t="s">
        <v>4976</v>
      </c>
      <c r="B1674" s="42">
        <v>36.9</v>
      </c>
      <c r="C1674" s="43">
        <v>810170032530</v>
      </c>
      <c r="D1674" s="1"/>
    </row>
    <row r="1675" spans="1:4" ht="15.75" customHeight="1">
      <c r="A1675" s="510" t="s">
        <v>4978</v>
      </c>
      <c r="B1675" s="42">
        <v>36.9</v>
      </c>
      <c r="C1675" s="43">
        <v>810170032547</v>
      </c>
      <c r="D1675" s="1"/>
    </row>
    <row r="1676" spans="1:4" ht="15.75" customHeight="1">
      <c r="A1676" s="510" t="s">
        <v>4982</v>
      </c>
      <c r="B1676" s="42">
        <v>24.51</v>
      </c>
      <c r="C1676" s="43">
        <v>810048730087</v>
      </c>
      <c r="D1676" s="1"/>
    </row>
    <row r="1677" spans="1:4" ht="15.75" customHeight="1">
      <c r="A1677" s="510" t="s">
        <v>4984</v>
      </c>
      <c r="B1677" s="42">
        <v>24.51</v>
      </c>
      <c r="C1677" s="43">
        <v>810048730094</v>
      </c>
      <c r="D1677" s="1"/>
    </row>
    <row r="1678" spans="1:4" ht="15.75" customHeight="1">
      <c r="A1678" s="510" t="s">
        <v>4986</v>
      </c>
      <c r="B1678" s="42">
        <v>24.51</v>
      </c>
      <c r="C1678" s="43">
        <v>810048730100</v>
      </c>
      <c r="D1678" s="1"/>
    </row>
    <row r="1679" spans="1:4" ht="15.75" customHeight="1">
      <c r="A1679" s="510" t="s">
        <v>4988</v>
      </c>
      <c r="B1679" s="42">
        <v>24.51</v>
      </c>
      <c r="C1679" s="43">
        <v>810048730117</v>
      </c>
      <c r="D1679" s="1"/>
    </row>
    <row r="1680" spans="1:4" ht="15.75" customHeight="1">
      <c r="A1680" s="510" t="s">
        <v>4990</v>
      </c>
      <c r="B1680" s="42">
        <v>24.51</v>
      </c>
      <c r="C1680" s="43">
        <v>810048730124</v>
      </c>
      <c r="D1680" s="1"/>
    </row>
    <row r="1681" spans="1:4" ht="15.75" customHeight="1">
      <c r="A1681" s="510" t="s">
        <v>4992</v>
      </c>
      <c r="B1681" s="42">
        <v>24.51</v>
      </c>
      <c r="C1681" s="43">
        <v>810048730131</v>
      </c>
      <c r="D1681" s="1"/>
    </row>
    <row r="1682" spans="1:4" ht="15.75" customHeight="1">
      <c r="A1682" s="510" t="s">
        <v>4994</v>
      </c>
      <c r="B1682" s="42">
        <v>24.51</v>
      </c>
      <c r="C1682" s="43">
        <v>810048730148</v>
      </c>
      <c r="D1682" s="1"/>
    </row>
    <row r="1683" spans="1:4" ht="15.75" customHeight="1">
      <c r="A1683" s="510" t="s">
        <v>4996</v>
      </c>
      <c r="B1683" s="42">
        <v>24.51</v>
      </c>
      <c r="C1683" s="43">
        <v>810048730155</v>
      </c>
      <c r="D1683" s="1"/>
    </row>
    <row r="1684" spans="1:4" ht="15.75" customHeight="1">
      <c r="A1684" s="510" t="s">
        <v>5000</v>
      </c>
      <c r="B1684" s="42">
        <v>36.9</v>
      </c>
      <c r="C1684" s="43">
        <v>810170032974</v>
      </c>
      <c r="D1684" s="1"/>
    </row>
    <row r="1685" spans="1:4" ht="15.75" customHeight="1">
      <c r="A1685" s="510" t="s">
        <v>5002</v>
      </c>
      <c r="B1685" s="42">
        <v>36.9</v>
      </c>
      <c r="C1685" s="43">
        <v>810170032981</v>
      </c>
      <c r="D1685" s="1"/>
    </row>
    <row r="1686" spans="1:4" ht="15.75" customHeight="1">
      <c r="A1686" s="510" t="s">
        <v>5004</v>
      </c>
      <c r="B1686" s="42">
        <v>36.9</v>
      </c>
      <c r="C1686" s="43">
        <v>810170032998</v>
      </c>
      <c r="D1686" s="1"/>
    </row>
    <row r="1687" spans="1:4" ht="15.75" customHeight="1">
      <c r="A1687" s="510" t="s">
        <v>5006</v>
      </c>
      <c r="B1687" s="42">
        <v>36.9</v>
      </c>
      <c r="C1687" s="43">
        <v>810170033001</v>
      </c>
      <c r="D1687" s="1"/>
    </row>
    <row r="1688" spans="1:4" ht="15.75" customHeight="1">
      <c r="A1688" s="510" t="s">
        <v>5008</v>
      </c>
      <c r="B1688" s="42">
        <v>36.9</v>
      </c>
      <c r="C1688" s="43">
        <v>810170033018</v>
      </c>
      <c r="D1688" s="1"/>
    </row>
    <row r="1689" spans="1:4" ht="15.75" customHeight="1">
      <c r="A1689" s="510" t="s">
        <v>5010</v>
      </c>
      <c r="B1689" s="42">
        <v>36.9</v>
      </c>
      <c r="C1689" s="43">
        <v>810170033025</v>
      </c>
      <c r="D1689" s="1"/>
    </row>
    <row r="1690" spans="1:4" ht="15.75" customHeight="1">
      <c r="A1690" s="510" t="s">
        <v>5012</v>
      </c>
      <c r="B1690" s="42">
        <v>36.9</v>
      </c>
      <c r="C1690" s="43">
        <v>810170033032</v>
      </c>
      <c r="D1690" s="1"/>
    </row>
    <row r="1691" spans="1:4" ht="15.75" customHeight="1">
      <c r="A1691" s="510" t="s">
        <v>5014</v>
      </c>
      <c r="B1691" s="42">
        <v>36.9</v>
      </c>
      <c r="C1691" s="43">
        <v>810170032905</v>
      </c>
      <c r="D1691" s="1"/>
    </row>
    <row r="1692" spans="1:4" ht="15.75" customHeight="1">
      <c r="A1692" s="510" t="s">
        <v>5016</v>
      </c>
      <c r="B1692" s="42">
        <v>36.9</v>
      </c>
      <c r="C1692" s="43">
        <v>810170032912</v>
      </c>
      <c r="D1692" s="1"/>
    </row>
    <row r="1693" spans="1:4" ht="15.75" customHeight="1">
      <c r="A1693" s="510" t="s">
        <v>5018</v>
      </c>
      <c r="B1693" s="42">
        <v>36.9</v>
      </c>
      <c r="C1693" s="43">
        <v>810170032929</v>
      </c>
      <c r="D1693" s="1"/>
    </row>
    <row r="1694" spans="1:4" ht="15.75" customHeight="1">
      <c r="A1694" s="510" t="s">
        <v>5020</v>
      </c>
      <c r="B1694" s="42">
        <v>36.9</v>
      </c>
      <c r="C1694" s="43">
        <v>810170032936</v>
      </c>
      <c r="D1694" s="1"/>
    </row>
    <row r="1695" spans="1:4" ht="15.75" customHeight="1">
      <c r="A1695" s="510" t="s">
        <v>5022</v>
      </c>
      <c r="B1695" s="42">
        <v>36.9</v>
      </c>
      <c r="C1695" s="43">
        <v>810170032943</v>
      </c>
      <c r="D1695" s="1"/>
    </row>
    <row r="1696" spans="1:4" ht="15.75" customHeight="1">
      <c r="A1696" s="510" t="s">
        <v>5024</v>
      </c>
      <c r="B1696" s="42">
        <v>36.9</v>
      </c>
      <c r="C1696" s="43">
        <v>810170032950</v>
      </c>
      <c r="D1696" s="1"/>
    </row>
    <row r="1697" spans="1:4" ht="15.75" customHeight="1">
      <c r="A1697" s="510" t="s">
        <v>5026</v>
      </c>
      <c r="B1697" s="42">
        <v>36.9</v>
      </c>
      <c r="C1697" s="43">
        <v>810170032967</v>
      </c>
      <c r="D1697" s="1"/>
    </row>
    <row r="1698" spans="1:4" ht="15.75" customHeight="1">
      <c r="A1698" s="510" t="s">
        <v>5029</v>
      </c>
      <c r="B1698" s="42">
        <v>43.25</v>
      </c>
      <c r="C1698" s="43">
        <v>810048733378</v>
      </c>
      <c r="D1698" s="1"/>
    </row>
    <row r="1699" spans="1:4" ht="15.75" customHeight="1">
      <c r="A1699" s="510" t="s">
        <v>5031</v>
      </c>
      <c r="B1699" s="42">
        <v>43.25</v>
      </c>
      <c r="C1699" s="43">
        <v>810048733385</v>
      </c>
      <c r="D1699" s="1"/>
    </row>
    <row r="1700" spans="1:4" ht="15.75" customHeight="1">
      <c r="A1700" s="510" t="s">
        <v>5033</v>
      </c>
      <c r="B1700" s="42">
        <v>43.25</v>
      </c>
      <c r="C1700" s="43">
        <v>810048733392</v>
      </c>
      <c r="D1700" s="1"/>
    </row>
    <row r="1701" spans="1:4" ht="15.75" customHeight="1">
      <c r="A1701" s="510" t="s">
        <v>5035</v>
      </c>
      <c r="B1701" s="42">
        <v>43.25</v>
      </c>
      <c r="C1701" s="43">
        <v>810048733408</v>
      </c>
      <c r="D1701" s="1"/>
    </row>
    <row r="1702" spans="1:4" ht="15.75" customHeight="1">
      <c r="A1702" s="510" t="s">
        <v>5037</v>
      </c>
      <c r="B1702" s="42">
        <v>43.25</v>
      </c>
      <c r="C1702" s="43">
        <v>810048733415</v>
      </c>
      <c r="D1702" s="1"/>
    </row>
    <row r="1703" spans="1:4" ht="15.75" customHeight="1">
      <c r="A1703" s="510" t="s">
        <v>5039</v>
      </c>
      <c r="B1703" s="42">
        <v>43.25</v>
      </c>
      <c r="C1703" s="43">
        <v>810048733422</v>
      </c>
      <c r="D1703" s="1"/>
    </row>
    <row r="1704" spans="1:4" ht="15.75" customHeight="1">
      <c r="A1704" s="510" t="s">
        <v>5041</v>
      </c>
      <c r="B1704" s="42">
        <v>43.25</v>
      </c>
      <c r="C1704" s="43">
        <v>810048733439</v>
      </c>
      <c r="D1704" s="1"/>
    </row>
    <row r="1705" spans="1:4" ht="15.75" customHeight="1">
      <c r="A1705" s="510" t="s">
        <v>5043</v>
      </c>
      <c r="B1705" s="42">
        <v>43.25</v>
      </c>
      <c r="C1705" s="43">
        <v>810170033049</v>
      </c>
      <c r="D1705" s="1"/>
    </row>
    <row r="1706" spans="1:4" ht="15.75" customHeight="1">
      <c r="A1706" s="510" t="s">
        <v>5045</v>
      </c>
      <c r="B1706" s="42">
        <v>43.25</v>
      </c>
      <c r="C1706" s="43">
        <v>810170033056</v>
      </c>
      <c r="D1706" s="1"/>
    </row>
    <row r="1707" spans="1:4" ht="15.75" customHeight="1">
      <c r="A1707" s="510" t="s">
        <v>5047</v>
      </c>
      <c r="B1707" s="42">
        <v>43.25</v>
      </c>
      <c r="C1707" s="43">
        <v>810170033063</v>
      </c>
      <c r="D1707" s="1"/>
    </row>
    <row r="1708" spans="1:4" ht="15.75" customHeight="1">
      <c r="A1708" s="510" t="s">
        <v>5049</v>
      </c>
      <c r="B1708" s="42">
        <v>43.25</v>
      </c>
      <c r="C1708" s="43">
        <v>810170033070</v>
      </c>
      <c r="D1708" s="1"/>
    </row>
    <row r="1709" spans="1:4" ht="15.75" customHeight="1">
      <c r="A1709" s="510" t="s">
        <v>5051</v>
      </c>
      <c r="B1709" s="42">
        <v>43.25</v>
      </c>
      <c r="C1709" s="43">
        <v>810170033087</v>
      </c>
      <c r="D1709" s="1"/>
    </row>
    <row r="1710" spans="1:4" ht="15.75" customHeight="1">
      <c r="A1710" s="510" t="s">
        <v>5053</v>
      </c>
      <c r="B1710" s="42">
        <v>43.25</v>
      </c>
      <c r="C1710" s="43">
        <v>810170033094</v>
      </c>
      <c r="D1710" s="1"/>
    </row>
    <row r="1711" spans="1:4" ht="15.75" customHeight="1">
      <c r="A1711" s="510" t="s">
        <v>5055</v>
      </c>
      <c r="B1711" s="42">
        <v>43.25</v>
      </c>
      <c r="C1711" s="43">
        <v>810170033100</v>
      </c>
      <c r="D1711" s="1"/>
    </row>
    <row r="1712" spans="1:4" ht="15.75" customHeight="1">
      <c r="A1712" s="510" t="s">
        <v>5058</v>
      </c>
      <c r="B1712" s="42">
        <v>100.48</v>
      </c>
      <c r="C1712" s="43">
        <v>810170032837</v>
      </c>
      <c r="D1712" s="1"/>
    </row>
    <row r="1713" spans="1:4" ht="15.75" customHeight="1">
      <c r="A1713" s="510" t="s">
        <v>5060</v>
      </c>
      <c r="B1713" s="42">
        <v>100.48</v>
      </c>
      <c r="C1713" s="43">
        <v>810170032844</v>
      </c>
      <c r="D1713" s="1"/>
    </row>
    <row r="1714" spans="1:4" ht="15.75" customHeight="1">
      <c r="A1714" s="510" t="s">
        <v>5062</v>
      </c>
      <c r="B1714" s="42">
        <v>100.48</v>
      </c>
      <c r="C1714" s="43">
        <v>810170032851</v>
      </c>
      <c r="D1714" s="1"/>
    </row>
    <row r="1715" spans="1:4" ht="15.75" customHeight="1">
      <c r="A1715" s="510" t="s">
        <v>5064</v>
      </c>
      <c r="B1715" s="42">
        <v>100.48</v>
      </c>
      <c r="C1715" s="43">
        <v>810170032868</v>
      </c>
      <c r="D1715" s="1"/>
    </row>
    <row r="1716" spans="1:4" ht="15.75" customHeight="1">
      <c r="A1716" s="510" t="s">
        <v>5066</v>
      </c>
      <c r="B1716" s="42">
        <v>100.48</v>
      </c>
      <c r="C1716" s="43">
        <v>810170032875</v>
      </c>
      <c r="D1716" s="1"/>
    </row>
    <row r="1717" spans="1:4" ht="15.75" customHeight="1">
      <c r="A1717" s="510" t="s">
        <v>5068</v>
      </c>
      <c r="B1717" s="42">
        <v>100.48</v>
      </c>
      <c r="C1717" s="43">
        <v>810170032882</v>
      </c>
      <c r="D1717" s="1"/>
    </row>
    <row r="1718" spans="1:4" ht="15.75" customHeight="1">
      <c r="A1718" s="510" t="s">
        <v>5070</v>
      </c>
      <c r="B1718" s="42">
        <v>100.48</v>
      </c>
      <c r="C1718" s="43">
        <v>810170032899</v>
      </c>
      <c r="D1718" s="1"/>
    </row>
    <row r="1719" spans="1:4" ht="15.75" customHeight="1">
      <c r="A1719" s="510" t="s">
        <v>5073</v>
      </c>
      <c r="B1719" s="42">
        <v>34.64</v>
      </c>
      <c r="C1719" s="43">
        <v>810170033117</v>
      </c>
      <c r="D1719" s="1"/>
    </row>
    <row r="1720" spans="1:4" ht="15.75" customHeight="1">
      <c r="A1720" s="510" t="s">
        <v>5075</v>
      </c>
      <c r="B1720" s="42">
        <v>34.64</v>
      </c>
      <c r="C1720" s="43">
        <v>810170033124</v>
      </c>
      <c r="D1720" s="1"/>
    </row>
    <row r="1721" spans="1:4" ht="15.75" customHeight="1">
      <c r="A1721" s="510" t="s">
        <v>5077</v>
      </c>
      <c r="B1721" s="42">
        <v>34.64</v>
      </c>
      <c r="C1721" s="43">
        <v>810170033131</v>
      </c>
      <c r="D1721" s="1"/>
    </row>
    <row r="1722" spans="1:4" ht="15.75" customHeight="1">
      <c r="A1722" s="510" t="s">
        <v>5079</v>
      </c>
      <c r="B1722" s="42">
        <v>34.64</v>
      </c>
      <c r="C1722" s="43">
        <v>810170033148</v>
      </c>
      <c r="D1722" s="1"/>
    </row>
    <row r="1723" spans="1:4" ht="15.75" customHeight="1">
      <c r="A1723" s="510" t="s">
        <v>5081</v>
      </c>
      <c r="B1723" s="42">
        <v>34.64</v>
      </c>
      <c r="C1723" s="43">
        <v>810170033155</v>
      </c>
      <c r="D1723" s="1"/>
    </row>
    <row r="1724" spans="1:4" ht="15.75" customHeight="1">
      <c r="A1724" s="510" t="s">
        <v>5083</v>
      </c>
      <c r="B1724" s="42">
        <v>34.64</v>
      </c>
      <c r="C1724" s="43">
        <v>810170033162</v>
      </c>
      <c r="D1724" s="1"/>
    </row>
    <row r="1725" spans="1:4" ht="15.75" customHeight="1">
      <c r="A1725" s="510" t="s">
        <v>5085</v>
      </c>
      <c r="B1725" s="42">
        <v>34.64</v>
      </c>
      <c r="C1725" s="43">
        <v>810170033179</v>
      </c>
      <c r="D1725" s="1"/>
    </row>
    <row r="1726" spans="1:4" ht="15.75" customHeight="1">
      <c r="A1726" s="510" t="s">
        <v>5087</v>
      </c>
      <c r="B1726" s="42">
        <v>34.64</v>
      </c>
      <c r="C1726" s="43">
        <v>810048733538</v>
      </c>
      <c r="D1726" s="1"/>
    </row>
    <row r="1727" spans="1:4" ht="15.75" customHeight="1">
      <c r="A1727" s="510" t="s">
        <v>5089</v>
      </c>
      <c r="B1727" s="42">
        <v>34.64</v>
      </c>
      <c r="C1727" s="43">
        <v>810048733545</v>
      </c>
      <c r="D1727" s="1"/>
    </row>
    <row r="1728" spans="1:4" ht="15.75" customHeight="1">
      <c r="A1728" s="510" t="s">
        <v>5091</v>
      </c>
      <c r="B1728" s="42">
        <v>34.64</v>
      </c>
      <c r="C1728" s="43">
        <v>810048733552</v>
      </c>
      <c r="D1728" s="1"/>
    </row>
    <row r="1729" spans="1:4" ht="15.75" customHeight="1">
      <c r="A1729" s="510" t="s">
        <v>5093</v>
      </c>
      <c r="B1729" s="42">
        <v>34.64</v>
      </c>
      <c r="C1729" s="43">
        <v>810048733569</v>
      </c>
      <c r="D1729" s="1"/>
    </row>
    <row r="1730" spans="1:4" ht="15.75" customHeight="1">
      <c r="A1730" s="510" t="s">
        <v>5095</v>
      </c>
      <c r="B1730" s="42">
        <v>34.64</v>
      </c>
      <c r="C1730" s="43">
        <v>810048733576</v>
      </c>
      <c r="D1730" s="1"/>
    </row>
    <row r="1731" spans="1:4" ht="15.75" customHeight="1">
      <c r="A1731" s="510" t="s">
        <v>5097</v>
      </c>
      <c r="B1731" s="42">
        <v>34.64</v>
      </c>
      <c r="C1731" s="43">
        <v>810048733583</v>
      </c>
      <c r="D1731" s="1"/>
    </row>
    <row r="1732" spans="1:4" ht="15.75" customHeight="1">
      <c r="A1732" s="510" t="s">
        <v>5099</v>
      </c>
      <c r="B1732" s="42">
        <v>34.64</v>
      </c>
      <c r="C1732" s="43">
        <v>810048733590</v>
      </c>
      <c r="D1732" s="1"/>
    </row>
    <row r="1733" spans="1:4" ht="15.75" customHeight="1">
      <c r="A1733" s="510" t="s">
        <v>5101</v>
      </c>
      <c r="B1733" s="42">
        <v>34.64</v>
      </c>
      <c r="C1733" s="43">
        <v>810170032769</v>
      </c>
      <c r="D1733" s="1"/>
    </row>
    <row r="1734" spans="1:4" ht="15.75" customHeight="1">
      <c r="A1734" s="510" t="s">
        <v>5103</v>
      </c>
      <c r="B1734" s="42">
        <v>34.64</v>
      </c>
      <c r="C1734" s="43">
        <v>810170032776</v>
      </c>
      <c r="D1734" s="1"/>
    </row>
    <row r="1735" spans="1:4" ht="15.75" customHeight="1">
      <c r="A1735" s="510" t="s">
        <v>5105</v>
      </c>
      <c r="B1735" s="42">
        <v>34.64</v>
      </c>
      <c r="C1735" s="43">
        <v>810170032783</v>
      </c>
      <c r="D1735" s="1"/>
    </row>
    <row r="1736" spans="1:4" ht="15.75" customHeight="1">
      <c r="A1736" s="510" t="s">
        <v>5107</v>
      </c>
      <c r="B1736" s="42">
        <v>34.64</v>
      </c>
      <c r="C1736" s="43">
        <v>810170032790</v>
      </c>
      <c r="D1736" s="1"/>
    </row>
    <row r="1737" spans="1:4" ht="15.75" customHeight="1">
      <c r="A1737" s="510" t="s">
        <v>5109</v>
      </c>
      <c r="B1737" s="42">
        <v>34.64</v>
      </c>
      <c r="C1737" s="43">
        <v>810170032806</v>
      </c>
      <c r="D1737" s="1"/>
    </row>
    <row r="1738" spans="1:4" ht="15.75" customHeight="1">
      <c r="A1738" s="510" t="s">
        <v>5111</v>
      </c>
      <c r="B1738" s="42">
        <v>34.64</v>
      </c>
      <c r="C1738" s="43">
        <v>810170032813</v>
      </c>
      <c r="D1738" s="1"/>
    </row>
    <row r="1739" spans="1:4" ht="15.75" customHeight="1">
      <c r="A1739" s="510" t="s">
        <v>5113</v>
      </c>
      <c r="B1739" s="42">
        <v>34.64</v>
      </c>
      <c r="C1739" s="43">
        <v>810170032820</v>
      </c>
      <c r="D1739" s="1"/>
    </row>
    <row r="1740" spans="1:4" ht="15.75" customHeight="1">
      <c r="A1740" s="510" t="s">
        <v>5117</v>
      </c>
      <c r="B1740" s="42">
        <v>13.95</v>
      </c>
      <c r="C1740" s="43">
        <v>810170033322</v>
      </c>
      <c r="D1740" s="1"/>
    </row>
    <row r="1741" spans="1:4" ht="15.75" customHeight="1">
      <c r="A1741" s="510" t="s">
        <v>5119</v>
      </c>
      <c r="B1741" s="42">
        <v>13.95</v>
      </c>
      <c r="C1741" s="43">
        <v>810170033339</v>
      </c>
      <c r="D1741" s="1"/>
    </row>
    <row r="1742" spans="1:4" ht="15.75" customHeight="1">
      <c r="A1742" s="510" t="s">
        <v>5121</v>
      </c>
      <c r="B1742" s="42">
        <v>13.95</v>
      </c>
      <c r="C1742" s="43">
        <v>810170033346</v>
      </c>
      <c r="D1742" s="1"/>
    </row>
    <row r="1743" spans="1:4" ht="15.75" customHeight="1">
      <c r="A1743" s="510" t="s">
        <v>5123</v>
      </c>
      <c r="B1743" s="42">
        <v>13.95</v>
      </c>
      <c r="C1743" s="43">
        <v>810170033353</v>
      </c>
      <c r="D1743" s="1"/>
    </row>
    <row r="1744" spans="1:4" ht="15.75" customHeight="1">
      <c r="A1744" s="510" t="s">
        <v>5125</v>
      </c>
      <c r="B1744" s="42">
        <v>13.95</v>
      </c>
      <c r="C1744" s="43">
        <v>810170033360</v>
      </c>
      <c r="D1744" s="1"/>
    </row>
    <row r="1745" spans="1:4" ht="15.75" customHeight="1">
      <c r="A1745" s="510" t="s">
        <v>5127</v>
      </c>
      <c r="B1745" s="42">
        <v>13.95</v>
      </c>
      <c r="C1745" s="43">
        <v>810170033377</v>
      </c>
      <c r="D1745" s="1"/>
    </row>
    <row r="1746" spans="1:4" ht="15.75" customHeight="1">
      <c r="A1746" s="510" t="s">
        <v>5129</v>
      </c>
      <c r="B1746" s="42">
        <v>13.95</v>
      </c>
      <c r="C1746" s="43">
        <v>810170033384</v>
      </c>
      <c r="D1746" s="1"/>
    </row>
    <row r="1747" spans="1:4" ht="15.75" customHeight="1">
      <c r="A1747" s="327" t="s">
        <v>5131</v>
      </c>
      <c r="B1747" s="42">
        <v>13.95</v>
      </c>
      <c r="C1747" s="405">
        <v>810170039829</v>
      </c>
      <c r="D1747" s="1"/>
    </row>
    <row r="1748" spans="1:4" ht="15.75" customHeight="1">
      <c r="A1748" s="327" t="s">
        <v>5133</v>
      </c>
      <c r="B1748" s="42">
        <v>13.95</v>
      </c>
      <c r="C1748" s="405">
        <v>810170033186</v>
      </c>
      <c r="D1748" s="1"/>
    </row>
    <row r="1749" spans="1:4" ht="15.75" customHeight="1">
      <c r="A1749" s="327" t="s">
        <v>5135</v>
      </c>
      <c r="B1749" s="42">
        <v>13.95</v>
      </c>
      <c r="C1749" s="405">
        <v>810170033193</v>
      </c>
      <c r="D1749" s="1"/>
    </row>
    <row r="1750" spans="1:4" ht="15.75" customHeight="1">
      <c r="A1750" s="327" t="s">
        <v>5137</v>
      </c>
      <c r="B1750" s="42">
        <v>13.95</v>
      </c>
      <c r="C1750" s="405">
        <v>810170033209</v>
      </c>
      <c r="D1750" s="1"/>
    </row>
    <row r="1751" spans="1:4" ht="15.75" customHeight="1">
      <c r="A1751" s="327" t="s">
        <v>5139</v>
      </c>
      <c r="B1751" s="42">
        <v>13.95</v>
      </c>
      <c r="C1751" s="405">
        <v>810170033216</v>
      </c>
      <c r="D1751" s="1"/>
    </row>
    <row r="1752" spans="1:4" ht="15.75" customHeight="1">
      <c r="A1752" s="327" t="s">
        <v>5141</v>
      </c>
      <c r="B1752" s="42">
        <v>13.95</v>
      </c>
      <c r="C1752" s="405">
        <v>810170033223</v>
      </c>
      <c r="D1752" s="1"/>
    </row>
    <row r="1753" spans="1:4" ht="15.75" customHeight="1">
      <c r="A1753" s="327" t="s">
        <v>5143</v>
      </c>
      <c r="B1753" s="42">
        <v>13.95</v>
      </c>
      <c r="C1753" s="405">
        <v>810170033230</v>
      </c>
      <c r="D1753" s="1"/>
    </row>
    <row r="1754" spans="1:4" ht="15.75" customHeight="1">
      <c r="A1754" s="327" t="s">
        <v>5145</v>
      </c>
      <c r="B1754" s="42">
        <v>13.95</v>
      </c>
      <c r="C1754" s="405">
        <v>810170033247</v>
      </c>
      <c r="D1754" s="1"/>
    </row>
    <row r="1755" spans="1:4" ht="15.75" customHeight="1">
      <c r="A1755" s="327" t="s">
        <v>5147</v>
      </c>
      <c r="B1755" s="42">
        <v>13.95</v>
      </c>
      <c r="C1755" s="405">
        <v>810170033254</v>
      </c>
      <c r="D1755" s="1"/>
    </row>
    <row r="1756" spans="1:4" ht="15.75" customHeight="1">
      <c r="A1756" s="327" t="s">
        <v>5149</v>
      </c>
      <c r="B1756" s="42">
        <v>13.95</v>
      </c>
      <c r="C1756" s="405">
        <v>810170033261</v>
      </c>
      <c r="D1756" s="1"/>
    </row>
    <row r="1757" spans="1:4" ht="15.75" customHeight="1">
      <c r="A1757" s="327" t="s">
        <v>5151</v>
      </c>
      <c r="B1757" s="42">
        <v>13.95</v>
      </c>
      <c r="C1757" s="405">
        <v>810170033278</v>
      </c>
      <c r="D1757" s="1"/>
    </row>
    <row r="1758" spans="1:4" ht="15.75" customHeight="1">
      <c r="A1758" s="327" t="s">
        <v>5153</v>
      </c>
      <c r="B1758" s="42">
        <v>13.95</v>
      </c>
      <c r="C1758" s="405">
        <v>810170033285</v>
      </c>
      <c r="D1758" s="1"/>
    </row>
    <row r="1759" spans="1:4" ht="15.75" customHeight="1">
      <c r="A1759" s="327" t="s">
        <v>5155</v>
      </c>
      <c r="B1759" s="42">
        <v>13.95</v>
      </c>
      <c r="C1759" s="405">
        <v>810170033292</v>
      </c>
      <c r="D1759" s="1"/>
    </row>
    <row r="1760" spans="1:4" ht="15.75" customHeight="1">
      <c r="A1760" s="327" t="s">
        <v>5157</v>
      </c>
      <c r="B1760" s="42">
        <v>13.95</v>
      </c>
      <c r="C1760" s="405">
        <v>810170033308</v>
      </c>
      <c r="D1760" s="1"/>
    </row>
    <row r="1761" spans="1:4" ht="15.75" customHeight="1">
      <c r="A1761" s="327" t="s">
        <v>5159</v>
      </c>
      <c r="B1761" s="42">
        <v>13.95</v>
      </c>
      <c r="C1761" s="405">
        <v>810170033315</v>
      </c>
      <c r="D1761" s="1"/>
    </row>
    <row r="1762" spans="1:4" ht="15.75" customHeight="1">
      <c r="A1762" s="327" t="s">
        <v>5162</v>
      </c>
      <c r="B1762" s="42">
        <v>48.1</v>
      </c>
      <c r="C1762" s="43">
        <v>810170036231</v>
      </c>
      <c r="D1762" s="1"/>
    </row>
    <row r="1763" spans="1:4" ht="15.75" customHeight="1">
      <c r="A1763" s="327" t="s">
        <v>5164</v>
      </c>
      <c r="B1763" s="42">
        <v>48.1</v>
      </c>
      <c r="C1763" s="43">
        <v>810170036248</v>
      </c>
      <c r="D1763" s="1"/>
    </row>
    <row r="1764" spans="1:4" ht="15.75" customHeight="1">
      <c r="A1764" s="327" t="s">
        <v>5166</v>
      </c>
      <c r="B1764" s="42">
        <v>48.1</v>
      </c>
      <c r="C1764" s="43">
        <v>810170036255</v>
      </c>
      <c r="D1764" s="1"/>
    </row>
    <row r="1765" spans="1:4" ht="15.75" customHeight="1">
      <c r="A1765" s="327" t="s">
        <v>5168</v>
      </c>
      <c r="B1765" s="42">
        <v>48.1</v>
      </c>
      <c r="C1765" s="43">
        <v>810170036262</v>
      </c>
      <c r="D1765" s="1"/>
    </row>
    <row r="1766" spans="1:4" ht="15.75" customHeight="1">
      <c r="A1766" s="327" t="s">
        <v>5170</v>
      </c>
      <c r="B1766" s="42">
        <v>48.1</v>
      </c>
      <c r="C1766" s="43">
        <v>810170036279</v>
      </c>
      <c r="D1766" s="1"/>
    </row>
    <row r="1767" spans="1:4" ht="15.75" customHeight="1">
      <c r="A1767" s="327" t="s">
        <v>5172</v>
      </c>
      <c r="B1767" s="42">
        <v>48.1</v>
      </c>
      <c r="C1767" s="43">
        <v>810170036286</v>
      </c>
      <c r="D1767" s="1"/>
    </row>
    <row r="1768" spans="1:4" ht="15.75" customHeight="1">
      <c r="A1768" s="327" t="s">
        <v>5174</v>
      </c>
      <c r="B1768" s="42">
        <v>48.1</v>
      </c>
      <c r="C1768" s="43">
        <v>810170036293</v>
      </c>
      <c r="D1768" s="1"/>
    </row>
    <row r="1769" spans="1:4" ht="15.75" customHeight="1">
      <c r="A1769" s="327" t="s">
        <v>5176</v>
      </c>
      <c r="B1769" s="42">
        <v>48.1</v>
      </c>
      <c r="C1769" s="43">
        <v>810170036309</v>
      </c>
      <c r="D1769" s="1"/>
    </row>
    <row r="1770" spans="1:4" ht="15.75" customHeight="1">
      <c r="A1770" s="327" t="s">
        <v>5179</v>
      </c>
      <c r="B1770" s="42">
        <v>8.1</v>
      </c>
      <c r="C1770" s="405">
        <v>814992007288</v>
      </c>
      <c r="D1770" s="1"/>
    </row>
    <row r="1771" spans="1:4" ht="15.75" customHeight="1">
      <c r="A1771" s="327" t="s">
        <v>5180</v>
      </c>
      <c r="B1771" s="42">
        <v>8.1</v>
      </c>
      <c r="C1771" s="405">
        <v>814992007295</v>
      </c>
      <c r="D1771" s="1"/>
    </row>
    <row r="1772" spans="1:4" ht="15.75" customHeight="1">
      <c r="A1772" s="327" t="s">
        <v>5181</v>
      </c>
      <c r="B1772" s="42">
        <v>8.1</v>
      </c>
      <c r="C1772" s="405">
        <v>814992007301</v>
      </c>
      <c r="D1772" s="1"/>
    </row>
    <row r="1773" spans="1:4" ht="15.75" customHeight="1">
      <c r="A1773" s="327" t="s">
        <v>5182</v>
      </c>
      <c r="B1773" s="42">
        <v>8.1</v>
      </c>
      <c r="C1773" s="405">
        <v>814992007837</v>
      </c>
      <c r="D1773" s="1"/>
    </row>
    <row r="1774" spans="1:4" ht="15.75" customHeight="1">
      <c r="A1774" s="327" t="s">
        <v>5183</v>
      </c>
      <c r="B1774" s="42">
        <v>8.1</v>
      </c>
      <c r="C1774" s="405">
        <v>814992007943</v>
      </c>
      <c r="D1774" s="1"/>
    </row>
    <row r="1775" spans="1:4" ht="15.75" customHeight="1">
      <c r="A1775" s="327" t="s">
        <v>5184</v>
      </c>
      <c r="B1775" s="42">
        <v>8.1</v>
      </c>
      <c r="C1775" s="405">
        <v>814992007950</v>
      </c>
      <c r="D1775" s="1"/>
    </row>
    <row r="1776" spans="1:4" ht="15.75" customHeight="1">
      <c r="A1776" s="327" t="s">
        <v>5185</v>
      </c>
      <c r="B1776" s="42">
        <v>8.1</v>
      </c>
      <c r="C1776" s="405">
        <v>814992008209</v>
      </c>
      <c r="D1776" s="1"/>
    </row>
    <row r="1777" spans="1:4" ht="15.75" customHeight="1">
      <c r="A1777" s="327" t="s">
        <v>5186</v>
      </c>
      <c r="B1777" s="42">
        <v>8.1</v>
      </c>
      <c r="C1777" s="405">
        <v>814992008315</v>
      </c>
      <c r="D1777" s="1"/>
    </row>
    <row r="1778" spans="1:4" ht="15.75" customHeight="1">
      <c r="A1778" s="327" t="s">
        <v>5187</v>
      </c>
      <c r="B1778" s="42">
        <v>8.1</v>
      </c>
      <c r="C1778" s="405">
        <v>814992008322</v>
      </c>
      <c r="D1778" s="1"/>
    </row>
    <row r="1779" spans="1:4" ht="15.75" customHeight="1">
      <c r="A1779" s="327" t="s">
        <v>5188</v>
      </c>
      <c r="B1779" s="42">
        <v>8.1</v>
      </c>
      <c r="C1779" s="405">
        <v>814992008353</v>
      </c>
      <c r="D1779" s="1"/>
    </row>
    <row r="1780" spans="1:4" ht="15.75" customHeight="1">
      <c r="A1780" s="327" t="s">
        <v>5189</v>
      </c>
      <c r="B1780" s="42">
        <v>8.1</v>
      </c>
      <c r="C1780" s="405">
        <v>814992008483</v>
      </c>
      <c r="D1780" s="1"/>
    </row>
    <row r="1781" spans="1:4" ht="15.75" customHeight="1">
      <c r="A1781" s="327" t="s">
        <v>5190</v>
      </c>
      <c r="B1781" s="42">
        <v>8.1</v>
      </c>
      <c r="C1781" s="405">
        <v>814992008650</v>
      </c>
      <c r="D1781" s="1"/>
    </row>
    <row r="1782" spans="1:4" ht="15.75" customHeight="1">
      <c r="A1782" s="327" t="s">
        <v>5191</v>
      </c>
      <c r="B1782" s="42">
        <v>8.1</v>
      </c>
      <c r="C1782" s="405">
        <v>814992008865</v>
      </c>
      <c r="D1782" s="1"/>
    </row>
    <row r="1783" spans="1:4" ht="15.75" customHeight="1">
      <c r="A1783" s="327" t="s">
        <v>5192</v>
      </c>
      <c r="B1783" s="42">
        <v>8.1</v>
      </c>
      <c r="C1783" s="405">
        <v>814992009053</v>
      </c>
      <c r="D1783" s="1"/>
    </row>
    <row r="1784" spans="1:4" ht="15.75" customHeight="1">
      <c r="A1784" s="327" t="s">
        <v>5194</v>
      </c>
      <c r="B1784" s="42">
        <v>8.68</v>
      </c>
      <c r="C1784" s="43">
        <v>811907028734</v>
      </c>
      <c r="D1784" s="1"/>
    </row>
    <row r="1785" spans="1:4" ht="15.75" customHeight="1">
      <c r="A1785" s="327" t="s">
        <v>5196</v>
      </c>
      <c r="B1785" s="42">
        <v>8.68</v>
      </c>
      <c r="C1785" s="43">
        <v>811907028741</v>
      </c>
      <c r="D1785" s="1"/>
    </row>
    <row r="1786" spans="1:4" ht="15.75" customHeight="1">
      <c r="A1786" s="327" t="s">
        <v>5198</v>
      </c>
      <c r="B1786" s="42">
        <v>8.68</v>
      </c>
      <c r="C1786" s="43">
        <v>811907028758</v>
      </c>
      <c r="D1786" s="1"/>
    </row>
    <row r="1787" spans="1:4" ht="15.75" customHeight="1">
      <c r="A1787" s="327" t="s">
        <v>5200</v>
      </c>
      <c r="B1787" s="42">
        <v>8.68</v>
      </c>
      <c r="C1787" s="43">
        <v>811907028765</v>
      </c>
      <c r="D1787" s="1"/>
    </row>
    <row r="1788" spans="1:4" ht="15.75" customHeight="1">
      <c r="A1788" s="327" t="s">
        <v>5202</v>
      </c>
      <c r="B1788" s="42">
        <v>8.68</v>
      </c>
      <c r="C1788" s="43">
        <v>811907028772</v>
      </c>
      <c r="D1788" s="1"/>
    </row>
    <row r="1789" spans="1:4" ht="15.75" customHeight="1">
      <c r="A1789" s="327" t="s">
        <v>5204</v>
      </c>
      <c r="B1789" s="42">
        <v>8.68</v>
      </c>
      <c r="C1789" s="43">
        <v>811907028789</v>
      </c>
      <c r="D1789" s="1"/>
    </row>
    <row r="1790" spans="1:4" ht="15.75" customHeight="1">
      <c r="A1790" s="327" t="s">
        <v>5206</v>
      </c>
      <c r="B1790" s="42">
        <v>8.68</v>
      </c>
      <c r="C1790" s="43">
        <v>854857007305</v>
      </c>
      <c r="D1790" s="1"/>
    </row>
    <row r="1791" spans="1:4" ht="15.75" customHeight="1">
      <c r="A1791" s="327" t="s">
        <v>5208</v>
      </c>
      <c r="B1791" s="42">
        <v>8.68</v>
      </c>
      <c r="C1791" s="43">
        <v>854857007312</v>
      </c>
      <c r="D1791" s="1"/>
    </row>
    <row r="1792" spans="1:4" ht="15.75" customHeight="1">
      <c r="A1792" s="327" t="s">
        <v>5210</v>
      </c>
      <c r="B1792" s="42">
        <v>8.68</v>
      </c>
      <c r="C1792" s="43">
        <v>854857007329</v>
      </c>
      <c r="D1792" s="1"/>
    </row>
    <row r="1793" spans="1:4" ht="15.75" customHeight="1">
      <c r="A1793" s="327" t="s">
        <v>5212</v>
      </c>
      <c r="B1793" s="42">
        <v>8.68</v>
      </c>
      <c r="C1793" s="43">
        <v>854857007336</v>
      </c>
      <c r="D1793" s="1"/>
    </row>
    <row r="1794" spans="1:4" ht="15.75" customHeight="1">
      <c r="A1794" s="327" t="s">
        <v>5214</v>
      </c>
      <c r="B1794" s="42">
        <v>8.68</v>
      </c>
      <c r="C1794" s="43">
        <v>854857007343</v>
      </c>
      <c r="D1794" s="1"/>
    </row>
    <row r="1795" spans="1:4" ht="15.75" customHeight="1">
      <c r="A1795" s="327" t="s">
        <v>5216</v>
      </c>
      <c r="B1795" s="42">
        <v>8.68</v>
      </c>
      <c r="C1795" s="43">
        <v>854857007350</v>
      </c>
      <c r="D1795" s="1"/>
    </row>
    <row r="1796" spans="1:4" ht="15.75" customHeight="1">
      <c r="A1796" s="327" t="s">
        <v>5219</v>
      </c>
      <c r="B1796" s="42">
        <v>8.52</v>
      </c>
      <c r="C1796" s="43">
        <v>811907025245</v>
      </c>
      <c r="D1796" s="1"/>
    </row>
    <row r="1797" spans="1:4" ht="15.75" customHeight="1">
      <c r="A1797" s="327" t="s">
        <v>5221</v>
      </c>
      <c r="B1797" s="42">
        <v>8.52</v>
      </c>
      <c r="C1797" s="43">
        <v>811907025252</v>
      </c>
      <c r="D1797" s="1"/>
    </row>
    <row r="1798" spans="1:4" ht="15.75" customHeight="1">
      <c r="A1798" s="327" t="s">
        <v>5223</v>
      </c>
      <c r="B1798" s="42">
        <v>8.52</v>
      </c>
      <c r="C1798" s="43">
        <v>811907025269</v>
      </c>
      <c r="D1798" s="1"/>
    </row>
    <row r="1799" spans="1:4" ht="15.75" customHeight="1">
      <c r="A1799" s="327" t="s">
        <v>5225</v>
      </c>
      <c r="B1799" s="42">
        <v>8.52</v>
      </c>
      <c r="C1799" s="43">
        <v>811907025276</v>
      </c>
      <c r="D1799" s="1"/>
    </row>
    <row r="1800" spans="1:4" ht="15.75" customHeight="1">
      <c r="A1800" s="327" t="s">
        <v>5227</v>
      </c>
      <c r="B1800" s="42">
        <v>8.52</v>
      </c>
      <c r="C1800" s="43">
        <v>811907025283</v>
      </c>
      <c r="D1800" s="1"/>
    </row>
    <row r="1801" spans="1:4" ht="15.75" customHeight="1">
      <c r="A1801" s="327" t="s">
        <v>5229</v>
      </c>
      <c r="B1801" s="42">
        <v>8.52</v>
      </c>
      <c r="C1801" s="43">
        <v>811907025290</v>
      </c>
      <c r="D1801" s="1"/>
    </row>
    <row r="1802" spans="1:4" ht="15.75" customHeight="1">
      <c r="A1802" s="327" t="s">
        <v>5231</v>
      </c>
      <c r="B1802" s="42">
        <v>8.52</v>
      </c>
      <c r="C1802" s="43">
        <v>811907025306</v>
      </c>
      <c r="D1802" s="1"/>
    </row>
    <row r="1803" spans="1:4" ht="15.75" customHeight="1">
      <c r="A1803" s="510" t="s">
        <v>6215</v>
      </c>
      <c r="B1803" s="42">
        <v>6.56</v>
      </c>
      <c r="C1803" s="43">
        <v>811907025917</v>
      </c>
      <c r="D1803" s="1"/>
    </row>
    <row r="1804" spans="1:4" ht="15.75" customHeight="1">
      <c r="A1804" s="510" t="s">
        <v>5234</v>
      </c>
      <c r="B1804" s="42">
        <v>6.56</v>
      </c>
      <c r="C1804" s="43">
        <v>811907025924</v>
      </c>
      <c r="D1804" s="1"/>
    </row>
    <row r="1805" spans="1:4" ht="15.75" customHeight="1">
      <c r="A1805" s="510" t="s">
        <v>5236</v>
      </c>
      <c r="B1805" s="42">
        <v>11.52</v>
      </c>
      <c r="C1805" s="43">
        <v>810048730247</v>
      </c>
      <c r="D1805" s="1"/>
    </row>
    <row r="1806" spans="1:4" ht="15.75" customHeight="1">
      <c r="A1806" s="510" t="s">
        <v>5238</v>
      </c>
      <c r="B1806" s="42">
        <v>11.52</v>
      </c>
      <c r="C1806" s="43">
        <v>810048730254</v>
      </c>
      <c r="D1806" s="1"/>
    </row>
    <row r="1807" spans="1:4" ht="15.75" customHeight="1">
      <c r="A1807" s="510" t="s">
        <v>5240</v>
      </c>
      <c r="B1807" s="42">
        <v>11.52</v>
      </c>
      <c r="C1807" s="43">
        <v>810048730261</v>
      </c>
      <c r="D1807" s="1"/>
    </row>
    <row r="1808" spans="1:4" ht="15.75" customHeight="1">
      <c r="A1808" s="510" t="s">
        <v>5242</v>
      </c>
      <c r="B1808" s="42">
        <v>11.52</v>
      </c>
      <c r="C1808" s="43">
        <v>810048730278</v>
      </c>
      <c r="D1808" s="1"/>
    </row>
    <row r="1809" spans="1:4" ht="15.75" customHeight="1">
      <c r="A1809" s="510" t="s">
        <v>5244</v>
      </c>
      <c r="B1809" s="42">
        <v>11.52</v>
      </c>
      <c r="C1809" s="43">
        <v>810048730285</v>
      </c>
      <c r="D1809" s="1"/>
    </row>
    <row r="1810" spans="1:4" ht="15.75" customHeight="1">
      <c r="A1810" s="510" t="s">
        <v>5246</v>
      </c>
      <c r="B1810" s="42">
        <v>11.52</v>
      </c>
      <c r="C1810" s="43">
        <v>810048730292</v>
      </c>
      <c r="D1810" s="1"/>
    </row>
    <row r="1811" spans="1:4" ht="15.75" customHeight="1">
      <c r="A1811" s="510" t="s">
        <v>5248</v>
      </c>
      <c r="B1811" s="42">
        <v>11.52</v>
      </c>
      <c r="C1811" s="43">
        <v>810048730308</v>
      </c>
      <c r="D1811" s="1"/>
    </row>
    <row r="1812" spans="1:4" ht="15.75" customHeight="1">
      <c r="A1812" s="510" t="s">
        <v>5250</v>
      </c>
      <c r="B1812" s="42">
        <v>11.52</v>
      </c>
      <c r="C1812" s="43">
        <v>810048730315</v>
      </c>
      <c r="D1812" s="1"/>
    </row>
    <row r="1813" spans="1:4" ht="15.75" customHeight="1">
      <c r="A1813" s="510" t="s">
        <v>5253</v>
      </c>
      <c r="B1813" s="42">
        <v>4.75</v>
      </c>
      <c r="C1813" s="43">
        <v>810170030048</v>
      </c>
      <c r="D1813" s="1"/>
    </row>
    <row r="1814" spans="1:4" ht="15.75" customHeight="1">
      <c r="A1814" s="510" t="s">
        <v>5255</v>
      </c>
      <c r="B1814" s="42">
        <v>4.75</v>
      </c>
      <c r="C1814" s="43">
        <v>810170030055</v>
      </c>
      <c r="D1814" s="1"/>
    </row>
    <row r="1815" spans="1:4" ht="15.75" customHeight="1">
      <c r="A1815" s="510" t="s">
        <v>5257</v>
      </c>
      <c r="B1815" s="42">
        <v>4.75</v>
      </c>
      <c r="C1815" s="43">
        <v>810170030796</v>
      </c>
      <c r="D1815" s="1"/>
    </row>
    <row r="1816" spans="1:4" ht="15.75" customHeight="1">
      <c r="A1816" s="510" t="s">
        <v>5259</v>
      </c>
      <c r="B1816" s="42">
        <v>4.75</v>
      </c>
      <c r="C1816" s="43">
        <v>810170030802</v>
      </c>
      <c r="D1816" s="1"/>
    </row>
    <row r="1817" spans="1:4" ht="15.75" customHeight="1">
      <c r="A1817" s="510" t="s">
        <v>5261</v>
      </c>
      <c r="B1817" s="42">
        <v>4.75</v>
      </c>
      <c r="C1817" s="43">
        <v>810170030826</v>
      </c>
      <c r="D1817" s="1"/>
    </row>
    <row r="1818" spans="1:4" ht="15.75" customHeight="1">
      <c r="A1818" s="510" t="s">
        <v>5265</v>
      </c>
      <c r="B1818" s="42">
        <v>4.75</v>
      </c>
      <c r="C1818" s="43">
        <v>810170030840</v>
      </c>
      <c r="D1818" s="1"/>
    </row>
    <row r="1819" spans="1:4" ht="15.75" customHeight="1">
      <c r="A1819" s="510" t="s">
        <v>5268</v>
      </c>
      <c r="B1819" s="42">
        <v>8.86</v>
      </c>
      <c r="C1819" s="43">
        <v>810170034831</v>
      </c>
      <c r="D1819" s="1"/>
    </row>
    <row r="1820" spans="1:4" ht="15.75" customHeight="1">
      <c r="A1820" s="510" t="s">
        <v>5270</v>
      </c>
      <c r="B1820" s="42">
        <v>8.86</v>
      </c>
      <c r="C1820" s="43">
        <v>810170034848</v>
      </c>
      <c r="D1820" s="1"/>
    </row>
    <row r="1821" spans="1:4" ht="15.75" customHeight="1">
      <c r="A1821" s="510" t="s">
        <v>5272</v>
      </c>
      <c r="B1821" s="42">
        <v>8.86</v>
      </c>
      <c r="C1821" s="43">
        <v>810170034855</v>
      </c>
      <c r="D1821" s="1"/>
    </row>
    <row r="1822" spans="1:4" ht="15.75" customHeight="1">
      <c r="A1822" s="510" t="s">
        <v>5274</v>
      </c>
      <c r="B1822" s="42">
        <v>8.86</v>
      </c>
      <c r="C1822" s="43">
        <v>810170034862</v>
      </c>
      <c r="D1822" s="1"/>
    </row>
    <row r="1823" spans="1:4" ht="15.75" customHeight="1">
      <c r="A1823" s="510" t="s">
        <v>5276</v>
      </c>
      <c r="B1823" s="42">
        <v>8.86</v>
      </c>
      <c r="C1823" s="43">
        <v>810170034879</v>
      </c>
      <c r="D1823" s="1"/>
    </row>
    <row r="1824" spans="1:4" ht="15.75" customHeight="1">
      <c r="A1824" s="510" t="s">
        <v>5277</v>
      </c>
      <c r="B1824" s="42">
        <v>8.86</v>
      </c>
      <c r="C1824" s="43">
        <v>810170034886</v>
      </c>
      <c r="D1824" s="1"/>
    </row>
    <row r="1825" spans="1:4" ht="15.75" customHeight="1">
      <c r="A1825" s="510" t="s">
        <v>5279</v>
      </c>
      <c r="B1825" s="42">
        <v>8.86</v>
      </c>
      <c r="C1825" s="43">
        <v>810170034893</v>
      </c>
      <c r="D1825" s="1"/>
    </row>
    <row r="1826" spans="1:4" ht="15.75" customHeight="1">
      <c r="A1826" s="510" t="s">
        <v>5281</v>
      </c>
      <c r="B1826" s="42">
        <v>8.86</v>
      </c>
      <c r="C1826" s="43">
        <v>810170034763</v>
      </c>
      <c r="D1826" s="1"/>
    </row>
    <row r="1827" spans="1:4" ht="15.75" customHeight="1">
      <c r="A1827" s="510" t="s">
        <v>5282</v>
      </c>
      <c r="B1827" s="42">
        <v>8.86</v>
      </c>
      <c r="C1827" s="43">
        <v>810170034770</v>
      </c>
      <c r="D1827" s="1"/>
    </row>
    <row r="1828" spans="1:4" ht="15.75" customHeight="1">
      <c r="A1828" s="510" t="s">
        <v>5283</v>
      </c>
      <c r="B1828" s="42">
        <v>8.86</v>
      </c>
      <c r="C1828" s="43">
        <v>810170034800</v>
      </c>
      <c r="D1828" s="1"/>
    </row>
    <row r="1829" spans="1:4" ht="15.75" customHeight="1">
      <c r="A1829" s="510" t="s">
        <v>5285</v>
      </c>
      <c r="B1829" s="42">
        <v>8.86</v>
      </c>
      <c r="C1829" s="43">
        <v>810170034824</v>
      </c>
      <c r="D1829" s="1"/>
    </row>
    <row r="1830" spans="1:4" ht="15.75" customHeight="1">
      <c r="A1830" s="510" t="s">
        <v>5286</v>
      </c>
      <c r="B1830" s="42">
        <v>8.86</v>
      </c>
      <c r="C1830" s="43">
        <v>810170034787</v>
      </c>
      <c r="D1830" s="1"/>
    </row>
    <row r="1831" spans="1:4" ht="15.75" customHeight="1">
      <c r="A1831" s="510" t="s">
        <v>5287</v>
      </c>
      <c r="B1831" s="42">
        <v>8.86</v>
      </c>
      <c r="C1831" s="43">
        <v>810170034794</v>
      </c>
      <c r="D1831" s="1"/>
    </row>
    <row r="1832" spans="1:4" ht="15.75" customHeight="1">
      <c r="A1832" s="510" t="s">
        <v>5289</v>
      </c>
      <c r="B1832" s="42">
        <v>8.86</v>
      </c>
      <c r="C1832" s="43">
        <v>810170034817</v>
      </c>
      <c r="D1832" s="1"/>
    </row>
    <row r="1833" spans="1:4" ht="15.75" customHeight="1">
      <c r="A1833" s="510" t="s">
        <v>5292</v>
      </c>
      <c r="B1833" s="42">
        <v>12.1</v>
      </c>
      <c r="C1833" s="43">
        <v>810048733637</v>
      </c>
      <c r="D1833" s="1"/>
    </row>
    <row r="1834" spans="1:4" ht="15.75" customHeight="1">
      <c r="A1834" s="510" t="s">
        <v>5294</v>
      </c>
      <c r="B1834" s="42">
        <v>12.1</v>
      </c>
      <c r="C1834" s="43">
        <v>811907022510</v>
      </c>
      <c r="D1834" s="1"/>
    </row>
    <row r="1835" spans="1:4" ht="15.75" customHeight="1">
      <c r="A1835" s="510" t="s">
        <v>5296</v>
      </c>
      <c r="B1835" s="42">
        <v>12.1</v>
      </c>
      <c r="C1835" s="43">
        <v>811907022527</v>
      </c>
      <c r="D1835" s="1"/>
    </row>
    <row r="1836" spans="1:4" ht="15.75" customHeight="1">
      <c r="A1836" s="510" t="s">
        <v>5298</v>
      </c>
      <c r="B1836" s="42">
        <v>12.1</v>
      </c>
      <c r="C1836" s="43">
        <v>811907022534</v>
      </c>
      <c r="D1836" s="1"/>
    </row>
    <row r="1837" spans="1:4" ht="15.75" customHeight="1">
      <c r="A1837" s="510" t="s">
        <v>5300</v>
      </c>
      <c r="B1837" s="42">
        <v>12.1</v>
      </c>
      <c r="C1837" s="43">
        <v>811907022541</v>
      </c>
      <c r="D1837" s="1"/>
    </row>
    <row r="1838" spans="1:4" ht="15.75" customHeight="1">
      <c r="A1838" s="510" t="s">
        <v>5302</v>
      </c>
      <c r="B1838" s="42">
        <v>12.1</v>
      </c>
      <c r="C1838" s="43">
        <v>811907022558</v>
      </c>
      <c r="D1838" s="1"/>
    </row>
    <row r="1839" spans="1:4" ht="15.75" customHeight="1">
      <c r="A1839" s="510" t="s">
        <v>5304</v>
      </c>
      <c r="B1839" s="42">
        <v>12.1</v>
      </c>
      <c r="C1839" s="43">
        <v>811907022565</v>
      </c>
      <c r="D1839" s="1"/>
    </row>
    <row r="1840" spans="1:4" ht="15.75" customHeight="1">
      <c r="A1840" s="510" t="s">
        <v>5306</v>
      </c>
      <c r="B1840" s="42">
        <v>12.1</v>
      </c>
      <c r="C1840" s="43">
        <v>811907022572</v>
      </c>
      <c r="D1840" s="1"/>
    </row>
    <row r="1841" spans="1:4" ht="15.75" customHeight="1">
      <c r="A1841" s="510" t="s">
        <v>5308</v>
      </c>
      <c r="B1841" s="42">
        <v>12.1</v>
      </c>
      <c r="C1841" s="43">
        <v>810048733644</v>
      </c>
      <c r="D1841" s="1"/>
    </row>
    <row r="1842" spans="1:4" ht="15.75" customHeight="1">
      <c r="A1842" s="510" t="s">
        <v>5311</v>
      </c>
      <c r="B1842" s="42">
        <v>12.1</v>
      </c>
      <c r="C1842" s="43">
        <v>811907029182</v>
      </c>
      <c r="D1842" s="1"/>
    </row>
    <row r="1843" spans="1:4" ht="15.75" customHeight="1">
      <c r="A1843" s="510" t="s">
        <v>5313</v>
      </c>
      <c r="B1843" s="42">
        <v>12.1</v>
      </c>
      <c r="C1843" s="43">
        <v>811907029199</v>
      </c>
      <c r="D1843" s="1"/>
    </row>
    <row r="1844" spans="1:4" ht="15.75" customHeight="1">
      <c r="A1844" s="510" t="s">
        <v>5315</v>
      </c>
      <c r="B1844" s="42">
        <v>12.1</v>
      </c>
      <c r="C1844" s="43">
        <v>811907029205</v>
      </c>
      <c r="D1844" s="1"/>
    </row>
    <row r="1845" spans="1:4" ht="15.75" customHeight="1">
      <c r="A1845" s="510" t="s">
        <v>5317</v>
      </c>
      <c r="B1845" s="42">
        <v>12.1</v>
      </c>
      <c r="C1845" s="43">
        <v>811907029212</v>
      </c>
      <c r="D1845" s="1"/>
    </row>
    <row r="1846" spans="1:4" ht="15.75" customHeight="1">
      <c r="A1846" s="510" t="s">
        <v>5319</v>
      </c>
      <c r="B1846" s="42">
        <v>12.1</v>
      </c>
      <c r="C1846" s="43">
        <v>811907029229</v>
      </c>
      <c r="D1846" s="1"/>
    </row>
    <row r="1847" spans="1:4" ht="15.75" customHeight="1">
      <c r="A1847" s="510" t="s">
        <v>5321</v>
      </c>
      <c r="B1847" s="42">
        <v>12.1</v>
      </c>
      <c r="C1847" s="43">
        <v>811907029236</v>
      </c>
      <c r="D1847" s="1"/>
    </row>
    <row r="1848" spans="1:4" ht="15.75" customHeight="1">
      <c r="A1848" s="510" t="s">
        <v>5323</v>
      </c>
      <c r="B1848" s="42">
        <v>12.1</v>
      </c>
      <c r="C1848" s="43">
        <v>811907029243</v>
      </c>
      <c r="D1848" s="1"/>
    </row>
    <row r="1849" spans="1:4" ht="15.75" customHeight="1">
      <c r="A1849" s="510" t="s">
        <v>5325</v>
      </c>
      <c r="B1849" s="42">
        <v>12.1</v>
      </c>
      <c r="C1849" s="43">
        <v>811907028932</v>
      </c>
      <c r="D1849" s="1"/>
    </row>
    <row r="1850" spans="1:4" ht="15.75" customHeight="1">
      <c r="A1850" s="510" t="s">
        <v>5327</v>
      </c>
      <c r="B1850" s="42">
        <v>12.1</v>
      </c>
      <c r="C1850" s="43">
        <v>811907028949</v>
      </c>
      <c r="D1850" s="1"/>
    </row>
    <row r="1851" spans="1:4" ht="15.75" customHeight="1">
      <c r="A1851" s="510" t="s">
        <v>5329</v>
      </c>
      <c r="B1851" s="42">
        <v>12.1</v>
      </c>
      <c r="C1851" s="43">
        <v>811907028956</v>
      </c>
      <c r="D1851" s="1"/>
    </row>
    <row r="1852" spans="1:4" ht="15.75" customHeight="1">
      <c r="A1852" s="510" t="s">
        <v>5331</v>
      </c>
      <c r="B1852" s="42">
        <v>12.1</v>
      </c>
      <c r="C1852" s="43">
        <v>811907028963</v>
      </c>
      <c r="D1852" s="1"/>
    </row>
    <row r="1853" spans="1:4" ht="15.75" customHeight="1">
      <c r="A1853" s="510" t="s">
        <v>5333</v>
      </c>
      <c r="B1853" s="42">
        <v>12.1</v>
      </c>
      <c r="C1853" s="43">
        <v>811907028970</v>
      </c>
      <c r="D1853" s="1"/>
    </row>
    <row r="1854" spans="1:4" ht="15.75" customHeight="1">
      <c r="A1854" s="510" t="s">
        <v>5335</v>
      </c>
      <c r="B1854" s="42">
        <v>12.1</v>
      </c>
      <c r="C1854" s="43">
        <v>811907028987</v>
      </c>
      <c r="D1854" s="1"/>
    </row>
    <row r="1855" spans="1:4" ht="15.75" customHeight="1">
      <c r="A1855" s="510" t="s">
        <v>5337</v>
      </c>
      <c r="B1855" s="42">
        <v>12.1</v>
      </c>
      <c r="C1855" s="43">
        <v>811907028994</v>
      </c>
      <c r="D1855" s="1"/>
    </row>
    <row r="1856" spans="1:4" ht="15.75" customHeight="1">
      <c r="A1856" s="327" t="s">
        <v>5357</v>
      </c>
      <c r="B1856" s="42">
        <v>1.34</v>
      </c>
      <c r="C1856" s="43">
        <v>810170034961</v>
      </c>
      <c r="D1856" s="1"/>
    </row>
    <row r="1857" spans="1:4" ht="15.75" customHeight="1">
      <c r="A1857" s="327" t="s">
        <v>5360</v>
      </c>
      <c r="B1857" s="42">
        <v>1.34</v>
      </c>
      <c r="C1857" s="43">
        <v>810170034978</v>
      </c>
      <c r="D1857" s="1"/>
    </row>
    <row r="1858" spans="1:4" ht="15.75" customHeight="1">
      <c r="A1858" s="510" t="s">
        <v>5369</v>
      </c>
      <c r="B1858" s="42">
        <v>3.7199999999999998</v>
      </c>
      <c r="C1858" s="43">
        <v>810170036408</v>
      </c>
      <c r="D1858" s="1"/>
    </row>
    <row r="1859" spans="1:4" ht="15.75" customHeight="1">
      <c r="A1859" s="510" t="s">
        <v>5371</v>
      </c>
      <c r="B1859" s="42">
        <v>3.7199999999999998</v>
      </c>
      <c r="C1859" s="43">
        <v>810170036415</v>
      </c>
      <c r="D1859" s="1"/>
    </row>
    <row r="1860" spans="1:4" ht="15.75" customHeight="1">
      <c r="A1860" s="510" t="s">
        <v>5373</v>
      </c>
      <c r="B1860" s="42">
        <v>3.7199999999999998</v>
      </c>
      <c r="C1860" s="43">
        <v>810170036422</v>
      </c>
      <c r="D1860" s="1"/>
    </row>
    <row r="1861" spans="1:4" ht="15.75" customHeight="1">
      <c r="A1861" s="510" t="s">
        <v>5375</v>
      </c>
      <c r="B1861" s="42">
        <v>3.7199999999999998</v>
      </c>
      <c r="C1861" s="43">
        <v>810170036439</v>
      </c>
      <c r="D1861" s="1"/>
    </row>
    <row r="1862" spans="1:4" ht="15.75" customHeight="1">
      <c r="A1862" s="510" t="s">
        <v>5377</v>
      </c>
      <c r="B1862" s="42">
        <v>3.7199999999999998</v>
      </c>
      <c r="C1862" s="43">
        <v>810170036446</v>
      </c>
      <c r="D1862" s="1"/>
    </row>
    <row r="1863" spans="1:4" ht="15.75" customHeight="1">
      <c r="A1863" s="510" t="s">
        <v>5379</v>
      </c>
      <c r="B1863" s="42">
        <v>3.7199999999999998</v>
      </c>
      <c r="C1863" s="43">
        <v>810170036453</v>
      </c>
      <c r="D1863" s="1"/>
    </row>
    <row r="1864" spans="1:4" ht="15.75" customHeight="1">
      <c r="A1864" s="510" t="s">
        <v>5381</v>
      </c>
      <c r="B1864" s="42">
        <v>3.7199999999999998</v>
      </c>
      <c r="C1864" s="43">
        <v>810170036460</v>
      </c>
      <c r="D1864" s="1"/>
    </row>
    <row r="1865" spans="1:4" ht="15.75" customHeight="1">
      <c r="A1865" s="510" t="s">
        <v>5383</v>
      </c>
      <c r="B1865" s="42">
        <v>3.7199999999999998</v>
      </c>
      <c r="C1865" s="43">
        <v>810170036477</v>
      </c>
      <c r="D1865" s="1"/>
    </row>
    <row r="1866" spans="1:4" ht="15.75" customHeight="1">
      <c r="A1866" s="510" t="s">
        <v>5385</v>
      </c>
      <c r="B1866" s="42">
        <v>3.7199999999999998</v>
      </c>
      <c r="C1866" s="43">
        <v>810170036323</v>
      </c>
      <c r="D1866" s="1"/>
    </row>
    <row r="1867" spans="1:4" ht="15.75" customHeight="1">
      <c r="A1867" s="510" t="s">
        <v>5387</v>
      </c>
      <c r="B1867" s="42">
        <v>3.7199999999999998</v>
      </c>
      <c r="C1867" s="43">
        <v>810170036330</v>
      </c>
      <c r="D1867" s="1"/>
    </row>
    <row r="1868" spans="1:4" ht="15.75" customHeight="1">
      <c r="A1868" s="510" t="s">
        <v>5389</v>
      </c>
      <c r="B1868" s="42">
        <v>3.7199999999999998</v>
      </c>
      <c r="C1868" s="43">
        <v>810170036347</v>
      </c>
      <c r="D1868" s="1"/>
    </row>
    <row r="1869" spans="1:4" ht="15.75" customHeight="1">
      <c r="A1869" s="510" t="s">
        <v>5391</v>
      </c>
      <c r="B1869" s="42">
        <v>3.7199999999999998</v>
      </c>
      <c r="C1869" s="43">
        <v>810170036354</v>
      </c>
      <c r="D1869" s="1"/>
    </row>
    <row r="1870" spans="1:4" ht="15.75" customHeight="1">
      <c r="A1870" s="510" t="s">
        <v>5393</v>
      </c>
      <c r="B1870" s="42">
        <v>3.7199999999999998</v>
      </c>
      <c r="C1870" s="43">
        <v>810170036361</v>
      </c>
      <c r="D1870" s="1"/>
    </row>
    <row r="1871" spans="1:4" ht="15.75" customHeight="1">
      <c r="A1871" s="510" t="s">
        <v>5395</v>
      </c>
      <c r="B1871" s="42">
        <v>3.7199999999999998</v>
      </c>
      <c r="C1871" s="43">
        <v>810170036378</v>
      </c>
      <c r="D1871" s="1"/>
    </row>
    <row r="1872" spans="1:4" ht="15.75" customHeight="1">
      <c r="A1872" s="510" t="s">
        <v>5397</v>
      </c>
      <c r="B1872" s="42">
        <v>3.7199999999999998</v>
      </c>
      <c r="C1872" s="43">
        <v>810170036385</v>
      </c>
      <c r="D1872" s="1"/>
    </row>
    <row r="1873" spans="1:4" ht="15.75" customHeight="1">
      <c r="A1873" s="510" t="s">
        <v>5399</v>
      </c>
      <c r="B1873" s="42">
        <v>3.7199999999999998</v>
      </c>
      <c r="C1873" s="43">
        <v>810170036392</v>
      </c>
      <c r="D1873" s="1"/>
    </row>
    <row r="1874" spans="1:4" ht="15.75" customHeight="1">
      <c r="A1874" s="327" t="s">
        <v>5401</v>
      </c>
      <c r="B1874" s="42">
        <v>3.25</v>
      </c>
      <c r="C1874" s="405">
        <v>814992001057</v>
      </c>
      <c r="D1874" s="1"/>
    </row>
    <row r="1875" spans="1:4" ht="15.75" customHeight="1">
      <c r="A1875" s="327" t="s">
        <v>5403</v>
      </c>
      <c r="B1875" s="42">
        <v>3.25</v>
      </c>
      <c r="C1875" s="405">
        <v>814992001965</v>
      </c>
      <c r="D1875" s="1"/>
    </row>
    <row r="1876" spans="1:4" ht="15.75" customHeight="1">
      <c r="A1876" s="510" t="s">
        <v>5405</v>
      </c>
      <c r="B1876" s="42">
        <v>2.2699999999999996</v>
      </c>
      <c r="C1876" s="43">
        <v>811907021797</v>
      </c>
      <c r="D1876" s="1"/>
    </row>
    <row r="1877" spans="1:4" ht="15.75" customHeight="1">
      <c r="A1877" s="510" t="s">
        <v>5407</v>
      </c>
      <c r="B1877" s="42">
        <v>2.2699999999999996</v>
      </c>
      <c r="C1877" s="43">
        <v>811907021803</v>
      </c>
      <c r="D1877" s="1"/>
    </row>
    <row r="1878" spans="1:4" ht="15.75" customHeight="1">
      <c r="A1878" s="510" t="s">
        <v>5410</v>
      </c>
      <c r="B1878" s="42">
        <v>6.2</v>
      </c>
      <c r="C1878" s="43">
        <v>811907022657</v>
      </c>
      <c r="D1878" s="1"/>
    </row>
    <row r="1879" spans="1:4" ht="15.75" customHeight="1">
      <c r="A1879" s="510" t="s">
        <v>5412</v>
      </c>
      <c r="B1879" s="42">
        <v>6.2</v>
      </c>
      <c r="C1879" s="43">
        <v>811907022664</v>
      </c>
      <c r="D1879" s="1"/>
    </row>
    <row r="1880" spans="1:4" ht="15.75" customHeight="1">
      <c r="A1880" s="510" t="s">
        <v>5414</v>
      </c>
      <c r="B1880" s="42">
        <v>6.2</v>
      </c>
      <c r="C1880" s="43">
        <v>811907022671</v>
      </c>
      <c r="D1880" s="1"/>
    </row>
    <row r="1881" spans="1:4" ht="15.75" customHeight="1">
      <c r="A1881" s="510" t="s">
        <v>5416</v>
      </c>
      <c r="B1881" s="42">
        <v>6.2</v>
      </c>
      <c r="C1881" s="43">
        <v>811907022688</v>
      </c>
      <c r="D1881" s="1"/>
    </row>
    <row r="1882" spans="1:4" ht="15.75" customHeight="1">
      <c r="A1882" s="510" t="s">
        <v>5418</v>
      </c>
      <c r="B1882" s="42">
        <v>6.2</v>
      </c>
      <c r="C1882" s="43">
        <v>811907022695</v>
      </c>
      <c r="D1882" s="1"/>
    </row>
    <row r="1883" spans="1:4" ht="15.75" customHeight="1">
      <c r="A1883" s="510" t="s">
        <v>5420</v>
      </c>
      <c r="B1883" s="42">
        <v>6.2</v>
      </c>
      <c r="C1883" s="43">
        <v>811907022701</v>
      </c>
      <c r="D1883" s="1"/>
    </row>
    <row r="1884" spans="1:4" ht="15.75" customHeight="1">
      <c r="A1884" s="510" t="s">
        <v>5422</v>
      </c>
      <c r="B1884" s="42">
        <v>6.2</v>
      </c>
      <c r="C1884" s="43">
        <v>811907022718</v>
      </c>
      <c r="D1884" s="1"/>
    </row>
    <row r="1885" spans="1:4" ht="15.75" customHeight="1">
      <c r="A1885" s="510" t="s">
        <v>5425</v>
      </c>
      <c r="B1885" s="42">
        <v>9.14</v>
      </c>
      <c r="C1885" s="43">
        <v>811907022589</v>
      </c>
      <c r="D1885" s="1"/>
    </row>
    <row r="1886" spans="1:4" ht="15.75" customHeight="1">
      <c r="A1886" s="510" t="s">
        <v>5427</v>
      </c>
      <c r="B1886" s="42">
        <v>9.14</v>
      </c>
      <c r="C1886" s="43">
        <v>811907022596</v>
      </c>
      <c r="D1886" s="1"/>
    </row>
    <row r="1887" spans="1:4" ht="15.75" customHeight="1">
      <c r="A1887" s="510" t="s">
        <v>5429</v>
      </c>
      <c r="B1887" s="42">
        <v>9.14</v>
      </c>
      <c r="C1887" s="43">
        <v>811907022602</v>
      </c>
      <c r="D1887" s="1"/>
    </row>
    <row r="1888" spans="1:4" ht="15.75" customHeight="1">
      <c r="A1888" s="510" t="s">
        <v>5431</v>
      </c>
      <c r="B1888" s="42">
        <v>9.14</v>
      </c>
      <c r="C1888" s="43">
        <v>811907022619</v>
      </c>
      <c r="D1888" s="1"/>
    </row>
    <row r="1889" spans="1:4" ht="15.75" customHeight="1">
      <c r="A1889" s="510" t="s">
        <v>5433</v>
      </c>
      <c r="B1889" s="42">
        <v>9.14</v>
      </c>
      <c r="C1889" s="43">
        <v>811907022626</v>
      </c>
      <c r="D1889" s="1"/>
    </row>
    <row r="1890" spans="1:4" ht="15.75" customHeight="1">
      <c r="A1890" s="510" t="s">
        <v>5435</v>
      </c>
      <c r="B1890" s="42">
        <v>9.14</v>
      </c>
      <c r="C1890" s="43">
        <v>811907022633</v>
      </c>
      <c r="D1890" s="1"/>
    </row>
    <row r="1891" spans="1:4" ht="15.75" customHeight="1">
      <c r="A1891" s="510" t="s">
        <v>5437</v>
      </c>
      <c r="B1891" s="42">
        <v>9.14</v>
      </c>
      <c r="C1891" s="43">
        <v>811907022640</v>
      </c>
      <c r="D1891" s="1"/>
    </row>
    <row r="1892" spans="1:4" ht="15.75" customHeight="1">
      <c r="A1892" s="327" t="s">
        <v>5441</v>
      </c>
      <c r="B1892" s="42">
        <v>3.5999999999999996</v>
      </c>
      <c r="C1892" s="43">
        <v>811907025702</v>
      </c>
      <c r="D1892" s="1"/>
    </row>
    <row r="1893" spans="1:4" ht="15.75" customHeight="1">
      <c r="A1893" s="327" t="s">
        <v>5443</v>
      </c>
      <c r="B1893" s="42">
        <v>3.5999999999999996</v>
      </c>
      <c r="C1893" s="43">
        <v>811907025719</v>
      </c>
      <c r="D1893" s="1"/>
    </row>
    <row r="1894" spans="1:4" ht="15.75" customHeight="1">
      <c r="A1894" s="327" t="s">
        <v>5446</v>
      </c>
      <c r="B1894" s="42">
        <v>2.3099999999999996</v>
      </c>
      <c r="C1894" s="43" t="s">
        <v>5448</v>
      </c>
      <c r="D1894" s="1"/>
    </row>
    <row r="1895" spans="1:4" ht="15.75" customHeight="1">
      <c r="A1895" s="327" t="s">
        <v>5449</v>
      </c>
      <c r="B1895" s="42">
        <v>2.3099999999999996</v>
      </c>
      <c r="C1895" s="43" t="s">
        <v>5451</v>
      </c>
      <c r="D1895" s="1"/>
    </row>
    <row r="1896" spans="1:4" ht="15.75" customHeight="1">
      <c r="A1896" s="327" t="s">
        <v>5452</v>
      </c>
      <c r="B1896" s="42">
        <v>2.3099999999999996</v>
      </c>
      <c r="C1896" s="43" t="s">
        <v>5454</v>
      </c>
      <c r="D1896" s="1"/>
    </row>
    <row r="1897" spans="1:4" ht="15.75" customHeight="1">
      <c r="A1897" s="510" t="s">
        <v>5457</v>
      </c>
      <c r="B1897" s="102">
        <v>10.53</v>
      </c>
      <c r="C1897" s="43">
        <v>811907029007</v>
      </c>
      <c r="D1897" s="1"/>
    </row>
    <row r="1898" spans="1:4" ht="15.75" customHeight="1">
      <c r="A1898" s="510" t="s">
        <v>5459</v>
      </c>
      <c r="B1898" s="102">
        <v>10.53</v>
      </c>
      <c r="C1898" s="43">
        <v>810170030857</v>
      </c>
      <c r="D1898" s="1"/>
    </row>
    <row r="1899" spans="1:4" ht="15.75" customHeight="1">
      <c r="A1899" s="510" t="s">
        <v>5462</v>
      </c>
      <c r="B1899" s="102">
        <v>5.74</v>
      </c>
      <c r="C1899" s="43">
        <v>810170038488</v>
      </c>
      <c r="D1899" s="1"/>
    </row>
    <row r="1900" spans="1:4" ht="15.75" customHeight="1">
      <c r="A1900" s="510" t="s">
        <v>5465</v>
      </c>
      <c r="B1900" s="102">
        <v>5.74</v>
      </c>
      <c r="C1900" s="43">
        <v>810048730537</v>
      </c>
      <c r="D1900" s="1"/>
    </row>
    <row r="1901" spans="1:4" ht="15.75" customHeight="1">
      <c r="A1901" s="510" t="s">
        <v>5467</v>
      </c>
      <c r="B1901" s="102">
        <v>5.74</v>
      </c>
      <c r="C1901" s="43">
        <v>810048731879</v>
      </c>
      <c r="D1901" s="1"/>
    </row>
    <row r="1902" spans="1:4" ht="15.75" customHeight="1">
      <c r="A1902" s="510" t="s">
        <v>5469</v>
      </c>
      <c r="B1902" s="102">
        <v>5.74</v>
      </c>
      <c r="C1902" s="43">
        <v>810170038495</v>
      </c>
      <c r="D1902" s="1"/>
    </row>
    <row r="1903" spans="1:4" ht="15.75" customHeight="1">
      <c r="A1903" s="510" t="s">
        <v>5471</v>
      </c>
      <c r="B1903" s="102">
        <v>6.8999999999999995</v>
      </c>
      <c r="C1903" s="43">
        <v>810048732142</v>
      </c>
      <c r="D1903" s="1"/>
    </row>
    <row r="1904" spans="1:4" ht="15.75" customHeight="1">
      <c r="A1904" s="510" t="s">
        <v>5474</v>
      </c>
      <c r="B1904" s="102">
        <v>7.24</v>
      </c>
      <c r="C1904" s="43">
        <v>810048732159</v>
      </c>
      <c r="D1904" s="1"/>
    </row>
    <row r="1905" spans="1:4" ht="15.75" customHeight="1">
      <c r="A1905" s="510" t="s">
        <v>5476</v>
      </c>
      <c r="B1905" s="102">
        <v>7.24</v>
      </c>
      <c r="C1905" s="43">
        <v>810048732166</v>
      </c>
      <c r="D1905" s="1"/>
    </row>
    <row r="1906" spans="1:4" ht="15.75" customHeight="1">
      <c r="A1906" s="510" t="s">
        <v>5478</v>
      </c>
      <c r="B1906" s="102">
        <v>7.01</v>
      </c>
      <c r="C1906" s="43">
        <v>810048732173</v>
      </c>
      <c r="D1906" s="1"/>
    </row>
    <row r="1907" spans="1:4" ht="15.75" customHeight="1">
      <c r="A1907" s="510" t="s">
        <v>5480</v>
      </c>
      <c r="B1907" s="102">
        <v>7.01</v>
      </c>
      <c r="C1907" s="43">
        <v>810048732180</v>
      </c>
      <c r="D1907" s="1"/>
    </row>
    <row r="1908" spans="1:4" ht="15.75" customHeight="1">
      <c r="A1908" s="510" t="s">
        <v>5482</v>
      </c>
      <c r="B1908" s="102">
        <v>5.91</v>
      </c>
      <c r="C1908" s="43">
        <v>810048732326</v>
      </c>
      <c r="D1908" s="1"/>
    </row>
    <row r="1909" spans="1:4" ht="15.75" customHeight="1">
      <c r="A1909" s="510" t="s">
        <v>5485</v>
      </c>
      <c r="B1909" s="102">
        <v>5.91</v>
      </c>
      <c r="C1909" s="43">
        <v>810048732333</v>
      </c>
      <c r="D1909" s="1"/>
    </row>
    <row r="1910" spans="1:4" ht="15.75" customHeight="1">
      <c r="A1910" s="510" t="s">
        <v>5487</v>
      </c>
      <c r="B1910" s="102">
        <v>5.91</v>
      </c>
      <c r="C1910" s="43">
        <v>810048732357</v>
      </c>
      <c r="D1910" s="1"/>
    </row>
    <row r="1911" spans="1:4" ht="15.75" customHeight="1">
      <c r="A1911" s="510" t="s">
        <v>5490</v>
      </c>
      <c r="B1911" s="102">
        <v>4.0699999999999994</v>
      </c>
      <c r="C1911" s="43">
        <v>810048730551</v>
      </c>
      <c r="D1911" s="1"/>
    </row>
    <row r="1912" spans="1:4" ht="15.75" customHeight="1">
      <c r="A1912" s="510" t="s">
        <v>5493</v>
      </c>
      <c r="B1912" s="102">
        <v>6.8999999999999995</v>
      </c>
      <c r="C1912" s="43">
        <v>810048730568</v>
      </c>
      <c r="D1912" s="1"/>
    </row>
    <row r="1913" spans="1:4" ht="15.75" customHeight="1">
      <c r="A1913" s="510" t="s">
        <v>5496</v>
      </c>
      <c r="B1913" s="102">
        <v>6.67</v>
      </c>
      <c r="C1913" s="43">
        <v>810048730575</v>
      </c>
      <c r="D1913" s="1"/>
    </row>
    <row r="1914" spans="1:4" ht="15.75" customHeight="1">
      <c r="A1914" s="510" t="s">
        <v>5500</v>
      </c>
      <c r="B1914" s="102">
        <v>3.1399999999999997</v>
      </c>
      <c r="C1914" s="43">
        <v>810170034923</v>
      </c>
      <c r="D1914" s="1"/>
    </row>
    <row r="1915" spans="1:4" ht="15.75" customHeight="1">
      <c r="A1915" s="510" t="s">
        <v>5503</v>
      </c>
      <c r="B1915" s="102">
        <v>3.1399999999999997</v>
      </c>
      <c r="C1915" s="43">
        <v>810170034930</v>
      </c>
      <c r="D1915" s="1"/>
    </row>
    <row r="1916" spans="1:4" ht="15.75" customHeight="1">
      <c r="A1916" s="510" t="s">
        <v>5506</v>
      </c>
      <c r="B1916" s="102">
        <v>1.1000000000000001</v>
      </c>
      <c r="C1916" s="43">
        <v>810170034954</v>
      </c>
      <c r="D1916" s="1"/>
    </row>
    <row r="1917" spans="1:4" ht="15.75" customHeight="1">
      <c r="A1917" s="510" t="s">
        <v>5509</v>
      </c>
      <c r="B1917" s="102">
        <v>1.1000000000000001</v>
      </c>
      <c r="C1917" s="43">
        <v>810170034947</v>
      </c>
      <c r="D1917" s="1"/>
    </row>
    <row r="1918" spans="1:4" ht="15.75" customHeight="1">
      <c r="A1918" s="510" t="s">
        <v>5512</v>
      </c>
      <c r="B1918" s="102">
        <v>2.5499999999999998</v>
      </c>
      <c r="C1918" s="43">
        <v>810170036224</v>
      </c>
      <c r="D1918" s="1"/>
    </row>
    <row r="1919" spans="1:4" ht="15.75" customHeight="1">
      <c r="A1919" s="510" t="s">
        <v>5515</v>
      </c>
      <c r="B1919" s="102">
        <v>2.5499999999999998</v>
      </c>
      <c r="C1919" s="43">
        <v>810170036316</v>
      </c>
      <c r="D1919" s="1"/>
    </row>
    <row r="1920" spans="1:4" ht="15.75" customHeight="1">
      <c r="A1920" s="510" t="s">
        <v>5518</v>
      </c>
      <c r="B1920" s="42">
        <v>28.560000000000002</v>
      </c>
      <c r="C1920" s="43">
        <v>810170034985</v>
      </c>
      <c r="D1920" s="1"/>
    </row>
    <row r="1921" spans="1:4" ht="15.75" customHeight="1">
      <c r="A1921" s="510" t="s">
        <v>5520</v>
      </c>
      <c r="B1921" s="42">
        <v>28.560000000000002</v>
      </c>
      <c r="C1921" s="43">
        <v>810170035029</v>
      </c>
      <c r="D1921" s="1"/>
    </row>
    <row r="1922" spans="1:4" ht="15.75" customHeight="1">
      <c r="A1922" s="510" t="s">
        <v>5522</v>
      </c>
      <c r="B1922" s="42">
        <v>28.560000000000002</v>
      </c>
      <c r="C1922" s="43">
        <v>810170034992</v>
      </c>
      <c r="D1922" s="1"/>
    </row>
    <row r="1923" spans="1:4" ht="15.75" customHeight="1">
      <c r="A1923" s="510" t="s">
        <v>5524</v>
      </c>
      <c r="B1923" s="42">
        <v>28.560000000000002</v>
      </c>
      <c r="C1923" s="43">
        <v>810170035036</v>
      </c>
      <c r="D1923" s="1"/>
    </row>
    <row r="1924" spans="1:4" ht="15.75" customHeight="1">
      <c r="A1924" s="510" t="s">
        <v>5526</v>
      </c>
      <c r="B1924" s="42">
        <v>28.560000000000002</v>
      </c>
      <c r="C1924" s="43">
        <v>810170035005</v>
      </c>
      <c r="D1924" s="1"/>
    </row>
    <row r="1925" spans="1:4" ht="15.75" customHeight="1">
      <c r="A1925" s="510" t="s">
        <v>5528</v>
      </c>
      <c r="B1925" s="42">
        <v>28.560000000000002</v>
      </c>
      <c r="C1925" s="43">
        <v>810170035043</v>
      </c>
      <c r="D1925" s="1"/>
    </row>
    <row r="1926" spans="1:4" ht="15.75" customHeight="1">
      <c r="A1926" s="510" t="s">
        <v>5530</v>
      </c>
      <c r="B1926" s="42">
        <v>28.560000000000002</v>
      </c>
      <c r="C1926" s="43">
        <v>810170035012</v>
      </c>
      <c r="D1926" s="1"/>
    </row>
    <row r="1927" spans="1:4" ht="15.75" customHeight="1">
      <c r="A1927" s="510" t="s">
        <v>5532</v>
      </c>
      <c r="B1927" s="42">
        <v>28.560000000000002</v>
      </c>
      <c r="C1927" s="43">
        <v>810170035050</v>
      </c>
      <c r="D1927" s="1"/>
    </row>
    <row r="1928" spans="1:4" ht="15.75" customHeight="1">
      <c r="A1928" s="510" t="s">
        <v>5534</v>
      </c>
      <c r="B1928" s="42">
        <v>35.339999999999996</v>
      </c>
      <c r="C1928" s="43">
        <v>810170035142</v>
      </c>
      <c r="D1928" s="1"/>
    </row>
    <row r="1929" spans="1:4" ht="15.75" customHeight="1">
      <c r="A1929" s="510" t="s">
        <v>5536</v>
      </c>
      <c r="B1929" s="42">
        <v>35.339999999999996</v>
      </c>
      <c r="C1929" s="43">
        <v>810170035180</v>
      </c>
      <c r="D1929" s="1"/>
    </row>
    <row r="1930" spans="1:4" ht="15.75" customHeight="1">
      <c r="A1930" s="510" t="s">
        <v>5538</v>
      </c>
      <c r="B1930" s="42">
        <v>35.339999999999996</v>
      </c>
      <c r="C1930" s="43">
        <v>810170035159</v>
      </c>
      <c r="D1930" s="1"/>
    </row>
    <row r="1931" spans="1:4" ht="15.75" customHeight="1">
      <c r="A1931" s="510" t="s">
        <v>5540</v>
      </c>
      <c r="B1931" s="42">
        <v>35.339999999999996</v>
      </c>
      <c r="C1931" s="43">
        <v>810170035197</v>
      </c>
      <c r="D1931" s="1"/>
    </row>
    <row r="1932" spans="1:4" ht="15.75" customHeight="1">
      <c r="A1932" s="510" t="s">
        <v>5542</v>
      </c>
      <c r="B1932" s="42">
        <v>35.339999999999996</v>
      </c>
      <c r="C1932" s="43">
        <v>810170035166</v>
      </c>
      <c r="D1932" s="1"/>
    </row>
    <row r="1933" spans="1:4" ht="15.75" customHeight="1">
      <c r="A1933" s="510" t="s">
        <v>5544</v>
      </c>
      <c r="B1933" s="42">
        <v>35.339999999999996</v>
      </c>
      <c r="C1933" s="43">
        <v>810170035203</v>
      </c>
      <c r="D1933" s="1"/>
    </row>
    <row r="1934" spans="1:4" ht="15.75" customHeight="1">
      <c r="A1934" s="510" t="s">
        <v>5546</v>
      </c>
      <c r="B1934" s="42">
        <v>35.339999999999996</v>
      </c>
      <c r="C1934" s="43">
        <v>810170035173</v>
      </c>
      <c r="D1934" s="1"/>
    </row>
    <row r="1935" spans="1:4" ht="15.75" customHeight="1">
      <c r="A1935" s="510" t="s">
        <v>5548</v>
      </c>
      <c r="B1935" s="42">
        <v>35.339999999999996</v>
      </c>
      <c r="C1935" s="43">
        <v>810170035210</v>
      </c>
      <c r="D1935" s="1"/>
    </row>
    <row r="1936" spans="1:4" ht="15.75" customHeight="1">
      <c r="A1936" s="510" t="s">
        <v>5551</v>
      </c>
      <c r="B1936" s="42">
        <v>13.73</v>
      </c>
      <c r="C1936" s="43">
        <v>810170035227</v>
      </c>
      <c r="D1936" s="1"/>
    </row>
    <row r="1937" spans="1:4" ht="15.75" customHeight="1">
      <c r="A1937" s="510" t="s">
        <v>5553</v>
      </c>
      <c r="B1937" s="42">
        <v>13.73</v>
      </c>
      <c r="C1937" s="43">
        <v>810170035265</v>
      </c>
      <c r="D1937" s="1"/>
    </row>
    <row r="1938" spans="1:4" ht="15.75" customHeight="1">
      <c r="A1938" s="510" t="s">
        <v>5555</v>
      </c>
      <c r="B1938" s="42">
        <v>13.73</v>
      </c>
      <c r="C1938" s="43">
        <v>810170035234</v>
      </c>
      <c r="D1938" s="1"/>
    </row>
    <row r="1939" spans="1:4" ht="15.75" customHeight="1">
      <c r="A1939" s="510" t="s">
        <v>5557</v>
      </c>
      <c r="B1939" s="42">
        <v>13.73</v>
      </c>
      <c r="C1939" s="43">
        <v>810170035272</v>
      </c>
      <c r="D1939" s="1"/>
    </row>
    <row r="1940" spans="1:4" ht="15.75" customHeight="1">
      <c r="A1940" s="510" t="s">
        <v>5559</v>
      </c>
      <c r="B1940" s="42">
        <v>13.73</v>
      </c>
      <c r="C1940" s="43">
        <v>810170035241</v>
      </c>
      <c r="D1940" s="1"/>
    </row>
    <row r="1941" spans="1:4" ht="15.75" customHeight="1">
      <c r="A1941" s="510" t="s">
        <v>5561</v>
      </c>
      <c r="B1941" s="42">
        <v>13.73</v>
      </c>
      <c r="C1941" s="43">
        <v>810170035289</v>
      </c>
      <c r="D1941" s="1"/>
    </row>
    <row r="1942" spans="1:4" ht="15.75" customHeight="1">
      <c r="A1942" s="510" t="s">
        <v>5563</v>
      </c>
      <c r="B1942" s="42">
        <v>13.73</v>
      </c>
      <c r="C1942" s="43">
        <v>810170035258</v>
      </c>
      <c r="D1942" s="1"/>
    </row>
    <row r="1943" spans="1:4" ht="15.75" customHeight="1">
      <c r="A1943" s="510" t="s">
        <v>5565</v>
      </c>
      <c r="B1943" s="42">
        <v>13.73</v>
      </c>
      <c r="C1943" s="43">
        <v>810170035296</v>
      </c>
      <c r="D1943" s="1"/>
    </row>
    <row r="1944" spans="1:4" ht="15.75" customHeight="1">
      <c r="A1944" s="510" t="s">
        <v>5567</v>
      </c>
      <c r="B1944" s="42">
        <v>26.44</v>
      </c>
      <c r="C1944" s="43">
        <v>810170035067</v>
      </c>
      <c r="D1944" s="1"/>
    </row>
    <row r="1945" spans="1:4" ht="15.75" customHeight="1">
      <c r="A1945" s="510" t="s">
        <v>5569</v>
      </c>
      <c r="B1945" s="42">
        <v>26.44</v>
      </c>
      <c r="C1945" s="43">
        <v>810170035104</v>
      </c>
      <c r="D1945" s="1"/>
    </row>
    <row r="1946" spans="1:4" ht="15.75" customHeight="1">
      <c r="A1946" s="510" t="s">
        <v>5571</v>
      </c>
      <c r="B1946" s="42">
        <v>26.44</v>
      </c>
      <c r="C1946" s="43">
        <v>810170035074</v>
      </c>
      <c r="D1946" s="1"/>
    </row>
    <row r="1947" spans="1:4" ht="15.75" customHeight="1">
      <c r="A1947" s="510" t="s">
        <v>5573</v>
      </c>
      <c r="B1947" s="42">
        <v>26.44</v>
      </c>
      <c r="C1947" s="43">
        <v>810170035111</v>
      </c>
      <c r="D1947" s="1"/>
    </row>
    <row r="1948" spans="1:4" ht="15.75" customHeight="1">
      <c r="A1948" s="510" t="s">
        <v>5575</v>
      </c>
      <c r="B1948" s="42">
        <v>26.44</v>
      </c>
      <c r="C1948" s="43">
        <v>810170035081</v>
      </c>
      <c r="D1948" s="1"/>
    </row>
    <row r="1949" spans="1:4" ht="15.75" customHeight="1">
      <c r="A1949" s="510" t="s">
        <v>5577</v>
      </c>
      <c r="B1949" s="42">
        <v>26.44</v>
      </c>
      <c r="C1949" s="43">
        <v>810170035128</v>
      </c>
      <c r="D1949" s="1"/>
    </row>
    <row r="1950" spans="1:4" ht="15.75" customHeight="1">
      <c r="A1950" s="510" t="s">
        <v>5579</v>
      </c>
      <c r="B1950" s="42">
        <v>26.44</v>
      </c>
      <c r="C1950" s="43">
        <v>810170035098</v>
      </c>
      <c r="D1950" s="1"/>
    </row>
    <row r="1951" spans="1:4" ht="15.75" customHeight="1">
      <c r="A1951" s="510" t="s">
        <v>5581</v>
      </c>
      <c r="B1951" s="42">
        <v>26.44</v>
      </c>
      <c r="C1951" s="43">
        <v>810170035135</v>
      </c>
      <c r="D1951" s="1"/>
    </row>
    <row r="1952" spans="1:4" ht="15.75" customHeight="1">
      <c r="A1952" s="510" t="s">
        <v>5584</v>
      </c>
      <c r="B1952" s="42">
        <v>8.0499999999999989</v>
      </c>
      <c r="C1952" s="43">
        <v>810170038532</v>
      </c>
      <c r="D1952" s="1"/>
    </row>
    <row r="1953" spans="1:4" ht="15.75" customHeight="1">
      <c r="A1953" s="510" t="s">
        <v>5586</v>
      </c>
      <c r="B1953" s="42">
        <v>8.0499999999999989</v>
      </c>
      <c r="C1953" s="43">
        <v>810170038549</v>
      </c>
      <c r="D1953" s="1"/>
    </row>
    <row r="1954" spans="1:4" ht="15.75" customHeight="1">
      <c r="A1954" s="510" t="s">
        <v>5588</v>
      </c>
      <c r="B1954" s="42">
        <v>8.0499999999999989</v>
      </c>
      <c r="C1954" s="43">
        <v>810170038556</v>
      </c>
      <c r="D1954" s="1"/>
    </row>
    <row r="1955" spans="1:4" ht="15.75" customHeight="1">
      <c r="A1955" s="510" t="s">
        <v>5590</v>
      </c>
      <c r="B1955" s="42">
        <v>8.0499999999999989</v>
      </c>
      <c r="C1955" s="43">
        <v>810170038563</v>
      </c>
      <c r="D1955" s="1"/>
    </row>
    <row r="1956" spans="1:4" ht="15.75" customHeight="1">
      <c r="A1956" s="327" t="s">
        <v>1724</v>
      </c>
      <c r="B1956" s="102">
        <v>24.21</v>
      </c>
      <c r="C1956" s="405">
        <v>811907028871</v>
      </c>
    </row>
    <row r="1957" spans="1:4" ht="15.75" customHeight="1">
      <c r="A1957" s="327" t="s">
        <v>1727</v>
      </c>
      <c r="B1957" s="102">
        <v>25.64</v>
      </c>
      <c r="C1957" s="405">
        <v>857676007617</v>
      </c>
    </row>
    <row r="1958" spans="1:4" ht="15.75" customHeight="1">
      <c r="A1958" s="327" t="s">
        <v>1729</v>
      </c>
      <c r="B1958" s="102">
        <v>27.560000000000002</v>
      </c>
      <c r="C1958" s="405">
        <v>810170031038</v>
      </c>
    </row>
    <row r="1959" spans="1:4" ht="15.75" customHeight="1">
      <c r="A1959" s="327" t="s">
        <v>1732</v>
      </c>
      <c r="B1959" s="102">
        <v>27.560000000000002</v>
      </c>
      <c r="C1959" s="405">
        <v>810170031045</v>
      </c>
    </row>
    <row r="1960" spans="1:4" ht="15.75" customHeight="1">
      <c r="A1960" s="327" t="s">
        <v>1734</v>
      </c>
      <c r="B1960" s="102">
        <v>58.41</v>
      </c>
      <c r="C1960" s="405">
        <v>810170034268</v>
      </c>
    </row>
    <row r="1961" spans="1:4" ht="15.75" customHeight="1">
      <c r="A1961" s="327" t="s">
        <v>1737</v>
      </c>
      <c r="B1961" s="102">
        <v>58.41</v>
      </c>
      <c r="C1961" s="405">
        <v>810170038839</v>
      </c>
    </row>
    <row r="1962" spans="1:4" ht="15.75" customHeight="1">
      <c r="A1962" s="327" t="s">
        <v>1739</v>
      </c>
      <c r="B1962" s="102">
        <v>58.41</v>
      </c>
      <c r="C1962" s="405">
        <v>810170038846</v>
      </c>
    </row>
    <row r="1963" spans="1:4" ht="15.75" customHeight="1">
      <c r="A1963" s="327" t="s">
        <v>5610</v>
      </c>
      <c r="B1963" s="102">
        <v>13.36</v>
      </c>
      <c r="C1963" s="43">
        <v>811907020691</v>
      </c>
    </row>
    <row r="1964" spans="1:4" ht="15.75" customHeight="1">
      <c r="A1964" s="327" t="s">
        <v>5613</v>
      </c>
      <c r="B1964" s="102">
        <v>13.36</v>
      </c>
      <c r="C1964" s="43">
        <v>811907020721</v>
      </c>
    </row>
    <row r="1965" spans="1:4" ht="15.75" customHeight="1">
      <c r="A1965" s="327" t="s">
        <v>5615</v>
      </c>
      <c r="B1965" s="102">
        <v>13.36</v>
      </c>
      <c r="C1965" s="43">
        <v>810170031793</v>
      </c>
    </row>
    <row r="1966" spans="1:4" ht="15.75" customHeight="1">
      <c r="A1966" s="327" t="s">
        <v>5617</v>
      </c>
      <c r="B1966" s="102">
        <v>13.36</v>
      </c>
      <c r="C1966" s="43">
        <v>811907020738</v>
      </c>
    </row>
    <row r="1967" spans="1:4" ht="15.75" customHeight="1">
      <c r="A1967" s="327" t="s">
        <v>5619</v>
      </c>
      <c r="B1967" s="102">
        <v>13.36</v>
      </c>
      <c r="C1967" s="43">
        <v>810170031779</v>
      </c>
    </row>
    <row r="1968" spans="1:4" ht="15.75" customHeight="1">
      <c r="A1968" s="327" t="s">
        <v>5621</v>
      </c>
      <c r="B1968" s="102">
        <v>13.36</v>
      </c>
      <c r="C1968" s="43">
        <v>811907029984</v>
      </c>
    </row>
    <row r="1969" spans="1:3" ht="15.75" customHeight="1">
      <c r="A1969" s="327" t="s">
        <v>5623</v>
      </c>
      <c r="B1969" s="102">
        <v>13.36</v>
      </c>
      <c r="C1969" s="43">
        <v>811907025351</v>
      </c>
    </row>
    <row r="1970" spans="1:3" ht="15.75" customHeight="1">
      <c r="A1970" s="327" t="s">
        <v>5625</v>
      </c>
      <c r="B1970" s="102">
        <v>9.94</v>
      </c>
      <c r="C1970" s="43">
        <v>811907020646</v>
      </c>
    </row>
    <row r="1971" spans="1:3" ht="15.75" customHeight="1">
      <c r="A1971" s="327" t="s">
        <v>5628</v>
      </c>
      <c r="B1971" s="102">
        <v>9.94</v>
      </c>
      <c r="C1971" s="43">
        <v>811907020660</v>
      </c>
    </row>
    <row r="1972" spans="1:3" ht="15.75" customHeight="1">
      <c r="A1972" s="327" t="s">
        <v>5630</v>
      </c>
      <c r="B1972" s="102">
        <v>9.94</v>
      </c>
      <c r="C1972" s="43">
        <v>810170031830</v>
      </c>
    </row>
    <row r="1973" spans="1:3" ht="15.75" customHeight="1">
      <c r="A1973" s="327" t="s">
        <v>5632</v>
      </c>
      <c r="B1973" s="102">
        <v>9.94</v>
      </c>
      <c r="C1973" s="43">
        <v>810170031816</v>
      </c>
    </row>
    <row r="1974" spans="1:3" ht="15.75" customHeight="1">
      <c r="A1974" s="327" t="s">
        <v>5634</v>
      </c>
      <c r="B1974" s="42">
        <v>10.48</v>
      </c>
      <c r="C1974" s="43">
        <v>811907029953</v>
      </c>
    </row>
    <row r="1975" spans="1:3" ht="15.75" customHeight="1">
      <c r="A1975" s="327" t="s">
        <v>1690</v>
      </c>
      <c r="B1975" s="42">
        <v>4.76</v>
      </c>
      <c r="C1975" s="43">
        <v>810170036217</v>
      </c>
    </row>
    <row r="1976" spans="1:3" ht="15.75" customHeight="1">
      <c r="A1976" s="327" t="s">
        <v>1693</v>
      </c>
      <c r="B1976" s="42">
        <v>4.0299999999999994</v>
      </c>
      <c r="C1976" s="43">
        <v>814992004355</v>
      </c>
    </row>
    <row r="1977" spans="1:3" ht="15.75" customHeight="1">
      <c r="A1977" s="327" t="s">
        <v>1695</v>
      </c>
      <c r="B1977" s="42">
        <v>6.34</v>
      </c>
      <c r="C1977" s="43">
        <v>814992008643</v>
      </c>
    </row>
    <row r="1978" spans="1:3" ht="15.75" customHeight="1">
      <c r="A1978" s="510" t="s">
        <v>5644</v>
      </c>
      <c r="B1978" s="102">
        <v>1.1200000000000001</v>
      </c>
      <c r="C1978" s="43">
        <v>811907023494</v>
      </c>
    </row>
    <row r="1979" spans="1:3" ht="15.75" customHeight="1">
      <c r="A1979" s="510" t="s">
        <v>5647</v>
      </c>
      <c r="B1979" s="102">
        <v>13.19</v>
      </c>
      <c r="C1979" s="43">
        <v>854857007053</v>
      </c>
    </row>
    <row r="1980" spans="1:3" ht="15.75" customHeight="1">
      <c r="A1980" s="510" t="s">
        <v>5650</v>
      </c>
      <c r="B1980" s="102">
        <v>1.61</v>
      </c>
      <c r="C1980" s="43">
        <v>810170031885</v>
      </c>
    </row>
    <row r="1981" spans="1:3" ht="15.75" customHeight="1">
      <c r="A1981" s="327" t="s">
        <v>1652</v>
      </c>
      <c r="B1981" s="42">
        <v>14.49</v>
      </c>
      <c r="C1981" s="43">
        <v>814992004324</v>
      </c>
    </row>
    <row r="1982" spans="1:3" ht="15.75" customHeight="1">
      <c r="A1982" s="327" t="s">
        <v>1654</v>
      </c>
      <c r="B1982" s="42">
        <v>14.49</v>
      </c>
      <c r="C1982" s="43">
        <v>814992004331</v>
      </c>
    </row>
    <row r="1983" spans="1:3" ht="15.75" customHeight="1">
      <c r="A1983" s="327" t="s">
        <v>1660</v>
      </c>
      <c r="B1983" s="42">
        <v>14.95</v>
      </c>
      <c r="C1983" s="43">
        <v>810170035999</v>
      </c>
    </row>
    <row r="1984" spans="1:3" ht="15.75" customHeight="1">
      <c r="A1984" s="327" t="s">
        <v>1662</v>
      </c>
      <c r="B1984" s="42">
        <v>14.95</v>
      </c>
      <c r="C1984" s="43">
        <v>810170036002</v>
      </c>
    </row>
    <row r="1985" spans="1:3" ht="15.75" customHeight="1">
      <c r="A1985" s="327" t="s">
        <v>1670</v>
      </c>
      <c r="B1985" s="42">
        <v>19.03</v>
      </c>
      <c r="C1985" s="43">
        <v>811907026662</v>
      </c>
    </row>
    <row r="1986" spans="1:3" ht="15.75" customHeight="1">
      <c r="A1986" s="510" t="s">
        <v>5657</v>
      </c>
      <c r="B1986" s="102">
        <v>1.95</v>
      </c>
      <c r="C1986" s="43">
        <v>854857007947</v>
      </c>
    </row>
    <row r="1987" spans="1:3" ht="15.75" customHeight="1">
      <c r="A1987" s="327" t="s">
        <v>1648</v>
      </c>
      <c r="B1987" s="42">
        <v>13.799999999999999</v>
      </c>
      <c r="C1987" s="43" t="s">
        <v>1651</v>
      </c>
    </row>
    <row r="1988" spans="1:3" ht="15.75" customHeight="1">
      <c r="A1988" s="327" t="s">
        <v>1679</v>
      </c>
      <c r="B1988" s="42">
        <v>86.800000000000011</v>
      </c>
      <c r="C1988" s="43">
        <v>814992012145</v>
      </c>
    </row>
    <row r="1989" spans="1:3" ht="15.75" customHeight="1">
      <c r="A1989" s="327" t="s">
        <v>1681</v>
      </c>
      <c r="B1989" s="42">
        <v>40.519999999999996</v>
      </c>
      <c r="C1989" s="43">
        <v>814992003686</v>
      </c>
    </row>
    <row r="1990" spans="1:3" ht="15.75" customHeight="1">
      <c r="A1990" s="510" t="s">
        <v>5672</v>
      </c>
      <c r="B1990" s="102">
        <v>16.96</v>
      </c>
      <c r="C1990" s="43">
        <v>811907020769</v>
      </c>
    </row>
    <row r="1991" spans="1:3" ht="15.75" customHeight="1">
      <c r="A1991" s="510" t="s">
        <v>5674</v>
      </c>
      <c r="B1991" s="102">
        <v>16.96</v>
      </c>
      <c r="C1991" s="43">
        <v>811907020783</v>
      </c>
    </row>
    <row r="1992" spans="1:3" ht="15.75" customHeight="1">
      <c r="A1992" s="510" t="s">
        <v>5676</v>
      </c>
      <c r="B1992" s="102">
        <v>16.96</v>
      </c>
      <c r="C1992" s="43">
        <v>811907020776</v>
      </c>
    </row>
    <row r="1993" spans="1:3" ht="15.75" customHeight="1">
      <c r="A1993" s="510" t="s">
        <v>5679</v>
      </c>
      <c r="B1993" s="102">
        <v>1.62</v>
      </c>
      <c r="C1993" s="43">
        <v>811907025375</v>
      </c>
    </row>
    <row r="1994" spans="1:3" ht="15.75" customHeight="1">
      <c r="A1994" s="510" t="s">
        <v>5682</v>
      </c>
      <c r="B1994" s="102">
        <v>1.79</v>
      </c>
      <c r="C1994" s="43">
        <v>811907025382</v>
      </c>
    </row>
    <row r="1995" spans="1:3" ht="15.75" customHeight="1">
      <c r="A1995" s="510" t="s">
        <v>5684</v>
      </c>
      <c r="B1995" s="102">
        <v>1.62</v>
      </c>
      <c r="C1995" s="43">
        <v>811907025399</v>
      </c>
    </row>
    <row r="1996" spans="1:3" ht="15.75" customHeight="1">
      <c r="A1996" s="510" t="s">
        <v>5686</v>
      </c>
      <c r="B1996" s="102">
        <v>1.79</v>
      </c>
      <c r="C1996" s="43">
        <v>811907025405</v>
      </c>
    </row>
    <row r="1997" spans="1:3" ht="15.75" customHeight="1">
      <c r="A1997" s="510" t="s">
        <v>5688</v>
      </c>
      <c r="B1997" s="102">
        <v>1.79</v>
      </c>
      <c r="C1997" s="43">
        <v>811907025412</v>
      </c>
    </row>
    <row r="1998" spans="1:3" ht="15.75" customHeight="1">
      <c r="A1998" s="510" t="s">
        <v>5693</v>
      </c>
      <c r="B1998" s="102">
        <v>13.93</v>
      </c>
      <c r="C1998" s="405">
        <v>810048732814</v>
      </c>
    </row>
    <row r="1999" spans="1:3" ht="15.75" customHeight="1">
      <c r="A1999" s="510" t="s">
        <v>5696</v>
      </c>
      <c r="B1999" s="102">
        <v>13.93</v>
      </c>
      <c r="C1999" s="405">
        <v>810048732821</v>
      </c>
    </row>
    <row r="2000" spans="1:3" ht="15.75" customHeight="1">
      <c r="A2000" s="510" t="s">
        <v>5698</v>
      </c>
      <c r="B2000" s="102">
        <v>13.93</v>
      </c>
      <c r="C2000" s="405">
        <v>810048732838</v>
      </c>
    </row>
    <row r="2001" spans="1:3" ht="15.75" customHeight="1">
      <c r="A2001" s="510" t="s">
        <v>5700</v>
      </c>
      <c r="B2001" s="102">
        <v>13.93</v>
      </c>
      <c r="C2001" s="405">
        <v>810048732845</v>
      </c>
    </row>
    <row r="2002" spans="1:3" ht="15.75" customHeight="1">
      <c r="A2002" s="510" t="s">
        <v>5703</v>
      </c>
      <c r="B2002" s="102">
        <v>13.93</v>
      </c>
      <c r="C2002" s="405">
        <v>810170030161</v>
      </c>
    </row>
    <row r="2003" spans="1:3" ht="15.75" customHeight="1">
      <c r="A2003" s="510" t="s">
        <v>5705</v>
      </c>
      <c r="B2003" s="102">
        <v>13.93</v>
      </c>
      <c r="C2003" s="405">
        <v>810170030185</v>
      </c>
    </row>
    <row r="2004" spans="1:3" ht="15.75" customHeight="1">
      <c r="A2004" s="510" t="s">
        <v>5707</v>
      </c>
      <c r="B2004" s="102">
        <v>13.93</v>
      </c>
      <c r="C2004" s="405">
        <v>810170030178</v>
      </c>
    </row>
    <row r="2005" spans="1:3" ht="15.75" customHeight="1">
      <c r="A2005" s="510" t="s">
        <v>5709</v>
      </c>
      <c r="B2005" s="102">
        <v>13.93</v>
      </c>
      <c r="C2005" s="405">
        <v>810170030192</v>
      </c>
    </row>
    <row r="2006" spans="1:3" ht="15.75" customHeight="1">
      <c r="A2006" s="510" t="s">
        <v>5711</v>
      </c>
      <c r="B2006" s="102">
        <v>13.93</v>
      </c>
      <c r="C2006" s="405">
        <v>810170030215</v>
      </c>
    </row>
    <row r="2007" spans="1:3" ht="15.75" customHeight="1">
      <c r="A2007" s="510" t="s">
        <v>5713</v>
      </c>
      <c r="B2007" s="102">
        <v>13.93</v>
      </c>
      <c r="C2007" s="405">
        <v>810170030208</v>
      </c>
    </row>
    <row r="2008" spans="1:3" ht="15.75" customHeight="1">
      <c r="A2008" s="327" t="s">
        <v>5717</v>
      </c>
      <c r="B2008" s="102">
        <v>13.93</v>
      </c>
      <c r="C2008" s="43">
        <v>811907021650</v>
      </c>
    </row>
    <row r="2009" spans="1:3" ht="15.75" customHeight="1">
      <c r="A2009" s="327" t="s">
        <v>5719</v>
      </c>
      <c r="B2009" s="102">
        <v>13.93</v>
      </c>
      <c r="C2009" s="43">
        <v>811907023043</v>
      </c>
    </row>
    <row r="2010" spans="1:3" ht="15.75" customHeight="1">
      <c r="A2010" s="327" t="s">
        <v>5721</v>
      </c>
      <c r="B2010" s="102">
        <v>13.93</v>
      </c>
      <c r="C2010" s="43">
        <v>811907021681</v>
      </c>
    </row>
    <row r="2011" spans="1:3" ht="15.75" customHeight="1">
      <c r="A2011" s="327" t="s">
        <v>5723</v>
      </c>
      <c r="B2011" s="102">
        <v>13.93</v>
      </c>
      <c r="C2011" s="43">
        <v>811907023050</v>
      </c>
    </row>
    <row r="2012" spans="1:3" ht="15.75" customHeight="1">
      <c r="A2012" s="327" t="s">
        <v>5725</v>
      </c>
      <c r="B2012" s="102">
        <v>13.93</v>
      </c>
      <c r="C2012" s="43">
        <v>810170032288</v>
      </c>
    </row>
    <row r="2013" spans="1:3" ht="15.75" customHeight="1">
      <c r="A2013" s="327" t="s">
        <v>5727</v>
      </c>
      <c r="B2013" s="102">
        <v>13.93</v>
      </c>
      <c r="C2013" s="43">
        <v>810170031878</v>
      </c>
    </row>
    <row r="2014" spans="1:3" ht="15.75" customHeight="1">
      <c r="A2014" s="327" t="s">
        <v>5730</v>
      </c>
      <c r="B2014" s="102">
        <v>13.93</v>
      </c>
      <c r="C2014" s="43">
        <v>810170030253</v>
      </c>
    </row>
    <row r="2015" spans="1:3" ht="15.75" customHeight="1">
      <c r="A2015" s="327" t="s">
        <v>5732</v>
      </c>
      <c r="B2015" s="102">
        <v>13.93</v>
      </c>
      <c r="C2015" s="43">
        <v>810170030277</v>
      </c>
    </row>
    <row r="2016" spans="1:3" ht="15.75" customHeight="1">
      <c r="A2016" s="327" t="s">
        <v>5734</v>
      </c>
      <c r="B2016" s="102">
        <v>13.93</v>
      </c>
      <c r="C2016" s="43">
        <v>810170030260</v>
      </c>
    </row>
    <row r="2017" spans="1:3" ht="15.75" customHeight="1">
      <c r="A2017" s="327" t="s">
        <v>5736</v>
      </c>
      <c r="B2017" s="102">
        <v>13.93</v>
      </c>
      <c r="C2017" s="43">
        <v>810170030222</v>
      </c>
    </row>
    <row r="2018" spans="1:3" ht="15.75" customHeight="1">
      <c r="A2018" s="327" t="s">
        <v>5737</v>
      </c>
      <c r="B2018" s="102">
        <v>13.93</v>
      </c>
      <c r="C2018" s="43">
        <v>810170030246</v>
      </c>
    </row>
    <row r="2019" spans="1:3" ht="15.75" customHeight="1">
      <c r="A2019" s="327" t="s">
        <v>5738</v>
      </c>
      <c r="B2019" s="102">
        <v>13.93</v>
      </c>
      <c r="C2019" s="43">
        <v>810170030239</v>
      </c>
    </row>
    <row r="2020" spans="1:3" ht="15.75" customHeight="1">
      <c r="A2020" s="510" t="s">
        <v>5740</v>
      </c>
      <c r="B2020" s="102">
        <v>22.85</v>
      </c>
      <c r="C2020" s="405">
        <v>810170030499</v>
      </c>
    </row>
    <row r="2021" spans="1:3" ht="15.75" customHeight="1">
      <c r="A2021" s="510" t="s">
        <v>5745</v>
      </c>
      <c r="B2021" s="102">
        <v>19.48</v>
      </c>
      <c r="C2021" s="43">
        <v>811907020998</v>
      </c>
    </row>
    <row r="2022" spans="1:3" ht="15.75" customHeight="1">
      <c r="A2022" s="510" t="s">
        <v>5750</v>
      </c>
      <c r="B2022" s="102">
        <v>2.71</v>
      </c>
      <c r="C2022" s="43">
        <v>811907029892</v>
      </c>
    </row>
    <row r="2023" spans="1:3" ht="15.75" customHeight="1">
      <c r="A2023" s="510" t="s">
        <v>5751</v>
      </c>
      <c r="B2023" s="102">
        <v>2.4500000000000002</v>
      </c>
      <c r="C2023" s="43">
        <v>811907029878</v>
      </c>
    </row>
    <row r="2024" spans="1:3" ht="15.75" customHeight="1">
      <c r="A2024" s="327" t="s">
        <v>6216</v>
      </c>
      <c r="B2024" s="102">
        <v>4.3</v>
      </c>
      <c r="C2024" s="43">
        <v>811907026716</v>
      </c>
    </row>
    <row r="2025" spans="1:3" ht="15.75" customHeight="1">
      <c r="A2025" s="327" t="s">
        <v>5760</v>
      </c>
      <c r="B2025" s="102">
        <v>3.65</v>
      </c>
      <c r="C2025" s="43">
        <v>810170030727</v>
      </c>
    </row>
    <row r="2026" spans="1:3" ht="15.75" customHeight="1">
      <c r="A2026" s="327" t="s">
        <v>5762</v>
      </c>
      <c r="B2026" s="102">
        <v>3.85</v>
      </c>
      <c r="C2026" s="43">
        <v>810170030734</v>
      </c>
    </row>
    <row r="2027" spans="1:3" ht="15.75" customHeight="1">
      <c r="A2027" s="327" t="s">
        <v>5764</v>
      </c>
      <c r="B2027" s="102">
        <v>4.3099999999999996</v>
      </c>
      <c r="C2027" s="43">
        <v>810170030741</v>
      </c>
    </row>
    <row r="2028" spans="1:3" ht="15.75" customHeight="1">
      <c r="A2028" s="327" t="s">
        <v>5766</v>
      </c>
      <c r="B2028" s="102">
        <v>5.63</v>
      </c>
      <c r="C2028" s="43">
        <v>810170030772</v>
      </c>
    </row>
    <row r="2029" spans="1:3" ht="15.75" customHeight="1">
      <c r="A2029" s="327" t="s">
        <v>5768</v>
      </c>
      <c r="B2029" s="102">
        <v>6.08</v>
      </c>
      <c r="C2029" s="43">
        <v>810170030789</v>
      </c>
    </row>
    <row r="2030" spans="1:3" ht="15.75" customHeight="1">
      <c r="A2030" s="327" t="s">
        <v>5770</v>
      </c>
      <c r="B2030" s="102">
        <v>5.63</v>
      </c>
      <c r="C2030" s="43">
        <v>810170030758</v>
      </c>
    </row>
    <row r="2031" spans="1:3" ht="15.75" customHeight="1">
      <c r="A2031" s="327" t="s">
        <v>5772</v>
      </c>
      <c r="B2031" s="102">
        <v>6.08</v>
      </c>
      <c r="C2031" s="43">
        <v>810170030765</v>
      </c>
    </row>
    <row r="2032" spans="1:3" ht="15.75" customHeight="1">
      <c r="A2032" s="327" t="s">
        <v>5776</v>
      </c>
      <c r="B2032" s="102">
        <v>3.58</v>
      </c>
      <c r="C2032" s="43">
        <v>811907021544</v>
      </c>
    </row>
    <row r="2033" spans="1:3" ht="15.75" customHeight="1">
      <c r="A2033" s="327" t="s">
        <v>5777</v>
      </c>
      <c r="B2033" s="102">
        <v>5.63</v>
      </c>
      <c r="C2033" s="43">
        <v>811907023012</v>
      </c>
    </row>
    <row r="2034" spans="1:3" ht="15.75" customHeight="1">
      <c r="A2034" s="327" t="s">
        <v>5778</v>
      </c>
      <c r="B2034" s="102">
        <v>18.95</v>
      </c>
      <c r="C2034" s="43">
        <v>811907025733</v>
      </c>
    </row>
    <row r="2035" spans="1:3" ht="15.75" customHeight="1">
      <c r="A2035" s="327" t="s">
        <v>5780</v>
      </c>
      <c r="B2035" s="102">
        <v>6.08</v>
      </c>
      <c r="C2035" s="43">
        <v>811907021568</v>
      </c>
    </row>
    <row r="2036" spans="1:3" ht="15.75" customHeight="1">
      <c r="A2036" s="327" t="s">
        <v>5782</v>
      </c>
      <c r="B2036" s="102">
        <v>5.9</v>
      </c>
      <c r="C2036" s="43">
        <v>811907021575</v>
      </c>
    </row>
    <row r="2037" spans="1:3" ht="15.75" customHeight="1">
      <c r="A2037" s="327" t="s">
        <v>5784</v>
      </c>
      <c r="B2037" s="102">
        <v>3.91</v>
      </c>
      <c r="C2037" s="43">
        <v>811907021582</v>
      </c>
    </row>
    <row r="2038" spans="1:3" ht="15.75" customHeight="1">
      <c r="A2038" s="327" t="s">
        <v>5786</v>
      </c>
      <c r="B2038" s="102">
        <v>3.67</v>
      </c>
      <c r="C2038" s="43">
        <v>811907023029</v>
      </c>
    </row>
    <row r="2039" spans="1:3" ht="15.75" customHeight="1">
      <c r="A2039" s="327" t="s">
        <v>5788</v>
      </c>
      <c r="B2039" s="102">
        <v>12.71</v>
      </c>
      <c r="C2039" s="43">
        <v>811907025726</v>
      </c>
    </row>
    <row r="2040" spans="1:3" ht="15.75" customHeight="1">
      <c r="A2040" s="327" t="s">
        <v>5790</v>
      </c>
      <c r="B2040" s="102">
        <v>4.78</v>
      </c>
      <c r="C2040" s="43">
        <v>811907021605</v>
      </c>
    </row>
    <row r="2041" spans="1:3" ht="15.75" customHeight="1">
      <c r="A2041" s="327" t="s">
        <v>5793</v>
      </c>
      <c r="B2041" s="102">
        <v>6.98</v>
      </c>
      <c r="C2041" s="43">
        <v>811907025849</v>
      </c>
    </row>
    <row r="2042" spans="1:3" ht="15.75" customHeight="1">
      <c r="A2042" s="327" t="s">
        <v>5794</v>
      </c>
      <c r="B2042" s="102">
        <v>21.95</v>
      </c>
      <c r="C2042" s="43">
        <v>811907025863</v>
      </c>
    </row>
    <row r="2043" spans="1:3" ht="15.75" customHeight="1">
      <c r="A2043" s="327" t="s">
        <v>5796</v>
      </c>
      <c r="B2043" s="102">
        <v>7.16</v>
      </c>
      <c r="C2043" s="43">
        <v>811907025856</v>
      </c>
    </row>
    <row r="2044" spans="1:3" ht="15.75" customHeight="1">
      <c r="A2044" s="327" t="s">
        <v>5798</v>
      </c>
      <c r="B2044" s="102">
        <v>7.16</v>
      </c>
      <c r="C2044" s="43">
        <v>811907025955</v>
      </c>
    </row>
    <row r="2045" spans="1:3" ht="15.75" customHeight="1">
      <c r="A2045" s="327" t="s">
        <v>5800</v>
      </c>
      <c r="B2045" s="102">
        <v>6.98</v>
      </c>
      <c r="C2045" s="43">
        <v>811907025900</v>
      </c>
    </row>
    <row r="2046" spans="1:3" ht="15.75" customHeight="1">
      <c r="A2046" s="327" t="s">
        <v>5802</v>
      </c>
      <c r="B2046" s="102">
        <v>3.25</v>
      </c>
      <c r="C2046" s="43">
        <v>811907025870</v>
      </c>
    </row>
    <row r="2047" spans="1:3" ht="15.75" customHeight="1">
      <c r="A2047" s="327" t="s">
        <v>6217</v>
      </c>
      <c r="B2047" s="102">
        <v>16.739999999999998</v>
      </c>
      <c r="C2047" s="43">
        <v>811907025894</v>
      </c>
    </row>
    <row r="2048" spans="1:3" ht="15.75" customHeight="1">
      <c r="A2048" s="327" t="s">
        <v>6218</v>
      </c>
      <c r="B2048" s="102">
        <v>4.03</v>
      </c>
      <c r="C2048" s="43">
        <v>811907025887</v>
      </c>
    </row>
    <row r="2049" spans="1:3" ht="15.75" customHeight="1">
      <c r="A2049" s="327" t="s">
        <v>5804</v>
      </c>
      <c r="B2049" s="102">
        <v>3.15</v>
      </c>
      <c r="C2049" s="43">
        <v>810170031229</v>
      </c>
    </row>
    <row r="2050" spans="1:3" ht="15.75" customHeight="1">
      <c r="A2050" s="327" t="s">
        <v>5806</v>
      </c>
      <c r="B2050" s="102">
        <v>4.24</v>
      </c>
      <c r="C2050" s="43">
        <v>811907026853</v>
      </c>
    </row>
    <row r="2051" spans="1:3" ht="15.75" customHeight="1">
      <c r="A2051" s="327" t="s">
        <v>5808</v>
      </c>
      <c r="B2051" s="102">
        <v>4.7300000000000004</v>
      </c>
      <c r="C2051" s="43">
        <v>811907026846</v>
      </c>
    </row>
    <row r="2052" spans="1:3" ht="15.75" customHeight="1">
      <c r="A2052" s="327" t="s">
        <v>6219</v>
      </c>
      <c r="B2052" s="102">
        <v>3.42</v>
      </c>
      <c r="C2052" s="43">
        <v>811907026860</v>
      </c>
    </row>
    <row r="2053" spans="1:3" ht="15.75" customHeight="1">
      <c r="A2053" s="327" t="s">
        <v>5810</v>
      </c>
      <c r="B2053" s="102">
        <v>4.24</v>
      </c>
      <c r="C2053" s="43">
        <v>811907026822</v>
      </c>
    </row>
    <row r="2054" spans="1:3" ht="15.75" customHeight="1">
      <c r="A2054" s="327" t="s">
        <v>5812</v>
      </c>
      <c r="B2054" s="102">
        <v>4.7300000000000004</v>
      </c>
      <c r="C2054" s="43">
        <v>811907026839</v>
      </c>
    </row>
    <row r="2055" spans="1:3" ht="15.75" customHeight="1">
      <c r="A2055" s="327" t="s">
        <v>5815</v>
      </c>
      <c r="B2055" s="102">
        <v>5.85</v>
      </c>
      <c r="C2055" s="43">
        <v>811907021407</v>
      </c>
    </row>
    <row r="2056" spans="1:3" ht="15.75" customHeight="1">
      <c r="A2056" s="327" t="s">
        <v>5816</v>
      </c>
      <c r="B2056" s="102">
        <v>6.08</v>
      </c>
      <c r="C2056" s="43">
        <v>811907023005</v>
      </c>
    </row>
    <row r="2057" spans="1:3" ht="15.75" customHeight="1">
      <c r="A2057" s="327" t="s">
        <v>5817</v>
      </c>
      <c r="B2057" s="102">
        <v>18.95</v>
      </c>
      <c r="C2057" s="43">
        <v>811907025757</v>
      </c>
    </row>
    <row r="2058" spans="1:3" ht="15.75" customHeight="1">
      <c r="A2058" s="327" t="s">
        <v>5818</v>
      </c>
      <c r="B2058" s="102">
        <v>4.0199999999999996</v>
      </c>
      <c r="C2058" s="43">
        <v>811907021445</v>
      </c>
    </row>
    <row r="2059" spans="1:3" ht="15.75" customHeight="1">
      <c r="A2059" s="327" t="s">
        <v>5820</v>
      </c>
      <c r="B2059" s="102">
        <v>18.95</v>
      </c>
      <c r="C2059" s="43">
        <v>811907025740</v>
      </c>
    </row>
    <row r="2060" spans="1:3" ht="15.75" customHeight="1">
      <c r="A2060" s="327" t="s">
        <v>5822</v>
      </c>
      <c r="B2060" s="102">
        <v>6.26</v>
      </c>
      <c r="C2060" s="43">
        <v>811907021469</v>
      </c>
    </row>
    <row r="2061" spans="1:3" ht="15.75" customHeight="1">
      <c r="A2061" s="327" t="s">
        <v>5823</v>
      </c>
      <c r="B2061" s="102">
        <v>4.4000000000000004</v>
      </c>
      <c r="C2061" s="43">
        <v>811907021452</v>
      </c>
    </row>
    <row r="2062" spans="1:3" ht="15.75" customHeight="1">
      <c r="A2062" s="327" t="s">
        <v>6220</v>
      </c>
      <c r="B2062" s="102">
        <v>10.89</v>
      </c>
      <c r="C2062" s="43">
        <v>811907021476</v>
      </c>
    </row>
    <row r="2063" spans="1:3" ht="15.75" customHeight="1">
      <c r="A2063" s="327" t="s">
        <v>5824</v>
      </c>
      <c r="B2063" s="102">
        <v>6.26</v>
      </c>
      <c r="C2063" s="43">
        <v>811907021483</v>
      </c>
    </row>
    <row r="2064" spans="1:3" ht="15.75" customHeight="1">
      <c r="A2064" s="327" t="s">
        <v>5826</v>
      </c>
      <c r="B2064" s="102">
        <v>18.95</v>
      </c>
      <c r="C2064" s="43">
        <v>811907025764</v>
      </c>
    </row>
    <row r="2065" spans="1:3" ht="15.75" customHeight="1">
      <c r="A2065" s="327" t="s">
        <v>5828</v>
      </c>
      <c r="B2065" s="102">
        <v>6.26</v>
      </c>
      <c r="C2065" s="43">
        <v>811907021490</v>
      </c>
    </row>
    <row r="2066" spans="1:3" ht="15.75" customHeight="1">
      <c r="A2066" s="327" t="s">
        <v>5831</v>
      </c>
      <c r="B2066" s="102">
        <v>120.93</v>
      </c>
      <c r="C2066" s="43">
        <v>810170036590</v>
      </c>
    </row>
    <row r="2067" spans="1:3" ht="15.75" customHeight="1">
      <c r="A2067" s="327" t="s">
        <v>5833</v>
      </c>
      <c r="B2067" s="102">
        <v>97.320000000000007</v>
      </c>
      <c r="C2067" s="43">
        <v>811907023876</v>
      </c>
    </row>
    <row r="2068" spans="1:3" ht="15.75" customHeight="1">
      <c r="A2068" s="327" t="s">
        <v>5835</v>
      </c>
      <c r="B2068" s="102">
        <v>143.10999999999999</v>
      </c>
      <c r="C2068" s="43">
        <v>811907023883</v>
      </c>
    </row>
    <row r="2069" spans="1:3" ht="15.75" customHeight="1">
      <c r="A2069" s="510" t="s">
        <v>5842</v>
      </c>
      <c r="B2069" s="42">
        <v>2.0199999999999996</v>
      </c>
      <c r="C2069" s="405">
        <v>814992006908</v>
      </c>
    </row>
    <row r="2070" spans="1:3" ht="15.75" customHeight="1">
      <c r="A2070" s="510" t="s">
        <v>5845</v>
      </c>
      <c r="B2070" s="42">
        <v>2.3699999999999997</v>
      </c>
      <c r="C2070" s="405">
        <v>814992007028</v>
      </c>
    </row>
    <row r="2071" spans="1:3" ht="15.75" customHeight="1">
      <c r="A2071" s="510" t="s">
        <v>5847</v>
      </c>
      <c r="B2071" s="42">
        <v>2.2999999999999998</v>
      </c>
      <c r="C2071" s="405">
        <v>814992007042</v>
      </c>
    </row>
    <row r="2072" spans="1:3" ht="15.75" customHeight="1">
      <c r="A2072" s="510" t="s">
        <v>5850</v>
      </c>
      <c r="B2072" s="42">
        <v>2.2999999999999998</v>
      </c>
      <c r="C2072" s="405">
        <v>814992007059</v>
      </c>
    </row>
    <row r="2073" spans="1:3" ht="15.75" customHeight="1">
      <c r="A2073" s="510" t="s">
        <v>5853</v>
      </c>
      <c r="B2073" s="42">
        <v>2.65</v>
      </c>
      <c r="C2073" s="405">
        <v>814992007202</v>
      </c>
    </row>
    <row r="2074" spans="1:3" ht="15.75" customHeight="1">
      <c r="A2074" s="510" t="s">
        <v>5856</v>
      </c>
      <c r="B2074" s="42">
        <v>4.54</v>
      </c>
      <c r="C2074" s="405">
        <v>810170036019</v>
      </c>
    </row>
    <row r="2075" spans="1:3" ht="15.75" customHeight="1">
      <c r="A2075" s="510" t="s">
        <v>5860</v>
      </c>
      <c r="B2075" s="42">
        <v>4.7699999999999996</v>
      </c>
      <c r="C2075" s="405">
        <v>810170036026</v>
      </c>
    </row>
    <row r="2076" spans="1:3" ht="15.75" customHeight="1">
      <c r="A2076" s="510" t="s">
        <v>5864</v>
      </c>
      <c r="B2076" s="42">
        <v>4.7699999999999996</v>
      </c>
      <c r="C2076" s="405">
        <v>810170036033</v>
      </c>
    </row>
    <row r="2077" spans="1:3" ht="15.75" customHeight="1">
      <c r="A2077" s="510" t="s">
        <v>5867</v>
      </c>
      <c r="B2077" s="42">
        <v>5.7299999999999995</v>
      </c>
      <c r="C2077" s="405">
        <v>810170036040</v>
      </c>
    </row>
    <row r="2078" spans="1:3" ht="15.75" customHeight="1">
      <c r="A2078" s="510" t="s">
        <v>5870</v>
      </c>
      <c r="B2078" s="42">
        <v>5.7299999999999995</v>
      </c>
      <c r="C2078" s="405">
        <v>810170036057</v>
      </c>
    </row>
    <row r="2079" spans="1:3" ht="15.75" customHeight="1">
      <c r="A2079" s="510" t="s">
        <v>5873</v>
      </c>
      <c r="B2079" s="42">
        <v>5.7299999999999995</v>
      </c>
      <c r="C2079" s="405">
        <v>810170036064</v>
      </c>
    </row>
    <row r="2080" spans="1:3" ht="15.75" customHeight="1">
      <c r="A2080" s="510" t="s">
        <v>5878</v>
      </c>
      <c r="B2080" s="42">
        <v>4.54</v>
      </c>
      <c r="C2080" s="405">
        <v>814992007240</v>
      </c>
    </row>
    <row r="2081" spans="1:3" ht="15.75" customHeight="1">
      <c r="A2081" s="510" t="s">
        <v>5881</v>
      </c>
      <c r="B2081" s="42">
        <v>4.88</v>
      </c>
      <c r="C2081" s="405">
        <v>814992007752</v>
      </c>
    </row>
    <row r="2082" spans="1:3" ht="15.75" customHeight="1">
      <c r="A2082" s="510" t="s">
        <v>5883</v>
      </c>
      <c r="B2082" s="42">
        <v>4.83</v>
      </c>
      <c r="C2082" s="405">
        <v>814992007776</v>
      </c>
    </row>
    <row r="2083" spans="1:3" ht="15.75" customHeight="1">
      <c r="A2083" s="510" t="s">
        <v>5885</v>
      </c>
      <c r="B2083" s="42">
        <v>4.83</v>
      </c>
      <c r="C2083" s="405">
        <v>814992007851</v>
      </c>
    </row>
    <row r="2084" spans="1:3" ht="15.75" customHeight="1">
      <c r="A2084" s="510" t="s">
        <v>5887</v>
      </c>
      <c r="B2084" s="42">
        <v>5.18</v>
      </c>
      <c r="C2084" s="405">
        <v>814992007868</v>
      </c>
    </row>
    <row r="2085" spans="1:3" ht="15.75" customHeight="1">
      <c r="A2085" s="510" t="s">
        <v>5889</v>
      </c>
      <c r="B2085" s="42">
        <v>5.3999999999999995</v>
      </c>
      <c r="C2085" s="405">
        <v>811907029601</v>
      </c>
    </row>
    <row r="2086" spans="1:3" ht="15.75" customHeight="1">
      <c r="A2086" s="510" t="s">
        <v>5892</v>
      </c>
      <c r="B2086" s="42">
        <v>22.85</v>
      </c>
      <c r="C2086" s="405">
        <v>810170036569</v>
      </c>
    </row>
    <row r="2087" spans="1:3" ht="15.75" customHeight="1">
      <c r="A2087" s="510" t="s">
        <v>5894</v>
      </c>
      <c r="B2087" s="42">
        <v>22.85</v>
      </c>
      <c r="C2087" s="405">
        <v>810170036576</v>
      </c>
    </row>
    <row r="2088" spans="1:3" ht="15.75" customHeight="1">
      <c r="A2088" s="510" t="s">
        <v>5897</v>
      </c>
      <c r="B2088" s="42">
        <v>22.85</v>
      </c>
      <c r="C2088" s="405">
        <v>810170036583</v>
      </c>
    </row>
    <row r="2089" spans="1:3" ht="15.75" customHeight="1">
      <c r="A2089" s="510" t="s">
        <v>5912</v>
      </c>
      <c r="B2089" s="42">
        <v>8.879999999999999</v>
      </c>
      <c r="C2089" s="405">
        <v>814992007905</v>
      </c>
    </row>
    <row r="2090" spans="1:3" ht="15.75" customHeight="1">
      <c r="A2090" s="510" t="s">
        <v>5914</v>
      </c>
      <c r="B2090" s="42">
        <v>9.1199999999999992</v>
      </c>
      <c r="C2090" s="405">
        <v>814992007936</v>
      </c>
    </row>
    <row r="2091" spans="1:3" ht="15.75" customHeight="1">
      <c r="A2091" s="510" t="s">
        <v>5917</v>
      </c>
      <c r="B2091" s="42">
        <v>9.1199999999999992</v>
      </c>
      <c r="C2091" s="405">
        <v>814992008179</v>
      </c>
    </row>
    <row r="2092" spans="1:3" ht="15.75" customHeight="1">
      <c r="A2092" s="510" t="s">
        <v>5921</v>
      </c>
      <c r="B2092" s="42">
        <v>4.54</v>
      </c>
      <c r="C2092" s="405">
        <v>810170030321</v>
      </c>
    </row>
    <row r="2093" spans="1:3" ht="15.75" customHeight="1">
      <c r="A2093" s="510" t="s">
        <v>5923</v>
      </c>
      <c r="B2093" s="42">
        <v>4.7699999999999996</v>
      </c>
      <c r="C2093" s="405">
        <v>810170030345</v>
      </c>
    </row>
    <row r="2094" spans="1:3" ht="15.75" customHeight="1">
      <c r="A2094" s="510" t="s">
        <v>5925</v>
      </c>
      <c r="B2094" s="42">
        <v>4.7699999999999996</v>
      </c>
      <c r="C2094" s="405">
        <v>810170030338</v>
      </c>
    </row>
    <row r="2095" spans="1:3" ht="15.75" customHeight="1">
      <c r="A2095" s="510" t="s">
        <v>5928</v>
      </c>
      <c r="B2095" s="42">
        <v>3.4</v>
      </c>
      <c r="C2095" s="405">
        <v>810170030291</v>
      </c>
    </row>
    <row r="2096" spans="1:3" ht="15.75" customHeight="1">
      <c r="A2096" s="510" t="s">
        <v>5930</v>
      </c>
      <c r="B2096" s="42">
        <v>3.6799999999999997</v>
      </c>
      <c r="C2096" s="405">
        <v>810170030314</v>
      </c>
    </row>
    <row r="2097" spans="1:3" ht="15.75" customHeight="1">
      <c r="A2097" s="510" t="s">
        <v>5932</v>
      </c>
      <c r="B2097" s="42">
        <v>3.6799999999999997</v>
      </c>
      <c r="C2097" s="405">
        <v>810170030307</v>
      </c>
    </row>
    <row r="2098" spans="1:3" ht="15.75" customHeight="1">
      <c r="A2098" s="510" t="s">
        <v>5935</v>
      </c>
      <c r="B2098" s="42">
        <v>6.83</v>
      </c>
      <c r="C2098" s="405">
        <v>811907029663</v>
      </c>
    </row>
    <row r="2099" spans="1:3" ht="15.75" customHeight="1">
      <c r="A2099" s="510" t="s">
        <v>5937</v>
      </c>
      <c r="B2099" s="42">
        <v>6.83</v>
      </c>
      <c r="C2099" s="405">
        <v>811907029670</v>
      </c>
    </row>
    <row r="2100" spans="1:3" ht="15.75" customHeight="1">
      <c r="A2100" s="510" t="s">
        <v>5939</v>
      </c>
      <c r="B2100" s="42">
        <v>7.3999999999999995</v>
      </c>
      <c r="C2100" s="405">
        <v>811907029687</v>
      </c>
    </row>
    <row r="2101" spans="1:3" ht="15.75" customHeight="1">
      <c r="A2101" s="510" t="s">
        <v>5943</v>
      </c>
      <c r="B2101" s="42">
        <v>7.6899999999999995</v>
      </c>
      <c r="C2101" s="405">
        <v>811907029724</v>
      </c>
    </row>
    <row r="2102" spans="1:3" ht="15.75" customHeight="1">
      <c r="A2102" s="510" t="s">
        <v>5945</v>
      </c>
      <c r="B2102" s="42">
        <v>7.6899999999999995</v>
      </c>
      <c r="C2102" s="405">
        <v>811907029731</v>
      </c>
    </row>
    <row r="2103" spans="1:3" ht="15.75" customHeight="1">
      <c r="A2103" s="510" t="s">
        <v>5947</v>
      </c>
      <c r="B2103" s="42">
        <v>7.6899999999999995</v>
      </c>
      <c r="C2103" s="405">
        <v>811907029748</v>
      </c>
    </row>
    <row r="2104" spans="1:3" ht="15.75" customHeight="1">
      <c r="A2104" s="510" t="s">
        <v>5953</v>
      </c>
      <c r="B2104" s="42">
        <v>5.18</v>
      </c>
      <c r="C2104" s="405">
        <v>814992007882</v>
      </c>
    </row>
    <row r="2105" spans="1:3" ht="15.75" customHeight="1">
      <c r="A2105" s="510" t="s">
        <v>5955</v>
      </c>
      <c r="B2105" s="42">
        <v>5.45</v>
      </c>
      <c r="C2105" s="405">
        <v>814992008469</v>
      </c>
    </row>
    <row r="2106" spans="1:3" ht="15.75" customHeight="1">
      <c r="A2106" s="510" t="s">
        <v>5957</v>
      </c>
      <c r="B2106" s="42">
        <v>5.45</v>
      </c>
      <c r="C2106" s="405">
        <v>814992007899</v>
      </c>
    </row>
    <row r="2107" spans="1:3" ht="15.75" customHeight="1">
      <c r="A2107" s="510" t="s">
        <v>5959</v>
      </c>
      <c r="B2107" s="42">
        <v>22.85</v>
      </c>
      <c r="C2107" s="405">
        <v>810170036538</v>
      </c>
    </row>
    <row r="2108" spans="1:3" ht="15.75" customHeight="1">
      <c r="A2108" s="510" t="s">
        <v>5961</v>
      </c>
      <c r="B2108" s="42">
        <v>22.85</v>
      </c>
      <c r="C2108" s="405">
        <v>810170036545</v>
      </c>
    </row>
    <row r="2109" spans="1:3" ht="15.75" customHeight="1">
      <c r="A2109" s="510" t="s">
        <v>5964</v>
      </c>
      <c r="B2109" s="42">
        <v>22.85</v>
      </c>
      <c r="C2109" s="405">
        <v>810170036552</v>
      </c>
    </row>
    <row r="2110" spans="1:3" ht="15.75" customHeight="1">
      <c r="A2110" s="510" t="s">
        <v>5967</v>
      </c>
      <c r="B2110" s="42">
        <v>6.83</v>
      </c>
      <c r="C2110" s="405">
        <v>810170030352</v>
      </c>
    </row>
    <row r="2111" spans="1:3" ht="15.75" customHeight="1">
      <c r="A2111" s="510" t="s">
        <v>5969</v>
      </c>
      <c r="B2111" s="42">
        <v>7.1099999999999994</v>
      </c>
      <c r="C2111" s="405">
        <v>810170030376</v>
      </c>
    </row>
    <row r="2112" spans="1:3" ht="15.75" customHeight="1">
      <c r="A2112" s="510" t="s">
        <v>5971</v>
      </c>
      <c r="B2112" s="42">
        <v>7.1099999999999994</v>
      </c>
      <c r="C2112" s="405">
        <v>810170030369</v>
      </c>
    </row>
    <row r="2113" spans="1:3" ht="15.75" customHeight="1">
      <c r="A2113" s="510" t="s">
        <v>5978</v>
      </c>
      <c r="B2113" s="42">
        <v>4.49</v>
      </c>
      <c r="C2113" s="43">
        <v>811907029403</v>
      </c>
    </row>
    <row r="2114" spans="1:3" ht="15.75" customHeight="1">
      <c r="A2114" s="510" t="s">
        <v>5980</v>
      </c>
      <c r="B2114" s="42">
        <v>4.49</v>
      </c>
      <c r="C2114" s="43">
        <v>811907029410</v>
      </c>
    </row>
    <row r="2115" spans="1:3" ht="15.75" customHeight="1">
      <c r="A2115" s="510" t="s">
        <v>5983</v>
      </c>
      <c r="B2115" s="42">
        <v>7.1099999999999994</v>
      </c>
      <c r="C2115" s="43">
        <v>811907029427</v>
      </c>
    </row>
    <row r="2116" spans="1:3" ht="15.75" customHeight="1">
      <c r="A2116" s="510" t="s">
        <v>5985</v>
      </c>
      <c r="B2116" s="42">
        <v>7.1099999999999994</v>
      </c>
      <c r="C2116" s="43">
        <v>811907029434</v>
      </c>
    </row>
    <row r="2117" spans="1:3" ht="15.75" customHeight="1">
      <c r="A2117" s="510" t="s">
        <v>5987</v>
      </c>
      <c r="B2117" s="42">
        <v>7.1099999999999994</v>
      </c>
      <c r="C2117" s="43">
        <v>811907029441</v>
      </c>
    </row>
    <row r="2118" spans="1:3" ht="15.75" customHeight="1">
      <c r="A2118" s="510" t="s">
        <v>5989</v>
      </c>
      <c r="B2118" s="42">
        <v>7.6899999999999995</v>
      </c>
      <c r="C2118" s="43">
        <v>811907029458</v>
      </c>
    </row>
    <row r="2119" spans="1:3" ht="15.75" customHeight="1">
      <c r="A2119" s="510" t="s">
        <v>5991</v>
      </c>
      <c r="B2119" s="42">
        <v>7.45</v>
      </c>
      <c r="C2119" s="43">
        <v>811907029496</v>
      </c>
    </row>
    <row r="2120" spans="1:3" ht="15.75" customHeight="1">
      <c r="A2120" s="510" t="s">
        <v>5993</v>
      </c>
      <c r="B2120" s="42">
        <v>7.75</v>
      </c>
      <c r="C2120" s="43">
        <v>811907029502</v>
      </c>
    </row>
    <row r="2121" spans="1:3" ht="15.75" customHeight="1">
      <c r="A2121" s="510" t="s">
        <v>5995</v>
      </c>
      <c r="B2121" s="42">
        <v>7.75</v>
      </c>
      <c r="C2121" s="43">
        <v>811907029519</v>
      </c>
    </row>
    <row r="2122" spans="1:3" ht="15.75" customHeight="1">
      <c r="A2122" s="510" t="s">
        <v>5997</v>
      </c>
      <c r="B2122" s="42">
        <v>7.97</v>
      </c>
      <c r="C2122" s="43">
        <v>811907029526</v>
      </c>
    </row>
    <row r="2123" spans="1:3" ht="15.75" customHeight="1">
      <c r="A2123" s="510" t="s">
        <v>5999</v>
      </c>
      <c r="B2123" s="42">
        <v>7.97</v>
      </c>
      <c r="C2123" s="43">
        <v>811907029533</v>
      </c>
    </row>
    <row r="2124" spans="1:3" ht="15.75" customHeight="1">
      <c r="A2124" s="510" t="s">
        <v>6001</v>
      </c>
      <c r="B2124" s="42">
        <v>7.97</v>
      </c>
      <c r="C2124" s="43">
        <v>811907029540</v>
      </c>
    </row>
    <row r="2125" spans="1:3" ht="15.75" customHeight="1">
      <c r="A2125" s="510" t="s">
        <v>6003</v>
      </c>
      <c r="B2125" s="42">
        <v>9.9700000000000006</v>
      </c>
      <c r="C2125" s="43">
        <v>811907029588</v>
      </c>
    </row>
    <row r="2126" spans="1:3" ht="15.75" customHeight="1">
      <c r="A2126" s="510" t="s">
        <v>6005</v>
      </c>
      <c r="B2126" s="42">
        <v>9.9700000000000006</v>
      </c>
      <c r="C2126" s="43">
        <v>811907029595</v>
      </c>
    </row>
    <row r="2127" spans="1:3" ht="15.75" customHeight="1">
      <c r="A2127" s="327" t="s">
        <v>6009</v>
      </c>
      <c r="B2127" s="42">
        <v>40.089999999999996</v>
      </c>
      <c r="C2127" s="43">
        <v>811907020080</v>
      </c>
    </row>
    <row r="2128" spans="1:3" ht="15.75" customHeight="1">
      <c r="A2128" s="327" t="s">
        <v>6011</v>
      </c>
      <c r="B2128" s="42">
        <v>274.75</v>
      </c>
      <c r="C2128" s="43">
        <v>811907020073</v>
      </c>
    </row>
    <row r="2129" spans="1:3" ht="15.75" customHeight="1">
      <c r="A2129" s="327" t="s">
        <v>6013</v>
      </c>
      <c r="B2129" s="42">
        <v>95</v>
      </c>
      <c r="C2129" s="43">
        <v>810170036811</v>
      </c>
    </row>
    <row r="2130" spans="1:3" ht="15.75" customHeight="1">
      <c r="A2130" s="327" t="s">
        <v>6015</v>
      </c>
      <c r="B2130" s="42">
        <v>345</v>
      </c>
      <c r="C2130" s="43">
        <v>811907020066</v>
      </c>
    </row>
    <row r="2131" spans="1:3" ht="15.75" customHeight="1">
      <c r="A2131" s="327" t="s">
        <v>6021</v>
      </c>
      <c r="B2131" s="42">
        <v>17.880000000000003</v>
      </c>
      <c r="C2131" s="43">
        <v>814992008384</v>
      </c>
    </row>
    <row r="2132" spans="1:3" ht="15.75" customHeight="1">
      <c r="A2132" s="327" t="s">
        <v>6023</v>
      </c>
      <c r="B2132" s="42">
        <v>17.880000000000003</v>
      </c>
      <c r="C2132" s="43">
        <v>814992006892</v>
      </c>
    </row>
    <row r="2133" spans="1:3" ht="15.75" customHeight="1">
      <c r="A2133" s="327" t="s">
        <v>6026</v>
      </c>
      <c r="B2133" s="42">
        <v>17.190000000000001</v>
      </c>
      <c r="C2133" s="43">
        <v>811907022961</v>
      </c>
    </row>
    <row r="2134" spans="1:3" ht="15.75" customHeight="1">
      <c r="A2134" s="327" t="s">
        <v>6028</v>
      </c>
      <c r="B2134" s="42">
        <v>17.190000000000001</v>
      </c>
      <c r="C2134" s="43">
        <v>811907020844</v>
      </c>
    </row>
    <row r="2135" spans="1:3" ht="15.75" customHeight="1">
      <c r="A2135" s="327" t="s">
        <v>6031</v>
      </c>
      <c r="B2135" s="42">
        <v>3.82</v>
      </c>
      <c r="C2135" s="43">
        <v>810170031861</v>
      </c>
    </row>
    <row r="2136" spans="1:3" ht="15.75" customHeight="1">
      <c r="A2136" s="327" t="s">
        <v>6034</v>
      </c>
      <c r="B2136" s="42">
        <v>4.45</v>
      </c>
      <c r="C2136" s="43">
        <v>810048734177</v>
      </c>
    </row>
    <row r="2137" spans="1:3" ht="15.75" customHeight="1">
      <c r="A2137" s="327" t="s">
        <v>6037</v>
      </c>
      <c r="B2137" s="42">
        <v>2.94</v>
      </c>
      <c r="C2137" s="43">
        <v>811907025641</v>
      </c>
    </row>
    <row r="2138" spans="1:3" ht="15.75" customHeight="1">
      <c r="A2138" s="327" t="s">
        <v>6039</v>
      </c>
      <c r="B2138" s="42">
        <v>3.23</v>
      </c>
      <c r="C2138" s="43">
        <v>811907025658</v>
      </c>
    </row>
    <row r="2139" spans="1:3" ht="15.75" customHeight="1">
      <c r="A2139" s="327" t="s">
        <v>6044</v>
      </c>
      <c r="B2139" s="42">
        <v>1.38</v>
      </c>
      <c r="C2139" s="43">
        <v>811907026013</v>
      </c>
    </row>
    <row r="2140" spans="1:3" ht="15.75" customHeight="1">
      <c r="A2140" s="327" t="s">
        <v>6049</v>
      </c>
      <c r="B2140" s="42">
        <v>1.75</v>
      </c>
      <c r="C2140" s="43">
        <v>811907025665</v>
      </c>
    </row>
    <row r="2141" spans="1:3" ht="15.75" customHeight="1">
      <c r="A2141" s="327" t="s">
        <v>6051</v>
      </c>
      <c r="B2141" s="42">
        <v>6.53</v>
      </c>
      <c r="C2141" s="43">
        <v>811907026068</v>
      </c>
    </row>
    <row r="2142" spans="1:3" ht="15.75" customHeight="1">
      <c r="A2142" s="327" t="s">
        <v>6054</v>
      </c>
      <c r="B2142" s="42">
        <v>3.34</v>
      </c>
      <c r="C2142" s="43">
        <v>810048732098</v>
      </c>
    </row>
    <row r="2143" spans="1:3" ht="15.75" customHeight="1">
      <c r="A2143" s="327" t="s">
        <v>6056</v>
      </c>
      <c r="B2143" s="42">
        <v>3.34</v>
      </c>
      <c r="C2143" s="43">
        <v>810048732104</v>
      </c>
    </row>
    <row r="2144" spans="1:3" ht="15.75" customHeight="1">
      <c r="A2144" s="327" t="s">
        <v>6058</v>
      </c>
      <c r="B2144" s="42">
        <v>4.3099999999999996</v>
      </c>
      <c r="C2144" s="43">
        <v>810048732111</v>
      </c>
    </row>
    <row r="2145" spans="1:3" ht="15.75" customHeight="1">
      <c r="A2145" s="327" t="s">
        <v>6060</v>
      </c>
      <c r="B2145" s="42">
        <v>4.3099999999999996</v>
      </c>
      <c r="C2145" s="43">
        <v>810048732128</v>
      </c>
    </row>
    <row r="2146" spans="1:3" ht="15.75" customHeight="1">
      <c r="A2146" s="327" t="s">
        <v>6062</v>
      </c>
      <c r="B2146" s="42">
        <v>5.18</v>
      </c>
      <c r="C2146" s="43">
        <v>810048732135</v>
      </c>
    </row>
    <row r="2147" spans="1:3" ht="15.75" customHeight="1">
      <c r="A2147" s="327" t="s">
        <v>6065</v>
      </c>
      <c r="B2147" s="42">
        <v>2.19</v>
      </c>
      <c r="C2147" s="43">
        <v>811907026044</v>
      </c>
    </row>
    <row r="2148" spans="1:3" ht="15.75" customHeight="1">
      <c r="A2148" s="327" t="s">
        <v>6067</v>
      </c>
      <c r="B2148" s="42">
        <v>2.0199999999999996</v>
      </c>
      <c r="C2148" s="43">
        <v>811907026037</v>
      </c>
    </row>
    <row r="2149" spans="1:3" ht="15.75" customHeight="1">
      <c r="A2149" s="510" t="s">
        <v>6072</v>
      </c>
      <c r="B2149" s="102">
        <v>10.68</v>
      </c>
      <c r="C2149" s="43">
        <v>810170035883</v>
      </c>
    </row>
    <row r="2150" spans="1:3" ht="15.75" customHeight="1">
      <c r="A2150" s="510" t="s">
        <v>6074</v>
      </c>
      <c r="B2150" s="102">
        <v>5.52</v>
      </c>
      <c r="C2150" s="43">
        <v>810170035890</v>
      </c>
    </row>
    <row r="2151" spans="1:3" ht="15.75" customHeight="1">
      <c r="A2151" s="327" t="s">
        <v>6077</v>
      </c>
      <c r="B2151" s="42">
        <v>45.8</v>
      </c>
      <c r="C2151" s="430"/>
    </row>
    <row r="2152" spans="1:3" ht="15.75" customHeight="1">
      <c r="A2152" s="106" t="s">
        <v>762</v>
      </c>
      <c r="B2152" s="515">
        <v>2.16</v>
      </c>
      <c r="C2152" s="319">
        <v>810048737505</v>
      </c>
    </row>
    <row r="2153" spans="1:3" ht="15.75" customHeight="1">
      <c r="A2153" s="114" t="s">
        <v>763</v>
      </c>
      <c r="B2153" s="516">
        <v>4.67</v>
      </c>
      <c r="C2153" s="517">
        <v>810048737499</v>
      </c>
    </row>
    <row r="2154" spans="1:3" ht="15.75" customHeight="1">
      <c r="A2154" s="694" t="s">
        <v>3147</v>
      </c>
      <c r="B2154" s="825">
        <v>6.35</v>
      </c>
      <c r="C2154" s="815">
        <v>810048734726</v>
      </c>
    </row>
    <row r="2155" spans="1:3" ht="15.75" customHeight="1">
      <c r="A2155" s="310" t="s">
        <v>3149</v>
      </c>
      <c r="B2155" s="515">
        <v>6.35</v>
      </c>
      <c r="C2155" s="319">
        <v>810048734733</v>
      </c>
    </row>
    <row r="2156" spans="1:3" ht="15.75" customHeight="1">
      <c r="A2156" s="310" t="s">
        <v>3151</v>
      </c>
      <c r="B2156" s="515">
        <v>6.35</v>
      </c>
      <c r="C2156" s="319">
        <v>810048734740</v>
      </c>
    </row>
    <row r="2157" spans="1:3" ht="15.75" customHeight="1">
      <c r="A2157" s="310" t="s">
        <v>3153</v>
      </c>
      <c r="B2157" s="515">
        <v>6.35</v>
      </c>
      <c r="C2157" s="319">
        <v>810048734757</v>
      </c>
    </row>
    <row r="2158" spans="1:3" ht="15.75" customHeight="1">
      <c r="A2158" s="310" t="s">
        <v>3155</v>
      </c>
      <c r="B2158" s="515">
        <v>6.35</v>
      </c>
      <c r="C2158" s="319">
        <v>810048734764</v>
      </c>
    </row>
    <row r="2159" spans="1:3" ht="15.75" customHeight="1">
      <c r="A2159" s="518" t="s">
        <v>3157</v>
      </c>
      <c r="B2159" s="516">
        <v>6.35</v>
      </c>
      <c r="C2159" s="517">
        <v>810048734771</v>
      </c>
    </row>
    <row r="2160" spans="1:3" ht="15.75" customHeight="1">
      <c r="A2160" s="694" t="s">
        <v>3160</v>
      </c>
      <c r="B2160" s="825">
        <v>7.75</v>
      </c>
      <c r="C2160" s="815">
        <v>810048734788</v>
      </c>
    </row>
    <row r="2161" spans="1:3" ht="15.75" customHeight="1">
      <c r="A2161" s="310" t="s">
        <v>3162</v>
      </c>
      <c r="B2161" s="825">
        <v>7.75</v>
      </c>
      <c r="C2161" s="319">
        <v>810048734795</v>
      </c>
    </row>
    <row r="2162" spans="1:3" ht="15.75" customHeight="1">
      <c r="A2162" s="310" t="s">
        <v>3164</v>
      </c>
      <c r="B2162" s="825">
        <v>7.75</v>
      </c>
      <c r="C2162" s="319">
        <v>810048734801</v>
      </c>
    </row>
    <row r="2163" spans="1:3" ht="15.75" customHeight="1">
      <c r="A2163" s="310" t="s">
        <v>3166</v>
      </c>
      <c r="B2163" s="825">
        <v>7.75</v>
      </c>
      <c r="C2163" s="319">
        <v>810048734818</v>
      </c>
    </row>
    <row r="2164" spans="1:3" ht="15.75" customHeight="1">
      <c r="A2164" s="310" t="s">
        <v>3168</v>
      </c>
      <c r="B2164" s="825">
        <v>7.75</v>
      </c>
      <c r="C2164" s="319">
        <v>810048734825</v>
      </c>
    </row>
    <row r="2165" spans="1:3" ht="15.75" customHeight="1">
      <c r="A2165" s="745" t="s">
        <v>3170</v>
      </c>
      <c r="B2165" s="516">
        <v>7.75</v>
      </c>
      <c r="C2165" s="816">
        <v>810048734832</v>
      </c>
    </row>
    <row r="2166" spans="1:3" ht="15.75" customHeight="1">
      <c r="A2166" s="519" t="s">
        <v>3173</v>
      </c>
      <c r="B2166" s="825">
        <v>6.75</v>
      </c>
      <c r="C2166" s="520">
        <v>810048734849</v>
      </c>
    </row>
    <row r="2167" spans="1:3" ht="15.75" customHeight="1">
      <c r="A2167" s="310" t="s">
        <v>3175</v>
      </c>
      <c r="B2167" s="515">
        <v>6.75</v>
      </c>
      <c r="C2167" s="319">
        <v>810048734856</v>
      </c>
    </row>
    <row r="2168" spans="1:3" ht="15.75" customHeight="1">
      <c r="A2168" s="310" t="s">
        <v>3177</v>
      </c>
      <c r="B2168" s="515">
        <v>6.75</v>
      </c>
      <c r="C2168" s="319">
        <v>810048734863</v>
      </c>
    </row>
    <row r="2169" spans="1:3" ht="15.75" customHeight="1">
      <c r="A2169" s="310" t="s">
        <v>3179</v>
      </c>
      <c r="B2169" s="515">
        <v>6.75</v>
      </c>
      <c r="C2169" s="319">
        <v>810048734870</v>
      </c>
    </row>
    <row r="2170" spans="1:3" ht="15.75" customHeight="1">
      <c r="A2170" s="310" t="s">
        <v>3181</v>
      </c>
      <c r="B2170" s="515">
        <v>6.75</v>
      </c>
      <c r="C2170" s="319">
        <v>810048734887</v>
      </c>
    </row>
    <row r="2171" spans="1:3" ht="15.75" customHeight="1">
      <c r="A2171" s="518" t="s">
        <v>3183</v>
      </c>
      <c r="B2171" s="516">
        <v>6.75</v>
      </c>
      <c r="C2171" s="517">
        <v>810048734894</v>
      </c>
    </row>
    <row r="2172" spans="1:3" ht="15.75" customHeight="1">
      <c r="A2172" s="694" t="s">
        <v>3186</v>
      </c>
      <c r="B2172" s="825">
        <v>10.15</v>
      </c>
      <c r="C2172" s="815">
        <v>810048734900</v>
      </c>
    </row>
    <row r="2173" spans="1:3" ht="15.75" customHeight="1">
      <c r="A2173" s="310" t="s">
        <v>3188</v>
      </c>
      <c r="B2173" s="515">
        <v>10.15</v>
      </c>
      <c r="C2173" s="319">
        <v>810048734917</v>
      </c>
    </row>
    <row r="2174" spans="1:3" ht="15.75" customHeight="1">
      <c r="A2174" s="310" t="s">
        <v>3190</v>
      </c>
      <c r="B2174" s="515">
        <v>10.15</v>
      </c>
      <c r="C2174" s="319">
        <v>810048734924</v>
      </c>
    </row>
    <row r="2175" spans="1:3" ht="15.75" customHeight="1">
      <c r="A2175" s="310" t="s">
        <v>3192</v>
      </c>
      <c r="B2175" s="515">
        <v>10.15</v>
      </c>
      <c r="C2175" s="319">
        <v>810048734931</v>
      </c>
    </row>
    <row r="2176" spans="1:3" ht="15.75" customHeight="1">
      <c r="A2176" s="310" t="s">
        <v>3194</v>
      </c>
      <c r="B2176" s="515">
        <v>10.15</v>
      </c>
      <c r="C2176" s="319">
        <v>810048734948</v>
      </c>
    </row>
    <row r="2177" spans="1:3" ht="15.75" customHeight="1">
      <c r="A2177" s="745" t="s">
        <v>3196</v>
      </c>
      <c r="B2177" s="516">
        <v>10.15</v>
      </c>
      <c r="C2177" s="816">
        <v>810048734955</v>
      </c>
    </row>
    <row r="2178" spans="1:3" ht="15.75" customHeight="1">
      <c r="A2178" s="109" t="s">
        <v>4748</v>
      </c>
      <c r="B2178" s="825">
        <v>15.95</v>
      </c>
      <c r="C2178" s="520">
        <v>810048734207</v>
      </c>
    </row>
    <row r="2179" spans="1:3" ht="15.75" customHeight="1">
      <c r="A2179" s="106" t="s">
        <v>4750</v>
      </c>
      <c r="B2179" s="515">
        <v>15.95</v>
      </c>
      <c r="C2179" s="319">
        <v>810048734214</v>
      </c>
    </row>
    <row r="2180" spans="1:3" ht="15.75" customHeight="1">
      <c r="A2180" s="106" t="s">
        <v>4752</v>
      </c>
      <c r="B2180" s="515">
        <v>15.95</v>
      </c>
      <c r="C2180" s="319">
        <v>810048734221</v>
      </c>
    </row>
    <row r="2181" spans="1:3" ht="15.75" customHeight="1">
      <c r="A2181" s="106" t="s">
        <v>4754</v>
      </c>
      <c r="B2181" s="515">
        <v>15.95</v>
      </c>
      <c r="C2181" s="319">
        <v>810048734238</v>
      </c>
    </row>
    <row r="2182" spans="1:3" ht="15.75" customHeight="1">
      <c r="A2182" s="106" t="s">
        <v>4756</v>
      </c>
      <c r="B2182" s="515">
        <v>15.95</v>
      </c>
      <c r="C2182" s="319">
        <v>810048734245</v>
      </c>
    </row>
    <row r="2183" spans="1:3" ht="15.75" customHeight="1">
      <c r="A2183" s="106" t="s">
        <v>4758</v>
      </c>
      <c r="B2183" s="515">
        <v>15.95</v>
      </c>
      <c r="C2183" s="319">
        <v>810048734252</v>
      </c>
    </row>
    <row r="2184" spans="1:3" ht="15.75" customHeight="1">
      <c r="A2184" s="106" t="s">
        <v>4760</v>
      </c>
      <c r="B2184" s="515">
        <v>15.95</v>
      </c>
      <c r="C2184" s="319">
        <v>810048734269</v>
      </c>
    </row>
    <row r="2185" spans="1:3" ht="15.75" customHeight="1">
      <c r="A2185" s="600" t="s">
        <v>4762</v>
      </c>
      <c r="B2185" s="516">
        <v>15.95</v>
      </c>
      <c r="C2185" s="816">
        <v>810048734276</v>
      </c>
    </row>
    <row r="2186" spans="1:3" ht="15.75" customHeight="1">
      <c r="A2186" s="109" t="s">
        <v>4764</v>
      </c>
      <c r="B2186" s="825">
        <v>15.95</v>
      </c>
      <c r="C2186" s="520">
        <v>810048734290</v>
      </c>
    </row>
    <row r="2187" spans="1:3" ht="15.75" customHeight="1">
      <c r="A2187" s="106" t="s">
        <v>4766</v>
      </c>
      <c r="B2187" s="515">
        <v>15.95</v>
      </c>
      <c r="C2187" s="319">
        <v>810048734306</v>
      </c>
    </row>
    <row r="2188" spans="1:3" ht="15.75" customHeight="1">
      <c r="A2188" s="106" t="s">
        <v>4768</v>
      </c>
      <c r="B2188" s="515">
        <v>15.95</v>
      </c>
      <c r="C2188" s="319">
        <v>810048734313</v>
      </c>
    </row>
    <row r="2189" spans="1:3" ht="15.75" customHeight="1">
      <c r="A2189" s="106" t="s">
        <v>4770</v>
      </c>
      <c r="B2189" s="515">
        <v>15.95</v>
      </c>
      <c r="C2189" s="319">
        <v>810048734320</v>
      </c>
    </row>
    <row r="2190" spans="1:3" ht="15.75" customHeight="1">
      <c r="A2190" s="106" t="s">
        <v>4772</v>
      </c>
      <c r="B2190" s="515">
        <v>15.95</v>
      </c>
      <c r="C2190" s="319">
        <v>810048734337</v>
      </c>
    </row>
    <row r="2191" spans="1:3" ht="15.75" customHeight="1">
      <c r="A2191" s="106" t="s">
        <v>4774</v>
      </c>
      <c r="B2191" s="515">
        <v>15.95</v>
      </c>
      <c r="C2191" s="319">
        <v>810048734344</v>
      </c>
    </row>
    <row r="2192" spans="1:3" ht="15.75" customHeight="1">
      <c r="A2192" s="106" t="s">
        <v>4776</v>
      </c>
      <c r="B2192" s="515">
        <v>15.95</v>
      </c>
      <c r="C2192" s="319">
        <v>810048734351</v>
      </c>
    </row>
    <row r="2193" spans="1:3" ht="15.75" customHeight="1">
      <c r="A2193" s="114" t="s">
        <v>4778</v>
      </c>
      <c r="B2193" s="516">
        <v>15.95</v>
      </c>
      <c r="C2193" s="517">
        <v>810048734368</v>
      </c>
    </row>
    <row r="2194" spans="1:3" ht="15.75" customHeight="1">
      <c r="A2194" s="594" t="s">
        <v>4780</v>
      </c>
      <c r="B2194" s="825">
        <v>15.95</v>
      </c>
      <c r="C2194" s="815">
        <v>810048734382</v>
      </c>
    </row>
    <row r="2195" spans="1:3" ht="15.75" customHeight="1">
      <c r="A2195" s="106" t="s">
        <v>4782</v>
      </c>
      <c r="B2195" s="515">
        <v>15.95</v>
      </c>
      <c r="C2195" s="319">
        <v>810048734399</v>
      </c>
    </row>
    <row r="2196" spans="1:3" ht="15.75" customHeight="1">
      <c r="A2196" s="106" t="s">
        <v>4784</v>
      </c>
      <c r="B2196" s="515">
        <v>15.95</v>
      </c>
      <c r="C2196" s="319">
        <v>810048734405</v>
      </c>
    </row>
    <row r="2197" spans="1:3" ht="15.75" customHeight="1">
      <c r="A2197" s="106" t="s">
        <v>4786</v>
      </c>
      <c r="B2197" s="515">
        <v>15.95</v>
      </c>
      <c r="C2197" s="319">
        <v>810048734412</v>
      </c>
    </row>
    <row r="2198" spans="1:3" ht="15.75" customHeight="1">
      <c r="A2198" s="106" t="s">
        <v>4788</v>
      </c>
      <c r="B2198" s="515">
        <v>15.95</v>
      </c>
      <c r="C2198" s="319">
        <v>810048734429</v>
      </c>
    </row>
    <row r="2199" spans="1:3" ht="15.75" customHeight="1">
      <c r="A2199" s="106" t="s">
        <v>4790</v>
      </c>
      <c r="B2199" s="515">
        <v>15.95</v>
      </c>
      <c r="C2199" s="319">
        <v>810048734436</v>
      </c>
    </row>
    <row r="2200" spans="1:3" ht="15.75" customHeight="1">
      <c r="A2200" s="106" t="s">
        <v>4792</v>
      </c>
      <c r="B2200" s="515">
        <v>15.95</v>
      </c>
      <c r="C2200" s="319">
        <v>810048734443</v>
      </c>
    </row>
    <row r="2201" spans="1:3" ht="15.75" customHeight="1">
      <c r="A2201" s="114" t="s">
        <v>4794</v>
      </c>
      <c r="B2201" s="516">
        <v>15.95</v>
      </c>
      <c r="C2201" s="517">
        <v>810048734450</v>
      </c>
    </row>
    <row r="2202" spans="1:3" ht="15.75" customHeight="1">
      <c r="A2202" s="510" t="s">
        <v>5662</v>
      </c>
      <c r="B2202" s="318">
        <v>10.99</v>
      </c>
      <c r="C2202" s="319">
        <v>810048735570</v>
      </c>
    </row>
    <row r="2203" spans="1:3" ht="15.75" customHeight="1">
      <c r="A2203" s="510" t="s">
        <v>5664</v>
      </c>
      <c r="B2203" s="318">
        <v>10.99</v>
      </c>
      <c r="C2203" s="319">
        <v>810048735587</v>
      </c>
    </row>
    <row r="2204" spans="1:3" ht="15.75" customHeight="1">
      <c r="A2204" s="510" t="s">
        <v>5666</v>
      </c>
      <c r="B2204" s="318">
        <v>10.99</v>
      </c>
      <c r="C2204" s="319">
        <v>810048735594</v>
      </c>
    </row>
    <row r="2205" spans="1:3" ht="15.75" customHeight="1">
      <c r="A2205" s="510" t="s">
        <v>5668</v>
      </c>
      <c r="B2205" s="318">
        <v>10.99</v>
      </c>
      <c r="C2205" s="319">
        <v>810048735600</v>
      </c>
    </row>
    <row r="2206" spans="1:3" ht="15.75" customHeight="1">
      <c r="A2206" s="510" t="s">
        <v>3699</v>
      </c>
      <c r="B2206" s="318">
        <v>9.5</v>
      </c>
      <c r="C2206" s="319" t="s">
        <v>3701</v>
      </c>
    </row>
    <row r="2207" spans="1:3" ht="15.75" customHeight="1">
      <c r="A2207" s="510" t="s">
        <v>3702</v>
      </c>
      <c r="B2207" s="318">
        <v>9.5</v>
      </c>
      <c r="C2207" s="319" t="s">
        <v>3704</v>
      </c>
    </row>
    <row r="2208" spans="1:3" ht="15.75" customHeight="1">
      <c r="A2208" s="510" t="s">
        <v>3705</v>
      </c>
      <c r="B2208" s="318">
        <v>9.5</v>
      </c>
      <c r="C2208" s="319" t="s">
        <v>3707</v>
      </c>
    </row>
    <row r="2209" spans="1:3" ht="15.75" customHeight="1">
      <c r="A2209" s="510" t="s">
        <v>3708</v>
      </c>
      <c r="B2209" s="318">
        <v>9.5</v>
      </c>
      <c r="C2209" s="319" t="s">
        <v>3710</v>
      </c>
    </row>
    <row r="2210" spans="1:3" ht="15.75" customHeight="1">
      <c r="A2210" s="510" t="s">
        <v>3711</v>
      </c>
      <c r="B2210" s="318">
        <v>9.5</v>
      </c>
      <c r="C2210" s="319" t="s">
        <v>3713</v>
      </c>
    </row>
    <row r="2211" spans="1:3" ht="15.75" customHeight="1">
      <c r="A2211" s="510" t="s">
        <v>3714</v>
      </c>
      <c r="B2211" s="318">
        <v>9.5</v>
      </c>
      <c r="C2211" s="319" t="s">
        <v>3716</v>
      </c>
    </row>
    <row r="2212" spans="1:3" ht="15.75" customHeight="1">
      <c r="A2212" s="510" t="s">
        <v>3717</v>
      </c>
      <c r="B2212" s="318">
        <v>9.5</v>
      </c>
      <c r="C2212" s="319" t="s">
        <v>3719</v>
      </c>
    </row>
    <row r="2213" spans="1:3" ht="15.75" customHeight="1">
      <c r="A2213" s="510" t="s">
        <v>3720</v>
      </c>
      <c r="B2213" s="318">
        <v>9.5</v>
      </c>
      <c r="C2213" s="319" t="s">
        <v>3722</v>
      </c>
    </row>
    <row r="2214" spans="1:3" ht="15.75" customHeight="1">
      <c r="A2214" s="510" t="s">
        <v>3739</v>
      </c>
      <c r="B2214" s="318">
        <v>9.5</v>
      </c>
      <c r="C2214" s="319" t="s">
        <v>6221</v>
      </c>
    </row>
    <row r="2215" spans="1:3" ht="15.75" customHeight="1">
      <c r="A2215" s="510" t="s">
        <v>3741</v>
      </c>
      <c r="B2215" s="318">
        <v>9.5</v>
      </c>
      <c r="C2215" s="319" t="s">
        <v>6222</v>
      </c>
    </row>
    <row r="2216" spans="1:3" ht="15.75" customHeight="1">
      <c r="A2216" s="510" t="s">
        <v>3743</v>
      </c>
      <c r="B2216" s="318">
        <v>9.5</v>
      </c>
      <c r="C2216" s="319" t="s">
        <v>6223</v>
      </c>
    </row>
    <row r="2217" spans="1:3" ht="15.75" customHeight="1">
      <c r="A2217" s="510" t="s">
        <v>3745</v>
      </c>
      <c r="B2217" s="318">
        <v>9.5</v>
      </c>
      <c r="C2217" s="319" t="s">
        <v>6224</v>
      </c>
    </row>
    <row r="2218" spans="1:3" ht="15.75" customHeight="1">
      <c r="A2218" s="510" t="s">
        <v>3747</v>
      </c>
      <c r="B2218" s="318">
        <v>9.5</v>
      </c>
      <c r="C2218" s="319" t="s">
        <v>6225</v>
      </c>
    </row>
    <row r="2219" spans="1:3" ht="15.75" customHeight="1">
      <c r="A2219" s="510" t="s">
        <v>3749</v>
      </c>
      <c r="B2219" s="318">
        <v>9.5</v>
      </c>
      <c r="C2219" s="319" t="s">
        <v>6226</v>
      </c>
    </row>
    <row r="2220" spans="1:3" ht="15.75" customHeight="1">
      <c r="A2220" s="510" t="s">
        <v>3751</v>
      </c>
      <c r="B2220" s="318">
        <v>9.5</v>
      </c>
      <c r="C2220" s="319" t="s">
        <v>6227</v>
      </c>
    </row>
    <row r="2221" spans="1:3" ht="15.75" customHeight="1">
      <c r="A2221" s="510" t="s">
        <v>3753</v>
      </c>
      <c r="B2221" s="318">
        <v>9.5</v>
      </c>
      <c r="C2221" s="319" t="s">
        <v>6228</v>
      </c>
    </row>
    <row r="2222" spans="1:3" ht="15.75" customHeight="1">
      <c r="A2222" s="510" t="s">
        <v>4609</v>
      </c>
      <c r="B2222" s="318">
        <v>32.75</v>
      </c>
      <c r="C2222" s="319" t="s">
        <v>4611</v>
      </c>
    </row>
    <row r="2223" spans="1:3" ht="15.75" customHeight="1">
      <c r="A2223" s="510" t="s">
        <v>4612</v>
      </c>
      <c r="B2223" s="318">
        <v>32.75</v>
      </c>
      <c r="C2223" s="319" t="s">
        <v>4614</v>
      </c>
    </row>
    <row r="2224" spans="1:3" ht="15.75" customHeight="1">
      <c r="A2224" s="510" t="s">
        <v>4615</v>
      </c>
      <c r="B2224" s="318">
        <v>32.75</v>
      </c>
      <c r="C2224" s="319" t="s">
        <v>4617</v>
      </c>
    </row>
    <row r="2225" spans="1:3" ht="15.75" customHeight="1">
      <c r="A2225" s="510" t="s">
        <v>4618</v>
      </c>
      <c r="B2225" s="318">
        <v>32.75</v>
      </c>
      <c r="C2225" s="319" t="s">
        <v>4620</v>
      </c>
    </row>
    <row r="2226" spans="1:3" ht="15.75" customHeight="1">
      <c r="A2226" s="510" t="s">
        <v>4621</v>
      </c>
      <c r="B2226" s="318">
        <v>32.75</v>
      </c>
      <c r="C2226" s="319" t="s">
        <v>4623</v>
      </c>
    </row>
    <row r="2227" spans="1:3" ht="15.75" customHeight="1">
      <c r="A2227" s="510" t="s">
        <v>4624</v>
      </c>
      <c r="B2227" s="318">
        <v>32.75</v>
      </c>
      <c r="C2227" s="319" t="s">
        <v>4626</v>
      </c>
    </row>
    <row r="2228" spans="1:3" ht="15.75" customHeight="1">
      <c r="A2228" s="510" t="s">
        <v>4627</v>
      </c>
      <c r="B2228" s="318">
        <v>32.75</v>
      </c>
      <c r="C2228" s="319" t="s">
        <v>4629</v>
      </c>
    </row>
    <row r="2229" spans="1:3" ht="15.75" customHeight="1">
      <c r="A2229" s="510" t="s">
        <v>4630</v>
      </c>
      <c r="B2229" s="318">
        <v>32.75</v>
      </c>
      <c r="C2229" s="319" t="s">
        <v>4632</v>
      </c>
    </row>
    <row r="2230" spans="1:3" ht="15.75" customHeight="1">
      <c r="A2230" s="510" t="s">
        <v>4634</v>
      </c>
      <c r="B2230" s="318">
        <v>34.950000000000003</v>
      </c>
      <c r="C2230" s="319" t="s">
        <v>4636</v>
      </c>
    </row>
    <row r="2231" spans="1:3" ht="15.75" customHeight="1">
      <c r="A2231" s="510" t="s">
        <v>4637</v>
      </c>
      <c r="B2231" s="318">
        <v>34.950000000000003</v>
      </c>
      <c r="C2231" s="319" t="s">
        <v>4639</v>
      </c>
    </row>
    <row r="2232" spans="1:3" ht="15.75" customHeight="1">
      <c r="A2232" s="510" t="s">
        <v>4640</v>
      </c>
      <c r="B2232" s="318">
        <v>34.950000000000003</v>
      </c>
      <c r="C2232" s="319" t="s">
        <v>4642</v>
      </c>
    </row>
    <row r="2233" spans="1:3" ht="15.75" customHeight="1">
      <c r="A2233" s="510" t="s">
        <v>4643</v>
      </c>
      <c r="B2233" s="318">
        <v>34.950000000000003</v>
      </c>
      <c r="C2233" s="319" t="s">
        <v>4645</v>
      </c>
    </row>
    <row r="2234" spans="1:3" ht="15.75" customHeight="1">
      <c r="A2234" s="510" t="s">
        <v>4646</v>
      </c>
      <c r="B2234" s="318">
        <v>34.950000000000003</v>
      </c>
      <c r="C2234" s="319" t="s">
        <v>4648</v>
      </c>
    </row>
    <row r="2235" spans="1:3" ht="15.75" customHeight="1">
      <c r="A2235" s="510" t="s">
        <v>4649</v>
      </c>
      <c r="B2235" s="318">
        <v>34.950000000000003</v>
      </c>
      <c r="C2235" s="319" t="s">
        <v>4651</v>
      </c>
    </row>
    <row r="2236" spans="1:3" ht="15.75" customHeight="1">
      <c r="A2236" s="510" t="s">
        <v>4652</v>
      </c>
      <c r="B2236" s="318">
        <v>34.950000000000003</v>
      </c>
      <c r="C2236" s="319" t="s">
        <v>4654</v>
      </c>
    </row>
    <row r="2237" spans="1:3" ht="15.75" customHeight="1">
      <c r="A2237" s="510" t="s">
        <v>4655</v>
      </c>
      <c r="B2237" s="318">
        <v>34.950000000000003</v>
      </c>
      <c r="C2237" s="319" t="s">
        <v>4657</v>
      </c>
    </row>
    <row r="2238" spans="1:3" ht="15.75" customHeight="1">
      <c r="A2238" s="510" t="s">
        <v>4658</v>
      </c>
      <c r="B2238" s="318">
        <v>34.950000000000003</v>
      </c>
      <c r="C2238" s="319" t="s">
        <v>4660</v>
      </c>
    </row>
    <row r="2239" spans="1:3" ht="15.75" customHeight="1">
      <c r="A2239" s="510" t="s">
        <v>4917</v>
      </c>
      <c r="B2239" s="318">
        <v>25.75</v>
      </c>
      <c r="C2239" s="233">
        <v>810170037313</v>
      </c>
    </row>
    <row r="2240" spans="1:3" ht="15.75" customHeight="1">
      <c r="A2240" s="510" t="s">
        <v>4919</v>
      </c>
      <c r="B2240" s="318">
        <v>25.75</v>
      </c>
      <c r="C2240" s="233">
        <v>810170037320</v>
      </c>
    </row>
    <row r="2241" spans="1:3" ht="15.75" customHeight="1">
      <c r="A2241" s="510" t="s">
        <v>4921</v>
      </c>
      <c r="B2241" s="318">
        <v>25.75</v>
      </c>
      <c r="C2241" s="233">
        <v>810170037337</v>
      </c>
    </row>
    <row r="2242" spans="1:3" ht="15.75" customHeight="1">
      <c r="A2242" s="510" t="s">
        <v>4923</v>
      </c>
      <c r="B2242" s="318">
        <v>25.75</v>
      </c>
      <c r="C2242" s="233">
        <v>810170037344</v>
      </c>
    </row>
    <row r="2243" spans="1:3" ht="15.75" customHeight="1">
      <c r="A2243" s="510" t="s">
        <v>4925</v>
      </c>
      <c r="B2243" s="318">
        <v>25.75</v>
      </c>
      <c r="C2243" s="233">
        <v>810170037351</v>
      </c>
    </row>
    <row r="2244" spans="1:3" ht="15.75" customHeight="1">
      <c r="A2244" s="510" t="s">
        <v>4927</v>
      </c>
      <c r="B2244" s="318">
        <v>25.75</v>
      </c>
      <c r="C2244" s="233">
        <v>810170037368</v>
      </c>
    </row>
    <row r="2245" spans="1:3" ht="15.75" customHeight="1">
      <c r="A2245" s="510" t="s">
        <v>4929</v>
      </c>
      <c r="B2245" s="318">
        <v>25.75</v>
      </c>
      <c r="C2245" s="233">
        <v>810170037375</v>
      </c>
    </row>
    <row r="2246" spans="1:3" ht="15.75" customHeight="1">
      <c r="A2246" s="510" t="s">
        <v>4931</v>
      </c>
      <c r="B2246" s="318">
        <v>25.75</v>
      </c>
      <c r="C2246" s="233">
        <v>810170037382</v>
      </c>
    </row>
    <row r="2247" spans="1:3" ht="15.75" customHeight="1">
      <c r="A2247" s="510" t="s">
        <v>4140</v>
      </c>
      <c r="B2247" s="318">
        <v>3.45</v>
      </c>
      <c r="C2247" s="319" t="s">
        <v>4142</v>
      </c>
    </row>
    <row r="2248" spans="1:3" ht="15.75" customHeight="1">
      <c r="A2248" s="510" t="s">
        <v>4143</v>
      </c>
      <c r="B2248" s="318">
        <v>3.45</v>
      </c>
      <c r="C2248" s="319" t="s">
        <v>4145</v>
      </c>
    </row>
    <row r="2249" spans="1:3" ht="15.75" customHeight="1">
      <c r="A2249" s="510" t="s">
        <v>4146</v>
      </c>
      <c r="B2249" s="318">
        <v>3.45</v>
      </c>
      <c r="C2249" s="319" t="s">
        <v>4148</v>
      </c>
    </row>
    <row r="2250" spans="1:3" ht="15.75" customHeight="1">
      <c r="A2250" s="510" t="s">
        <v>4149</v>
      </c>
      <c r="B2250" s="318">
        <v>3.45</v>
      </c>
      <c r="C2250" s="319" t="s">
        <v>4151</v>
      </c>
    </row>
    <row r="2251" spans="1:3" ht="15.75" customHeight="1">
      <c r="A2251" s="510" t="s">
        <v>4152</v>
      </c>
      <c r="B2251" s="318">
        <v>3.45</v>
      </c>
      <c r="C2251" s="319" t="s">
        <v>4154</v>
      </c>
    </row>
    <row r="2252" spans="1:3" ht="15.75" customHeight="1">
      <c r="A2252" s="510" t="s">
        <v>4155</v>
      </c>
      <c r="B2252" s="318">
        <v>3.45</v>
      </c>
      <c r="C2252" s="319" t="s">
        <v>4157</v>
      </c>
    </row>
    <row r="2253" spans="1:3" ht="15.75" customHeight="1">
      <c r="A2253" s="510" t="s">
        <v>4158</v>
      </c>
      <c r="B2253" s="318">
        <v>3.45</v>
      </c>
      <c r="C2253" s="319" t="s">
        <v>4160</v>
      </c>
    </row>
    <row r="2254" spans="1:3" ht="15.75" customHeight="1">
      <c r="A2254" s="510" t="s">
        <v>4161</v>
      </c>
      <c r="B2254" s="318">
        <v>3.45</v>
      </c>
      <c r="C2254" s="319" t="s">
        <v>4163</v>
      </c>
    </row>
    <row r="2255" spans="1:3" ht="15.75" customHeight="1">
      <c r="A2255" s="510" t="s">
        <v>4164</v>
      </c>
      <c r="B2255" s="318">
        <v>3.45</v>
      </c>
      <c r="C2255" s="319" t="s">
        <v>4166</v>
      </c>
    </row>
    <row r="2256" spans="1:3" ht="15.75" customHeight="1">
      <c r="A2256" s="510" t="s">
        <v>4167</v>
      </c>
      <c r="B2256" s="318">
        <v>3.45</v>
      </c>
      <c r="C2256" s="319" t="s">
        <v>4169</v>
      </c>
    </row>
    <row r="2257" spans="1:3" ht="15.75" customHeight="1">
      <c r="A2257" s="510" t="s">
        <v>4170</v>
      </c>
      <c r="B2257" s="318">
        <v>3.45</v>
      </c>
      <c r="C2257" s="319" t="s">
        <v>4172</v>
      </c>
    </row>
    <row r="2258" spans="1:3" ht="15.75" customHeight="1">
      <c r="A2258" s="510" t="s">
        <v>4173</v>
      </c>
      <c r="B2258" s="318">
        <v>3.45</v>
      </c>
      <c r="C2258" s="319" t="s">
        <v>4175</v>
      </c>
    </row>
    <row r="2259" spans="1:3" ht="15.75" customHeight="1">
      <c r="A2259" s="510" t="s">
        <v>4176</v>
      </c>
      <c r="B2259" s="318">
        <v>3.45</v>
      </c>
      <c r="C2259" s="319" t="s">
        <v>4178</v>
      </c>
    </row>
    <row r="2260" spans="1:3" ht="15.75" customHeight="1">
      <c r="A2260" s="510" t="s">
        <v>4179</v>
      </c>
      <c r="B2260" s="318">
        <v>3.45</v>
      </c>
      <c r="C2260" s="319" t="s">
        <v>4181</v>
      </c>
    </row>
    <row r="2261" spans="1:3" ht="15.75" customHeight="1">
      <c r="A2261" s="510" t="s">
        <v>4182</v>
      </c>
      <c r="B2261" s="318">
        <v>3.45</v>
      </c>
      <c r="C2261" s="319" t="s">
        <v>4184</v>
      </c>
    </row>
    <row r="2262" spans="1:3" ht="15.75" customHeight="1">
      <c r="A2262" s="510" t="s">
        <v>4185</v>
      </c>
      <c r="B2262" s="318">
        <v>3.45</v>
      </c>
      <c r="C2262" s="319" t="s">
        <v>4187</v>
      </c>
    </row>
    <row r="2263" spans="1:3" ht="15.75" customHeight="1">
      <c r="A2263" s="510" t="s">
        <v>4189</v>
      </c>
      <c r="B2263" s="318">
        <v>4.3</v>
      </c>
      <c r="C2263" s="319" t="s">
        <v>4191</v>
      </c>
    </row>
    <row r="2264" spans="1:3" ht="15.75" customHeight="1">
      <c r="A2264" s="510" t="s">
        <v>4192</v>
      </c>
      <c r="B2264" s="318">
        <v>4.3</v>
      </c>
      <c r="C2264" s="319" t="s">
        <v>4194</v>
      </c>
    </row>
    <row r="2265" spans="1:3" ht="15.75" customHeight="1">
      <c r="A2265" s="510" t="s">
        <v>4195</v>
      </c>
      <c r="B2265" s="318">
        <v>4.3</v>
      </c>
      <c r="C2265" s="319" t="s">
        <v>4197</v>
      </c>
    </row>
    <row r="2266" spans="1:3" ht="15.75" customHeight="1">
      <c r="A2266" s="510" t="s">
        <v>4198</v>
      </c>
      <c r="B2266" s="318">
        <v>4.3</v>
      </c>
      <c r="C2266" s="319" t="s">
        <v>4200</v>
      </c>
    </row>
    <row r="2267" spans="1:3" ht="15.75" customHeight="1">
      <c r="A2267" s="510" t="s">
        <v>4201</v>
      </c>
      <c r="B2267" s="318">
        <v>4.3</v>
      </c>
      <c r="C2267" s="319" t="s">
        <v>4203</v>
      </c>
    </row>
    <row r="2268" spans="1:3" ht="15.75" customHeight="1">
      <c r="A2268" s="510" t="s">
        <v>4204</v>
      </c>
      <c r="B2268" s="318">
        <v>4.3</v>
      </c>
      <c r="C2268" s="319" t="s">
        <v>4206</v>
      </c>
    </row>
    <row r="2269" spans="1:3" ht="15.75" customHeight="1">
      <c r="A2269" s="510" t="s">
        <v>4207</v>
      </c>
      <c r="B2269" s="318">
        <v>4.3</v>
      </c>
      <c r="C2269" s="319" t="s">
        <v>4209</v>
      </c>
    </row>
    <row r="2270" spans="1:3" ht="15.75" customHeight="1">
      <c r="A2270" s="510" t="s">
        <v>4210</v>
      </c>
      <c r="B2270" s="318">
        <v>4.3</v>
      </c>
      <c r="C2270" s="319" t="s">
        <v>4212</v>
      </c>
    </row>
    <row r="2271" spans="1:3" ht="15.75" customHeight="1">
      <c r="A2271" s="510" t="s">
        <v>4568</v>
      </c>
      <c r="B2271" s="318">
        <v>79.95</v>
      </c>
      <c r="C2271" s="319" t="s">
        <v>4570</v>
      </c>
    </row>
    <row r="2272" spans="1:3" ht="15.75" customHeight="1">
      <c r="A2272" s="510" t="s">
        <v>4571</v>
      </c>
      <c r="B2272" s="318">
        <v>79.95</v>
      </c>
      <c r="C2272" s="319" t="s">
        <v>4573</v>
      </c>
    </row>
    <row r="2273" spans="1:3" ht="15.75" customHeight="1">
      <c r="A2273" s="510" t="s">
        <v>4574</v>
      </c>
      <c r="B2273" s="318">
        <v>79.95</v>
      </c>
      <c r="C2273" s="319" t="s">
        <v>4576</v>
      </c>
    </row>
    <row r="2274" spans="1:3" ht="15.75" customHeight="1">
      <c r="A2274" s="510" t="s">
        <v>4577</v>
      </c>
      <c r="B2274" s="318">
        <v>79.95</v>
      </c>
      <c r="C2274" s="319" t="s">
        <v>4579</v>
      </c>
    </row>
    <row r="2275" spans="1:3" ht="15.75" customHeight="1">
      <c r="A2275" s="510" t="s">
        <v>4580</v>
      </c>
      <c r="B2275" s="318">
        <v>79.95</v>
      </c>
      <c r="C2275" s="319" t="s">
        <v>4582</v>
      </c>
    </row>
    <row r="2276" spans="1:3" ht="15.75" customHeight="1">
      <c r="A2276" s="510" t="s">
        <v>4583</v>
      </c>
      <c r="B2276" s="318">
        <v>79.95</v>
      </c>
      <c r="C2276" s="319" t="s">
        <v>4585</v>
      </c>
    </row>
    <row r="2277" spans="1:3" ht="15.75" customHeight="1">
      <c r="A2277" s="510" t="s">
        <v>4586</v>
      </c>
      <c r="B2277" s="318">
        <v>79.95</v>
      </c>
      <c r="C2277" s="319" t="s">
        <v>4588</v>
      </c>
    </row>
    <row r="2278" spans="1:3" ht="15.75" customHeight="1">
      <c r="A2278" s="510" t="s">
        <v>4589</v>
      </c>
      <c r="B2278" s="318">
        <v>79.95</v>
      </c>
      <c r="C2278" s="319" t="s">
        <v>4591</v>
      </c>
    </row>
    <row r="2279" spans="1:3" ht="15.75" customHeight="1">
      <c r="A2279" s="510" t="s">
        <v>4106</v>
      </c>
      <c r="B2279" s="318">
        <v>9.5500000000000007</v>
      </c>
      <c r="C2279" s="319">
        <v>810048736218</v>
      </c>
    </row>
    <row r="2280" spans="1:3" ht="15.75" customHeight="1">
      <c r="A2280" s="510" t="s">
        <v>4108</v>
      </c>
      <c r="B2280" s="318">
        <v>9.5500000000000007</v>
      </c>
      <c r="C2280" s="319">
        <v>810048736225</v>
      </c>
    </row>
    <row r="2281" spans="1:3" ht="15.75" customHeight="1">
      <c r="A2281" s="510" t="s">
        <v>4110</v>
      </c>
      <c r="B2281" s="318">
        <v>9.5500000000000007</v>
      </c>
      <c r="C2281" s="319">
        <v>810048736232</v>
      </c>
    </row>
    <row r="2282" spans="1:3" ht="15.75" customHeight="1">
      <c r="A2282" s="510" t="s">
        <v>4112</v>
      </c>
      <c r="B2282" s="318">
        <v>9.5500000000000007</v>
      </c>
      <c r="C2282" s="319">
        <v>810048736249</v>
      </c>
    </row>
    <row r="2283" spans="1:3" ht="15.75" customHeight="1">
      <c r="A2283" s="510" t="s">
        <v>4114</v>
      </c>
      <c r="B2283" s="318">
        <v>9.5500000000000007</v>
      </c>
      <c r="C2283" s="319">
        <v>810048736256</v>
      </c>
    </row>
    <row r="2284" spans="1:3" ht="15.75" customHeight="1">
      <c r="A2284" s="510" t="s">
        <v>4116</v>
      </c>
      <c r="B2284" s="318">
        <v>9.5500000000000007</v>
      </c>
      <c r="C2284" s="319">
        <v>810048736263</v>
      </c>
    </row>
    <row r="2285" spans="1:3" ht="15.75" customHeight="1">
      <c r="A2285" s="510" t="s">
        <v>4118</v>
      </c>
      <c r="B2285" s="318">
        <v>9.5500000000000007</v>
      </c>
      <c r="C2285" s="319">
        <v>810048736270</v>
      </c>
    </row>
    <row r="2286" spans="1:3" ht="15.75" customHeight="1">
      <c r="A2286" s="510" t="s">
        <v>4120</v>
      </c>
      <c r="B2286" s="318">
        <v>9.5500000000000007</v>
      </c>
      <c r="C2286" s="319">
        <v>810048736287</v>
      </c>
    </row>
    <row r="2287" spans="1:3" ht="15.75" customHeight="1">
      <c r="A2287" s="510" t="s">
        <v>4699</v>
      </c>
      <c r="B2287" s="318">
        <v>21.95</v>
      </c>
      <c r="C2287" s="319" t="s">
        <v>4701</v>
      </c>
    </row>
    <row r="2288" spans="1:3" ht="15.75" customHeight="1">
      <c r="A2288" s="510" t="s">
        <v>4702</v>
      </c>
      <c r="B2288" s="318">
        <v>21.95</v>
      </c>
      <c r="C2288" s="319" t="s">
        <v>4704</v>
      </c>
    </row>
    <row r="2289" spans="1:3" ht="15.75" customHeight="1">
      <c r="A2289" s="510" t="s">
        <v>4705</v>
      </c>
      <c r="B2289" s="318">
        <v>21.95</v>
      </c>
      <c r="C2289" s="319" t="s">
        <v>4707</v>
      </c>
    </row>
    <row r="2290" spans="1:3" ht="15.75" customHeight="1">
      <c r="A2290" s="510" t="s">
        <v>4708</v>
      </c>
      <c r="B2290" s="318">
        <v>21.95</v>
      </c>
      <c r="C2290" s="319" t="s">
        <v>4710</v>
      </c>
    </row>
    <row r="2291" spans="1:3" ht="15.75" customHeight="1">
      <c r="A2291" s="510" t="s">
        <v>4711</v>
      </c>
      <c r="B2291" s="318">
        <v>21.95</v>
      </c>
      <c r="C2291" s="319" t="s">
        <v>4713</v>
      </c>
    </row>
    <row r="2292" spans="1:3" ht="15.75" customHeight="1">
      <c r="A2292" s="510" t="s">
        <v>4714</v>
      </c>
      <c r="B2292" s="318">
        <v>21.95</v>
      </c>
      <c r="C2292" s="319" t="s">
        <v>4716</v>
      </c>
    </row>
    <row r="2293" spans="1:3" ht="15.75" customHeight="1">
      <c r="A2293" s="510" t="s">
        <v>4717</v>
      </c>
      <c r="B2293" s="318">
        <v>21.95</v>
      </c>
      <c r="C2293" s="319" t="s">
        <v>4719</v>
      </c>
    </row>
    <row r="2294" spans="1:3" ht="15.75" customHeight="1">
      <c r="A2294" s="510" t="s">
        <v>4720</v>
      </c>
      <c r="B2294" s="318">
        <v>21.95</v>
      </c>
      <c r="C2294" s="319" t="s">
        <v>4722</v>
      </c>
    </row>
    <row r="2295" spans="1:3" ht="15.75" customHeight="1">
      <c r="A2295" s="510" t="s">
        <v>4723</v>
      </c>
      <c r="B2295" s="318">
        <v>21.95</v>
      </c>
      <c r="C2295" s="319" t="s">
        <v>4725</v>
      </c>
    </row>
    <row r="2296" spans="1:3" ht="15.75" customHeight="1">
      <c r="A2296" s="510" t="s">
        <v>4726</v>
      </c>
      <c r="B2296" s="318">
        <v>21.95</v>
      </c>
      <c r="C2296" s="319" t="s">
        <v>4728</v>
      </c>
    </row>
    <row r="2297" spans="1:3" ht="15.75" customHeight="1">
      <c r="A2297" s="510" t="s">
        <v>4729</v>
      </c>
      <c r="B2297" s="318">
        <v>21.95</v>
      </c>
      <c r="C2297" s="319" t="s">
        <v>4731</v>
      </c>
    </row>
    <row r="2298" spans="1:3" ht="15.75" customHeight="1">
      <c r="A2298" s="510" t="s">
        <v>4732</v>
      </c>
      <c r="B2298" s="318">
        <v>21.95</v>
      </c>
      <c r="C2298" s="319" t="s">
        <v>4734</v>
      </c>
    </row>
    <row r="2299" spans="1:3" ht="15.75" customHeight="1">
      <c r="A2299" s="510" t="s">
        <v>4735</v>
      </c>
      <c r="B2299" s="318">
        <v>21.95</v>
      </c>
      <c r="C2299" s="319" t="s">
        <v>4737</v>
      </c>
    </row>
    <row r="2300" spans="1:3" ht="15.75" customHeight="1">
      <c r="A2300" s="510" t="s">
        <v>4738</v>
      </c>
      <c r="B2300" s="318">
        <v>21.95</v>
      </c>
      <c r="C2300" s="319" t="s">
        <v>4740</v>
      </c>
    </row>
    <row r="2301" spans="1:3" ht="15.75" customHeight="1">
      <c r="A2301" s="510" t="s">
        <v>4741</v>
      </c>
      <c r="B2301" s="318">
        <v>21.95</v>
      </c>
      <c r="C2301" s="319" t="s">
        <v>4743</v>
      </c>
    </row>
    <row r="2302" spans="1:3" ht="15.75" customHeight="1">
      <c r="A2302" s="510" t="s">
        <v>4744</v>
      </c>
      <c r="B2302" s="318">
        <v>21.95</v>
      </c>
      <c r="C2302" s="319" t="s">
        <v>4746</v>
      </c>
    </row>
    <row r="2303" spans="1:3" ht="15.75" customHeight="1">
      <c r="A2303" s="510" t="s">
        <v>2437</v>
      </c>
      <c r="B2303" s="318">
        <v>28.95</v>
      </c>
      <c r="C2303" s="319" t="s">
        <v>2439</v>
      </c>
    </row>
    <row r="2304" spans="1:3" ht="15.75" customHeight="1">
      <c r="A2304" s="510" t="s">
        <v>2440</v>
      </c>
      <c r="B2304" s="318">
        <v>28.95</v>
      </c>
      <c r="C2304" s="319" t="s">
        <v>2442</v>
      </c>
    </row>
    <row r="2305" spans="1:3" ht="15.75" customHeight="1">
      <c r="A2305" s="510" t="s">
        <v>2443</v>
      </c>
      <c r="B2305" s="318">
        <v>28.95</v>
      </c>
      <c r="C2305" s="319" t="s">
        <v>2445</v>
      </c>
    </row>
    <row r="2306" spans="1:3" ht="15.75" customHeight="1">
      <c r="A2306" s="510" t="s">
        <v>2446</v>
      </c>
      <c r="B2306" s="318">
        <v>28.95</v>
      </c>
      <c r="C2306" s="319" t="s">
        <v>2448</v>
      </c>
    </row>
    <row r="2307" spans="1:3" ht="15.75" customHeight="1">
      <c r="A2307" s="510" t="s">
        <v>2449</v>
      </c>
      <c r="B2307" s="318">
        <v>28.95</v>
      </c>
      <c r="C2307" s="319" t="s">
        <v>2451</v>
      </c>
    </row>
    <row r="2308" spans="1:3" ht="15.75" customHeight="1">
      <c r="A2308" s="510" t="s">
        <v>2452</v>
      </c>
      <c r="B2308" s="318">
        <v>28.95</v>
      </c>
      <c r="C2308" s="319" t="s">
        <v>2454</v>
      </c>
    </row>
    <row r="2309" spans="1:3" ht="15.75" customHeight="1">
      <c r="A2309" s="510" t="s">
        <v>2531</v>
      </c>
      <c r="B2309" s="318">
        <v>10.95</v>
      </c>
      <c r="C2309" s="319">
        <v>810048735204</v>
      </c>
    </row>
    <row r="2310" spans="1:3" ht="15.75" customHeight="1">
      <c r="A2310" s="510" t="s">
        <v>2533</v>
      </c>
      <c r="B2310" s="318">
        <v>10.95</v>
      </c>
      <c r="C2310" s="319">
        <v>810048735211</v>
      </c>
    </row>
    <row r="2311" spans="1:3" ht="15.75" customHeight="1">
      <c r="A2311" s="510" t="s">
        <v>2535</v>
      </c>
      <c r="B2311" s="318">
        <v>10.95</v>
      </c>
      <c r="C2311" s="319">
        <v>810048735228</v>
      </c>
    </row>
    <row r="2312" spans="1:3" ht="15.75" customHeight="1">
      <c r="A2312" s="510" t="s">
        <v>2537</v>
      </c>
      <c r="B2312" s="318">
        <v>10.95</v>
      </c>
      <c r="C2312" s="319">
        <v>810048735235</v>
      </c>
    </row>
    <row r="2313" spans="1:3" ht="15.75" customHeight="1">
      <c r="A2313" s="510" t="s">
        <v>2539</v>
      </c>
      <c r="B2313" s="318">
        <v>10.95</v>
      </c>
      <c r="C2313" s="319">
        <v>810048735242</v>
      </c>
    </row>
    <row r="2314" spans="1:3" ht="15.75" customHeight="1">
      <c r="A2314" s="510" t="s">
        <v>2541</v>
      </c>
      <c r="B2314" s="318">
        <v>10.95</v>
      </c>
      <c r="C2314" s="319">
        <v>810048735259</v>
      </c>
    </row>
    <row r="2315" spans="1:3" ht="15.75" customHeight="1">
      <c r="A2315" s="510" t="s">
        <v>2544</v>
      </c>
      <c r="B2315" s="318">
        <v>11.35</v>
      </c>
      <c r="C2315" s="319">
        <v>810048735266</v>
      </c>
    </row>
    <row r="2316" spans="1:3" ht="15.75" customHeight="1">
      <c r="A2316" s="510" t="s">
        <v>2546</v>
      </c>
      <c r="B2316" s="318">
        <v>11.35</v>
      </c>
      <c r="C2316" s="319">
        <v>810048735273</v>
      </c>
    </row>
    <row r="2317" spans="1:3" ht="15.75" customHeight="1">
      <c r="A2317" s="510" t="s">
        <v>2548</v>
      </c>
      <c r="B2317" s="318">
        <v>11.35</v>
      </c>
      <c r="C2317" s="319">
        <v>810048735280</v>
      </c>
    </row>
    <row r="2318" spans="1:3" ht="15.75" customHeight="1">
      <c r="A2318" s="510" t="s">
        <v>2550</v>
      </c>
      <c r="B2318" s="318">
        <v>11.35</v>
      </c>
      <c r="C2318" s="319">
        <v>810048735297</v>
      </c>
    </row>
    <row r="2319" spans="1:3" ht="15.75" customHeight="1">
      <c r="A2319" s="510" t="s">
        <v>2552</v>
      </c>
      <c r="B2319" s="318">
        <v>11.35</v>
      </c>
      <c r="C2319" s="319">
        <v>810048735303</v>
      </c>
    </row>
    <row r="2320" spans="1:3" ht="15.75" customHeight="1">
      <c r="A2320" s="510" t="s">
        <v>2554</v>
      </c>
      <c r="B2320" s="318">
        <v>11.35</v>
      </c>
      <c r="C2320" s="319">
        <v>810048735310</v>
      </c>
    </row>
    <row r="2321" spans="1:3" ht="15.75" customHeight="1">
      <c r="A2321" s="510" t="s">
        <v>2557</v>
      </c>
      <c r="B2321" s="318">
        <v>12.5</v>
      </c>
      <c r="C2321" s="319">
        <v>810048735327</v>
      </c>
    </row>
    <row r="2322" spans="1:3" ht="15.75" customHeight="1">
      <c r="A2322" s="510" t="s">
        <v>2559</v>
      </c>
      <c r="B2322" s="318">
        <v>12.5</v>
      </c>
      <c r="C2322" s="319">
        <v>810048735334</v>
      </c>
    </row>
    <row r="2323" spans="1:3" ht="15.75" customHeight="1">
      <c r="A2323" s="510" t="s">
        <v>2561</v>
      </c>
      <c r="B2323" s="318">
        <v>12.5</v>
      </c>
      <c r="C2323" s="319">
        <v>810048735341</v>
      </c>
    </row>
    <row r="2324" spans="1:3" ht="15.75" customHeight="1">
      <c r="A2324" s="510" t="s">
        <v>2563</v>
      </c>
      <c r="B2324" s="318">
        <v>12.5</v>
      </c>
      <c r="C2324" s="319">
        <v>810048735358</v>
      </c>
    </row>
    <row r="2325" spans="1:3" ht="15.75" customHeight="1">
      <c r="A2325" s="510" t="s">
        <v>2565</v>
      </c>
      <c r="B2325" s="318">
        <v>12.5</v>
      </c>
      <c r="C2325" s="319">
        <v>810048735365</v>
      </c>
    </row>
    <row r="2326" spans="1:3" ht="15.75" customHeight="1">
      <c r="A2326" s="510" t="s">
        <v>2567</v>
      </c>
      <c r="B2326" s="318">
        <v>12.5</v>
      </c>
      <c r="C2326" s="319">
        <v>810048735372</v>
      </c>
    </row>
    <row r="2327" spans="1:3" ht="15.75" customHeight="1">
      <c r="A2327" s="510" t="s">
        <v>2570</v>
      </c>
      <c r="B2327" s="318">
        <v>13.95</v>
      </c>
      <c r="C2327" s="319">
        <v>810048735389</v>
      </c>
    </row>
    <row r="2328" spans="1:3" ht="15.75" customHeight="1">
      <c r="A2328" s="510" t="s">
        <v>2572</v>
      </c>
      <c r="B2328" s="318">
        <v>13.95</v>
      </c>
      <c r="C2328" s="319">
        <v>810048735396</v>
      </c>
    </row>
    <row r="2329" spans="1:3" ht="15.75" customHeight="1">
      <c r="A2329" s="510" t="s">
        <v>2574</v>
      </c>
      <c r="B2329" s="318">
        <v>13.95</v>
      </c>
      <c r="C2329" s="319">
        <v>810048735402</v>
      </c>
    </row>
    <row r="2330" spans="1:3" ht="15.75" customHeight="1">
      <c r="A2330" s="510" t="s">
        <v>2576</v>
      </c>
      <c r="B2330" s="318">
        <v>13.95</v>
      </c>
      <c r="C2330" s="319">
        <v>810048735419</v>
      </c>
    </row>
    <row r="2331" spans="1:3" ht="15.75" customHeight="1">
      <c r="A2331" s="510" t="s">
        <v>2578</v>
      </c>
      <c r="B2331" s="318">
        <v>13.95</v>
      </c>
      <c r="C2331" s="319">
        <v>810048735426</v>
      </c>
    </row>
    <row r="2332" spans="1:3" ht="15.75" customHeight="1">
      <c r="A2332" s="510" t="s">
        <v>2580</v>
      </c>
      <c r="B2332" s="318">
        <v>13.95</v>
      </c>
      <c r="C2332" s="319">
        <v>810048735433</v>
      </c>
    </row>
    <row r="2333" spans="1:3" ht="15.75" customHeight="1">
      <c r="A2333" s="510" t="s">
        <v>3199</v>
      </c>
      <c r="B2333" s="318">
        <v>10.5</v>
      </c>
      <c r="C2333" s="319">
        <v>810048734962</v>
      </c>
    </row>
    <row r="2334" spans="1:3" ht="15.75" customHeight="1">
      <c r="A2334" s="510" t="s">
        <v>3201</v>
      </c>
      <c r="B2334" s="318">
        <v>10.5</v>
      </c>
      <c r="C2334" s="319">
        <v>810048734979</v>
      </c>
    </row>
    <row r="2335" spans="1:3" ht="15.75" customHeight="1">
      <c r="A2335" s="510" t="s">
        <v>3203</v>
      </c>
      <c r="B2335" s="318">
        <v>10.5</v>
      </c>
      <c r="C2335" s="319">
        <v>810048734986</v>
      </c>
    </row>
    <row r="2336" spans="1:3" ht="15.75" customHeight="1">
      <c r="A2336" s="510" t="s">
        <v>3205</v>
      </c>
      <c r="B2336" s="318">
        <v>10.5</v>
      </c>
      <c r="C2336" s="319">
        <v>810048734993</v>
      </c>
    </row>
    <row r="2337" spans="1:3" ht="15.75" customHeight="1">
      <c r="A2337" s="510" t="s">
        <v>3207</v>
      </c>
      <c r="B2337" s="318">
        <v>10.5</v>
      </c>
      <c r="C2337" s="319">
        <v>810048735006</v>
      </c>
    </row>
    <row r="2338" spans="1:3" ht="15.75" customHeight="1">
      <c r="A2338" s="510" t="s">
        <v>3209</v>
      </c>
      <c r="B2338" s="318">
        <v>10.5</v>
      </c>
      <c r="C2338" s="319">
        <v>810048735013</v>
      </c>
    </row>
    <row r="2339" spans="1:3" ht="15.75" customHeight="1">
      <c r="A2339" s="510" t="s">
        <v>3212</v>
      </c>
      <c r="B2339" s="318">
        <v>9.5500000000000007</v>
      </c>
      <c r="C2339" s="319">
        <v>810048735020</v>
      </c>
    </row>
    <row r="2340" spans="1:3" ht="15.75" customHeight="1">
      <c r="A2340" s="510" t="s">
        <v>3214</v>
      </c>
      <c r="B2340" s="318">
        <v>9.5500000000000007</v>
      </c>
      <c r="C2340" s="319">
        <v>810048735037</v>
      </c>
    </row>
    <row r="2341" spans="1:3" ht="15.75" customHeight="1">
      <c r="A2341" s="510" t="s">
        <v>3216</v>
      </c>
      <c r="B2341" s="318">
        <v>9.5500000000000007</v>
      </c>
      <c r="C2341" s="319">
        <v>810048735044</v>
      </c>
    </row>
    <row r="2342" spans="1:3" ht="15.75" customHeight="1">
      <c r="A2342" s="510" t="s">
        <v>3218</v>
      </c>
      <c r="B2342" s="318">
        <v>9.5500000000000007</v>
      </c>
      <c r="C2342" s="319">
        <v>810048735051</v>
      </c>
    </row>
    <row r="2343" spans="1:3" ht="15.75" customHeight="1">
      <c r="A2343" s="510" t="s">
        <v>3220</v>
      </c>
      <c r="B2343" s="318">
        <v>9.5500000000000007</v>
      </c>
      <c r="C2343" s="319">
        <v>810048735068</v>
      </c>
    </row>
    <row r="2344" spans="1:3" ht="15.75" customHeight="1">
      <c r="A2344" s="510" t="s">
        <v>3222</v>
      </c>
      <c r="B2344" s="318">
        <v>9.5500000000000007</v>
      </c>
      <c r="C2344" s="319">
        <v>810048735075</v>
      </c>
    </row>
    <row r="2345" spans="1:3" ht="15.75" customHeight="1">
      <c r="A2345" s="510" t="s">
        <v>3225</v>
      </c>
      <c r="B2345" s="318">
        <v>9.25</v>
      </c>
      <c r="C2345" s="319">
        <v>810048735082</v>
      </c>
    </row>
    <row r="2346" spans="1:3" ht="15.75" customHeight="1">
      <c r="A2346" s="510" t="s">
        <v>3227</v>
      </c>
      <c r="B2346" s="318">
        <v>9.25</v>
      </c>
      <c r="C2346" s="319">
        <v>810048735099</v>
      </c>
    </row>
    <row r="2347" spans="1:3" ht="15.75" customHeight="1">
      <c r="A2347" s="510" t="s">
        <v>3229</v>
      </c>
      <c r="B2347" s="318">
        <v>9.25</v>
      </c>
      <c r="C2347" s="319">
        <v>810048735105</v>
      </c>
    </row>
    <row r="2348" spans="1:3" ht="15.75" customHeight="1">
      <c r="A2348" s="510" t="s">
        <v>3231</v>
      </c>
      <c r="B2348" s="318">
        <v>9.25</v>
      </c>
      <c r="C2348" s="319">
        <v>810048735112</v>
      </c>
    </row>
    <row r="2349" spans="1:3" ht="15.75" customHeight="1">
      <c r="A2349" s="510" t="s">
        <v>3233</v>
      </c>
      <c r="B2349" s="318">
        <v>9.25</v>
      </c>
      <c r="C2349" s="319">
        <v>810048735129</v>
      </c>
    </row>
    <row r="2350" spans="1:3" ht="15.75" customHeight="1">
      <c r="A2350" s="510" t="s">
        <v>3235</v>
      </c>
      <c r="B2350" s="318">
        <v>9.25</v>
      </c>
      <c r="C2350" s="319">
        <v>810048735136</v>
      </c>
    </row>
    <row r="2351" spans="1:3" ht="15.75" customHeight="1">
      <c r="A2351" s="510" t="s">
        <v>3238</v>
      </c>
      <c r="B2351" s="318">
        <v>13.05</v>
      </c>
      <c r="C2351" s="319">
        <v>810048735143</v>
      </c>
    </row>
    <row r="2352" spans="1:3" ht="15.75" customHeight="1">
      <c r="A2352" s="510" t="s">
        <v>3240</v>
      </c>
      <c r="B2352" s="318">
        <v>13.05</v>
      </c>
      <c r="C2352" s="319">
        <v>810048735150</v>
      </c>
    </row>
    <row r="2353" spans="1:3" ht="15.75" customHeight="1">
      <c r="A2353" s="510" t="s">
        <v>3242</v>
      </c>
      <c r="B2353" s="318">
        <v>13.05</v>
      </c>
      <c r="C2353" s="319">
        <v>810048735167</v>
      </c>
    </row>
    <row r="2354" spans="1:3" ht="15.75" customHeight="1">
      <c r="A2354" s="510" t="s">
        <v>3244</v>
      </c>
      <c r="B2354" s="318">
        <v>13.05</v>
      </c>
      <c r="C2354" s="319">
        <v>810048735174</v>
      </c>
    </row>
    <row r="2355" spans="1:3" ht="15.75" customHeight="1">
      <c r="A2355" s="510" t="s">
        <v>3246</v>
      </c>
      <c r="B2355" s="318">
        <v>13.05</v>
      </c>
      <c r="C2355" s="319">
        <v>810048735181</v>
      </c>
    </row>
    <row r="2356" spans="1:3" ht="15.75" customHeight="1">
      <c r="A2356" s="510" t="s">
        <v>3248</v>
      </c>
      <c r="B2356" s="318">
        <v>13.05</v>
      </c>
      <c r="C2356" s="319">
        <v>810048735198</v>
      </c>
    </row>
    <row r="2357" spans="1:3" ht="15.75" customHeight="1">
      <c r="A2357" s="510" t="s">
        <v>2848</v>
      </c>
      <c r="B2357" s="318">
        <v>7.25</v>
      </c>
      <c r="C2357" s="319" t="s">
        <v>2850</v>
      </c>
    </row>
    <row r="2358" spans="1:3" ht="15.75" customHeight="1">
      <c r="A2358" s="510" t="s">
        <v>2851</v>
      </c>
      <c r="B2358" s="318">
        <v>7.25</v>
      </c>
      <c r="C2358" s="319" t="s">
        <v>2853</v>
      </c>
    </row>
    <row r="2359" spans="1:3" ht="15.75" customHeight="1">
      <c r="A2359" s="510" t="s">
        <v>2854</v>
      </c>
      <c r="B2359" s="318">
        <v>7.25</v>
      </c>
      <c r="C2359" s="319" t="s">
        <v>2856</v>
      </c>
    </row>
    <row r="2360" spans="1:3" ht="15.75" customHeight="1">
      <c r="A2360" s="510" t="s">
        <v>2857</v>
      </c>
      <c r="B2360" s="318">
        <v>7.25</v>
      </c>
      <c r="C2360" s="319" t="s">
        <v>2859</v>
      </c>
    </row>
    <row r="2361" spans="1:3" ht="15.75" customHeight="1">
      <c r="A2361" s="510" t="s">
        <v>2860</v>
      </c>
      <c r="B2361" s="318">
        <v>7.25</v>
      </c>
      <c r="C2361" s="319" t="s">
        <v>2862</v>
      </c>
    </row>
    <row r="2362" spans="1:3" ht="15.75" customHeight="1">
      <c r="A2362" s="510" t="s">
        <v>2864</v>
      </c>
      <c r="B2362" s="318">
        <v>10.75</v>
      </c>
      <c r="C2362" s="319" t="s">
        <v>2866</v>
      </c>
    </row>
    <row r="2363" spans="1:3" ht="15.75" customHeight="1">
      <c r="A2363" s="510" t="s">
        <v>2867</v>
      </c>
      <c r="B2363" s="318">
        <v>10.75</v>
      </c>
      <c r="C2363" s="319" t="s">
        <v>2869</v>
      </c>
    </row>
    <row r="2364" spans="1:3" ht="15.75" customHeight="1">
      <c r="A2364" s="510" t="s">
        <v>2870</v>
      </c>
      <c r="B2364" s="318">
        <v>10.75</v>
      </c>
      <c r="C2364" s="319" t="s">
        <v>2872</v>
      </c>
    </row>
    <row r="2365" spans="1:3" ht="15.75" customHeight="1">
      <c r="A2365" s="510" t="s">
        <v>2873</v>
      </c>
      <c r="B2365" s="318">
        <v>10.75</v>
      </c>
      <c r="C2365" s="319" t="s">
        <v>2875</v>
      </c>
    </row>
    <row r="2366" spans="1:3" ht="15.75" customHeight="1">
      <c r="A2366" s="510" t="s">
        <v>2876</v>
      </c>
      <c r="B2366" s="318">
        <v>10.75</v>
      </c>
      <c r="C2366" s="319" t="s">
        <v>2878</v>
      </c>
    </row>
    <row r="2367" spans="1:3" ht="15.75" customHeight="1">
      <c r="A2367" s="510" t="s">
        <v>2880</v>
      </c>
      <c r="B2367" s="318">
        <v>10.95</v>
      </c>
      <c r="C2367" s="319" t="s">
        <v>2882</v>
      </c>
    </row>
    <row r="2368" spans="1:3" ht="15.75" customHeight="1">
      <c r="A2368" s="510" t="s">
        <v>2883</v>
      </c>
      <c r="B2368" s="318">
        <v>10.95</v>
      </c>
      <c r="C2368" s="319" t="s">
        <v>2885</v>
      </c>
    </row>
    <row r="2369" spans="1:3" ht="15.75" customHeight="1">
      <c r="A2369" s="510" t="s">
        <v>2886</v>
      </c>
      <c r="B2369" s="318">
        <v>10.95</v>
      </c>
      <c r="C2369" s="319" t="s">
        <v>2888</v>
      </c>
    </row>
    <row r="2370" spans="1:3" ht="15.75" customHeight="1">
      <c r="A2370" s="510" t="s">
        <v>2889</v>
      </c>
      <c r="B2370" s="318">
        <v>10.95</v>
      </c>
      <c r="C2370" s="319" t="s">
        <v>2891</v>
      </c>
    </row>
    <row r="2371" spans="1:3" ht="15.75" customHeight="1">
      <c r="A2371" s="510" t="s">
        <v>2892</v>
      </c>
      <c r="B2371" s="318">
        <v>10.95</v>
      </c>
      <c r="C2371" s="319" t="s">
        <v>2894</v>
      </c>
    </row>
    <row r="2372" spans="1:3" ht="15.75" customHeight="1">
      <c r="A2372" s="510" t="s">
        <v>2896</v>
      </c>
      <c r="B2372" s="318">
        <v>14</v>
      </c>
      <c r="C2372" s="319" t="s">
        <v>2898</v>
      </c>
    </row>
    <row r="2373" spans="1:3" ht="15.75" customHeight="1">
      <c r="A2373" s="510" t="s">
        <v>2899</v>
      </c>
      <c r="B2373" s="318">
        <v>14</v>
      </c>
      <c r="C2373" s="319" t="s">
        <v>2901</v>
      </c>
    </row>
    <row r="2374" spans="1:3" ht="15.75" customHeight="1">
      <c r="A2374" s="510" t="s">
        <v>2902</v>
      </c>
      <c r="B2374" s="318">
        <v>14</v>
      </c>
      <c r="C2374" s="319" t="s">
        <v>2904</v>
      </c>
    </row>
    <row r="2375" spans="1:3" ht="15.75" customHeight="1">
      <c r="A2375" s="510" t="s">
        <v>2905</v>
      </c>
      <c r="B2375" s="318">
        <v>14</v>
      </c>
      <c r="C2375" s="319" t="s">
        <v>2907</v>
      </c>
    </row>
    <row r="2376" spans="1:3" ht="15.75" customHeight="1">
      <c r="A2376" s="510" t="s">
        <v>2908</v>
      </c>
      <c r="B2376" s="318">
        <v>14</v>
      </c>
      <c r="C2376" s="319" t="s">
        <v>2910</v>
      </c>
    </row>
    <row r="2377" spans="1:3" ht="15.75" customHeight="1">
      <c r="A2377" s="510" t="s">
        <v>2926</v>
      </c>
      <c r="B2377" s="318">
        <v>6.5</v>
      </c>
      <c r="C2377" s="319">
        <v>810048737437</v>
      </c>
    </row>
    <row r="2378" spans="1:3" ht="15.75" customHeight="1">
      <c r="A2378" s="510" t="s">
        <v>2928</v>
      </c>
      <c r="B2378" s="318">
        <v>6.5</v>
      </c>
      <c r="C2378" s="319">
        <v>810048737444</v>
      </c>
    </row>
    <row r="2379" spans="1:3" ht="15.75" customHeight="1">
      <c r="A2379" s="510" t="s">
        <v>2930</v>
      </c>
      <c r="B2379" s="318">
        <v>6.5</v>
      </c>
      <c r="C2379" s="319">
        <v>810048737451</v>
      </c>
    </row>
    <row r="2380" spans="1:3" ht="15.75" customHeight="1">
      <c r="A2380" s="510" t="s">
        <v>2932</v>
      </c>
      <c r="B2380" s="318">
        <v>6.5</v>
      </c>
      <c r="C2380" s="319">
        <v>810048737468</v>
      </c>
    </row>
    <row r="2381" spans="1:3" ht="15.75" customHeight="1">
      <c r="A2381" s="510" t="s">
        <v>2934</v>
      </c>
      <c r="B2381" s="318">
        <v>6.5</v>
      </c>
      <c r="C2381" s="319">
        <v>810048737475</v>
      </c>
    </row>
    <row r="2382" spans="1:3" ht="15.75" customHeight="1">
      <c r="A2382" s="510" t="s">
        <v>2937</v>
      </c>
      <c r="B2382" s="318">
        <v>6.75</v>
      </c>
      <c r="C2382" s="319" t="s">
        <v>2939</v>
      </c>
    </row>
    <row r="2383" spans="1:3" ht="15.75" customHeight="1">
      <c r="A2383" s="510" t="s">
        <v>2940</v>
      </c>
      <c r="B2383" s="318">
        <v>6.75</v>
      </c>
      <c r="C2383" s="319" t="s">
        <v>2942</v>
      </c>
    </row>
    <row r="2384" spans="1:3" ht="15.75" customHeight="1">
      <c r="A2384" s="510" t="s">
        <v>2943</v>
      </c>
      <c r="B2384" s="318">
        <v>6.75</v>
      </c>
      <c r="C2384" s="319" t="s">
        <v>2945</v>
      </c>
    </row>
    <row r="2385" spans="1:3" ht="15.75" customHeight="1">
      <c r="A2385" s="510" t="s">
        <v>2946</v>
      </c>
      <c r="B2385" s="318">
        <v>6.75</v>
      </c>
      <c r="C2385" s="319" t="s">
        <v>2948</v>
      </c>
    </row>
    <row r="2386" spans="1:3" ht="15.75" customHeight="1">
      <c r="A2386" s="510" t="s">
        <v>2949</v>
      </c>
      <c r="B2386" s="318">
        <v>6.75</v>
      </c>
      <c r="C2386" s="319" t="s">
        <v>2951</v>
      </c>
    </row>
    <row r="2387" spans="1:3" ht="15.75" customHeight="1">
      <c r="A2387" s="510" t="s">
        <v>2969</v>
      </c>
      <c r="B2387" s="318">
        <v>9.85</v>
      </c>
      <c r="C2387" s="319" t="s">
        <v>2971</v>
      </c>
    </row>
    <row r="2388" spans="1:3" ht="15.75" customHeight="1">
      <c r="A2388" s="510" t="s">
        <v>2972</v>
      </c>
      <c r="B2388" s="318">
        <v>9.85</v>
      </c>
      <c r="C2388" s="319" t="s">
        <v>2974</v>
      </c>
    </row>
    <row r="2389" spans="1:3" ht="15.75" customHeight="1">
      <c r="A2389" s="510" t="s">
        <v>2975</v>
      </c>
      <c r="B2389" s="318">
        <v>9.85</v>
      </c>
      <c r="C2389" s="319" t="s">
        <v>2977</v>
      </c>
    </row>
    <row r="2390" spans="1:3" ht="15.75" customHeight="1">
      <c r="A2390" s="510" t="s">
        <v>2978</v>
      </c>
      <c r="B2390" s="318">
        <v>9.85</v>
      </c>
      <c r="C2390" s="319" t="s">
        <v>2980</v>
      </c>
    </row>
    <row r="2391" spans="1:3" ht="15.75" customHeight="1">
      <c r="A2391" s="510" t="s">
        <v>2981</v>
      </c>
      <c r="B2391" s="318">
        <v>9.85</v>
      </c>
      <c r="C2391" s="319" t="s">
        <v>2983</v>
      </c>
    </row>
    <row r="2392" spans="1:3" ht="15.75" customHeight="1">
      <c r="A2392" s="510" t="s">
        <v>3001</v>
      </c>
      <c r="B2392" s="318">
        <v>7.5</v>
      </c>
      <c r="C2392" s="319" t="s">
        <v>3003</v>
      </c>
    </row>
    <row r="2393" spans="1:3" ht="15.75" customHeight="1">
      <c r="A2393" s="510" t="s">
        <v>3004</v>
      </c>
      <c r="B2393" s="318">
        <v>7.5</v>
      </c>
      <c r="C2393" s="319" t="s">
        <v>3006</v>
      </c>
    </row>
    <row r="2394" spans="1:3" ht="15.75" customHeight="1">
      <c r="A2394" s="510" t="s">
        <v>3007</v>
      </c>
      <c r="B2394" s="318">
        <v>7.5</v>
      </c>
      <c r="C2394" s="319" t="s">
        <v>3009</v>
      </c>
    </row>
    <row r="2395" spans="1:3" ht="15.75" customHeight="1">
      <c r="A2395" s="510" t="s">
        <v>3010</v>
      </c>
      <c r="B2395" s="318">
        <v>7.5</v>
      </c>
      <c r="C2395" s="319" t="s">
        <v>3012</v>
      </c>
    </row>
    <row r="2396" spans="1:3" ht="15.75" customHeight="1">
      <c r="A2396" s="510" t="s">
        <v>3013</v>
      </c>
      <c r="B2396" s="318">
        <v>7.5</v>
      </c>
      <c r="C2396" s="319" t="s">
        <v>3015</v>
      </c>
    </row>
    <row r="2397" spans="1:3" ht="15.75" customHeight="1">
      <c r="A2397" s="510" t="s">
        <v>3017</v>
      </c>
      <c r="B2397" s="318">
        <v>10.75</v>
      </c>
      <c r="C2397" s="319" t="s">
        <v>3019</v>
      </c>
    </row>
    <row r="2398" spans="1:3" ht="15.75" customHeight="1">
      <c r="A2398" s="510" t="s">
        <v>3020</v>
      </c>
      <c r="B2398" s="318">
        <v>10.75</v>
      </c>
      <c r="C2398" s="319" t="s">
        <v>3022</v>
      </c>
    </row>
    <row r="2399" spans="1:3" ht="15.75" customHeight="1">
      <c r="A2399" s="510" t="s">
        <v>3023</v>
      </c>
      <c r="B2399" s="318">
        <v>10.75</v>
      </c>
      <c r="C2399" s="319" t="s">
        <v>3025</v>
      </c>
    </row>
    <row r="2400" spans="1:3" ht="15.75" customHeight="1">
      <c r="A2400" s="510" t="s">
        <v>3026</v>
      </c>
      <c r="B2400" s="318">
        <v>10.75</v>
      </c>
      <c r="C2400" s="319" t="s">
        <v>3028</v>
      </c>
    </row>
    <row r="2401" spans="1:3" ht="15.75" customHeight="1">
      <c r="A2401" s="510" t="s">
        <v>3029</v>
      </c>
      <c r="B2401" s="318">
        <v>10.75</v>
      </c>
      <c r="C2401" s="319" t="s">
        <v>3031</v>
      </c>
    </row>
    <row r="2402" spans="1:3" ht="15.75" customHeight="1">
      <c r="A2402" s="510" t="s">
        <v>3033</v>
      </c>
      <c r="B2402" s="318">
        <v>9</v>
      </c>
      <c r="C2402" s="319" t="s">
        <v>3035</v>
      </c>
    </row>
    <row r="2403" spans="1:3" ht="15.75" customHeight="1">
      <c r="A2403" s="510" t="s">
        <v>3036</v>
      </c>
      <c r="B2403" s="318">
        <v>9</v>
      </c>
      <c r="C2403" s="319" t="s">
        <v>3038</v>
      </c>
    </row>
    <row r="2404" spans="1:3" ht="15.75" customHeight="1">
      <c r="A2404" s="510" t="s">
        <v>3039</v>
      </c>
      <c r="B2404" s="318">
        <v>9</v>
      </c>
      <c r="C2404" s="319" t="s">
        <v>3041</v>
      </c>
    </row>
    <row r="2405" spans="1:3" ht="15.75" customHeight="1">
      <c r="A2405" s="510" t="s">
        <v>3042</v>
      </c>
      <c r="B2405" s="318">
        <v>9</v>
      </c>
      <c r="C2405" s="319" t="s">
        <v>3044</v>
      </c>
    </row>
    <row r="2406" spans="1:3" ht="15.75" customHeight="1">
      <c r="A2406" s="510" t="s">
        <v>3045</v>
      </c>
      <c r="B2406" s="318">
        <v>9</v>
      </c>
      <c r="C2406" s="319" t="s">
        <v>3047</v>
      </c>
    </row>
    <row r="2407" spans="1:3" ht="15.75" customHeight="1">
      <c r="A2407" s="510" t="s">
        <v>3049</v>
      </c>
      <c r="B2407" s="318">
        <v>12</v>
      </c>
      <c r="C2407" s="319" t="s">
        <v>3051</v>
      </c>
    </row>
    <row r="2408" spans="1:3" ht="15.75" customHeight="1">
      <c r="A2408" s="510" t="s">
        <v>3052</v>
      </c>
      <c r="B2408" s="318">
        <v>12</v>
      </c>
      <c r="C2408" s="319" t="s">
        <v>3054</v>
      </c>
    </row>
    <row r="2409" spans="1:3" ht="15.75" customHeight="1">
      <c r="A2409" s="510" t="s">
        <v>3055</v>
      </c>
      <c r="B2409" s="318">
        <v>12</v>
      </c>
      <c r="C2409" s="319" t="s">
        <v>3057</v>
      </c>
    </row>
    <row r="2410" spans="1:3" ht="15.75" customHeight="1">
      <c r="A2410" s="510" t="s">
        <v>3058</v>
      </c>
      <c r="B2410" s="318">
        <v>12</v>
      </c>
      <c r="C2410" s="319" t="s">
        <v>3060</v>
      </c>
    </row>
    <row r="2411" spans="1:3" ht="15.75" customHeight="1">
      <c r="A2411" s="510" t="s">
        <v>3061</v>
      </c>
      <c r="B2411" s="318">
        <v>12</v>
      </c>
      <c r="C2411" s="319" t="s">
        <v>3063</v>
      </c>
    </row>
    <row r="2412" spans="1:3" ht="15.75" customHeight="1">
      <c r="A2412" s="510" t="s">
        <v>3065</v>
      </c>
      <c r="B2412" s="318">
        <v>16</v>
      </c>
      <c r="C2412" s="319" t="s">
        <v>3067</v>
      </c>
    </row>
    <row r="2413" spans="1:3" ht="15.75" customHeight="1">
      <c r="A2413" s="510" t="s">
        <v>3068</v>
      </c>
      <c r="B2413" s="318">
        <v>16</v>
      </c>
      <c r="C2413" s="319" t="s">
        <v>3070</v>
      </c>
    </row>
    <row r="2414" spans="1:3" ht="15.75" customHeight="1">
      <c r="A2414" s="510" t="s">
        <v>3071</v>
      </c>
      <c r="B2414" s="318">
        <v>16</v>
      </c>
      <c r="C2414" s="319" t="s">
        <v>3073</v>
      </c>
    </row>
    <row r="2415" spans="1:3" ht="15.75" customHeight="1">
      <c r="A2415" s="510" t="s">
        <v>3074</v>
      </c>
      <c r="B2415" s="318">
        <v>16</v>
      </c>
      <c r="C2415" s="319" t="s">
        <v>3076</v>
      </c>
    </row>
    <row r="2416" spans="1:3" ht="15.75" customHeight="1">
      <c r="A2416" s="510" t="s">
        <v>3077</v>
      </c>
      <c r="B2416" s="318">
        <v>16</v>
      </c>
      <c r="C2416" s="319" t="s">
        <v>3079</v>
      </c>
    </row>
    <row r="2417" spans="1:3" ht="15.75" customHeight="1">
      <c r="A2417" s="510" t="s">
        <v>3081</v>
      </c>
      <c r="B2417" s="318">
        <v>13.25</v>
      </c>
      <c r="C2417" s="319" t="s">
        <v>3083</v>
      </c>
    </row>
    <row r="2418" spans="1:3" ht="15.75" customHeight="1">
      <c r="A2418" s="510" t="s">
        <v>3084</v>
      </c>
      <c r="B2418" s="318">
        <v>13.25</v>
      </c>
      <c r="C2418" s="319" t="s">
        <v>3086</v>
      </c>
    </row>
    <row r="2419" spans="1:3" ht="15.75" customHeight="1">
      <c r="A2419" s="510" t="s">
        <v>3087</v>
      </c>
      <c r="B2419" s="318">
        <v>13.25</v>
      </c>
      <c r="C2419" s="319" t="s">
        <v>3089</v>
      </c>
    </row>
    <row r="2420" spans="1:3" ht="15.75" customHeight="1">
      <c r="A2420" s="510" t="s">
        <v>3090</v>
      </c>
      <c r="B2420" s="318">
        <v>13.25</v>
      </c>
      <c r="C2420" s="319" t="s">
        <v>3092</v>
      </c>
    </row>
    <row r="2421" spans="1:3" ht="15.75" customHeight="1">
      <c r="A2421" s="510" t="s">
        <v>3093</v>
      </c>
      <c r="B2421" s="318">
        <v>13.25</v>
      </c>
      <c r="C2421" s="319" t="s">
        <v>3095</v>
      </c>
    </row>
    <row r="2422" spans="1:3" ht="15.75" customHeight="1">
      <c r="A2422" s="109" t="s">
        <v>1564</v>
      </c>
      <c r="B2422" s="55">
        <v>225</v>
      </c>
      <c r="C2422" s="57">
        <v>810048738021</v>
      </c>
    </row>
    <row r="2423" spans="1:3" ht="15.75" customHeight="1">
      <c r="A2423" s="106" t="s">
        <v>1984</v>
      </c>
      <c r="B2423" s="102">
        <v>6</v>
      </c>
      <c r="C2423" s="62" t="s">
        <v>1986</v>
      </c>
    </row>
    <row r="2424" spans="1:3" ht="15.75" customHeight="1">
      <c r="A2424" s="106" t="s">
        <v>1987</v>
      </c>
      <c r="B2424" s="102">
        <v>6</v>
      </c>
      <c r="C2424" s="62" t="s">
        <v>1989</v>
      </c>
    </row>
    <row r="2425" spans="1:3" ht="15.75" customHeight="1">
      <c r="A2425" s="106" t="s">
        <v>1990</v>
      </c>
      <c r="B2425" s="102">
        <v>6</v>
      </c>
      <c r="C2425" s="62" t="s">
        <v>1992</v>
      </c>
    </row>
    <row r="2426" spans="1:3" ht="15.75" customHeight="1">
      <c r="A2426" s="106" t="s">
        <v>1993</v>
      </c>
      <c r="B2426" s="102">
        <v>6</v>
      </c>
      <c r="C2426" s="62" t="s">
        <v>1995</v>
      </c>
    </row>
    <row r="2427" spans="1:3" ht="15.75" customHeight="1">
      <c r="A2427" s="106" t="s">
        <v>1996</v>
      </c>
      <c r="B2427" s="102">
        <v>6</v>
      </c>
      <c r="C2427" s="62" t="s">
        <v>1998</v>
      </c>
    </row>
    <row r="2428" spans="1:3" ht="15.75" customHeight="1">
      <c r="A2428" s="106" t="s">
        <v>1999</v>
      </c>
      <c r="B2428" s="102">
        <v>6</v>
      </c>
      <c r="C2428" s="62" t="s">
        <v>2001</v>
      </c>
    </row>
    <row r="2429" spans="1:3" ht="15.75" customHeight="1">
      <c r="A2429" s="106" t="s">
        <v>1697</v>
      </c>
      <c r="B2429" s="102">
        <v>6.34</v>
      </c>
      <c r="C2429" s="62" t="s">
        <v>1699</v>
      </c>
    </row>
    <row r="2430" spans="1:3" ht="15.75" customHeight="1">
      <c r="A2430" s="106" t="s">
        <v>1700</v>
      </c>
      <c r="B2430" s="102">
        <v>6.34</v>
      </c>
      <c r="C2430" s="62" t="s">
        <v>1702</v>
      </c>
    </row>
    <row r="2431" spans="1:3" ht="15.75" customHeight="1">
      <c r="A2431" s="106" t="s">
        <v>1703</v>
      </c>
      <c r="B2431" s="102">
        <v>6.34</v>
      </c>
      <c r="C2431" s="62" t="s">
        <v>1705</v>
      </c>
    </row>
    <row r="2432" spans="1:3" ht="15.75" customHeight="1">
      <c r="A2432" s="106" t="s">
        <v>5340</v>
      </c>
      <c r="B2432" s="42">
        <v>13.5</v>
      </c>
      <c r="C2432" s="48">
        <v>810048736294</v>
      </c>
    </row>
    <row r="2433" spans="1:3" ht="15.75" customHeight="1">
      <c r="A2433" s="106" t="s">
        <v>5342</v>
      </c>
      <c r="B2433" s="42">
        <v>13.5</v>
      </c>
      <c r="C2433" s="48">
        <v>810170038570</v>
      </c>
    </row>
    <row r="2434" spans="1:3" ht="15.75" customHeight="1">
      <c r="A2434" s="106" t="s">
        <v>5344</v>
      </c>
      <c r="B2434" s="42">
        <v>13.5</v>
      </c>
      <c r="C2434" s="48">
        <v>810170038587</v>
      </c>
    </row>
    <row r="2435" spans="1:3" ht="15.75" customHeight="1">
      <c r="A2435" s="106" t="s">
        <v>5346</v>
      </c>
      <c r="B2435" s="42">
        <v>13.5</v>
      </c>
      <c r="C2435" s="48">
        <v>810170038594</v>
      </c>
    </row>
    <row r="2436" spans="1:3" ht="15.75" customHeight="1">
      <c r="A2436" s="106" t="s">
        <v>5348</v>
      </c>
      <c r="B2436" s="42">
        <v>13.5</v>
      </c>
      <c r="C2436" s="48">
        <v>810170038600</v>
      </c>
    </row>
    <row r="2437" spans="1:3" ht="15.75" customHeight="1">
      <c r="A2437" s="106" t="s">
        <v>5350</v>
      </c>
      <c r="B2437" s="42">
        <v>13.5</v>
      </c>
      <c r="C2437" s="48">
        <v>810170038617</v>
      </c>
    </row>
    <row r="2438" spans="1:3" ht="15.75" customHeight="1">
      <c r="A2438" s="106" t="s">
        <v>5352</v>
      </c>
      <c r="B2438" s="42">
        <v>13.5</v>
      </c>
      <c r="C2438" s="48">
        <v>810170038624</v>
      </c>
    </row>
    <row r="2439" spans="1:3" ht="15.75" customHeight="1">
      <c r="A2439" s="106" t="s">
        <v>5354</v>
      </c>
      <c r="B2439" s="42">
        <v>13.5</v>
      </c>
      <c r="C2439" s="576">
        <v>810170038631</v>
      </c>
    </row>
    <row r="2440" spans="1:3" ht="15.75" customHeight="1">
      <c r="A2440" s="510" t="s">
        <v>1216</v>
      </c>
      <c r="B2440" s="365"/>
      <c r="C2440" s="48">
        <v>810048736317</v>
      </c>
    </row>
    <row r="2441" spans="1:3" ht="15.75" customHeight="1">
      <c r="A2441" s="106" t="s">
        <v>2350</v>
      </c>
      <c r="B2441" s="42">
        <v>69.17</v>
      </c>
      <c r="C2441" s="606">
        <v>810048737130</v>
      </c>
    </row>
    <row r="2442" spans="1:3" ht="15.75" customHeight="1">
      <c r="A2442" s="106" t="s">
        <v>1887</v>
      </c>
      <c r="B2442" s="228">
        <v>12.25</v>
      </c>
      <c r="C2442" s="521" t="s">
        <v>6229</v>
      </c>
    </row>
    <row r="2443" spans="1:3" ht="15.75" customHeight="1">
      <c r="A2443" s="106" t="s">
        <v>1890</v>
      </c>
      <c r="B2443" s="228">
        <v>12.25</v>
      </c>
      <c r="C2443" s="62" t="s">
        <v>6230</v>
      </c>
    </row>
    <row r="2444" spans="1:3" ht="15.75" customHeight="1">
      <c r="A2444" s="106" t="s">
        <v>1892</v>
      </c>
      <c r="B2444" s="228">
        <v>12.25</v>
      </c>
      <c r="C2444" s="62" t="s">
        <v>6231</v>
      </c>
    </row>
    <row r="2445" spans="1:3" ht="15.75" customHeight="1">
      <c r="A2445" s="106" t="s">
        <v>1894</v>
      </c>
      <c r="B2445" s="228">
        <v>12.25</v>
      </c>
      <c r="C2445" s="62" t="s">
        <v>6232</v>
      </c>
    </row>
    <row r="2446" spans="1:3" ht="15.75" customHeight="1">
      <c r="A2446" s="106" t="s">
        <v>1896</v>
      </c>
      <c r="B2446" s="228">
        <v>12.25</v>
      </c>
      <c r="C2446" s="62" t="s">
        <v>6233</v>
      </c>
    </row>
    <row r="2447" spans="1:3" ht="15.75" customHeight="1">
      <c r="A2447" s="106" t="s">
        <v>1898</v>
      </c>
      <c r="B2447" s="228">
        <v>12.25</v>
      </c>
      <c r="C2447" s="62" t="s">
        <v>6234</v>
      </c>
    </row>
    <row r="2448" spans="1:3" ht="15.75" customHeight="1">
      <c r="A2448" s="106" t="s">
        <v>1900</v>
      </c>
      <c r="B2448" s="228">
        <v>12.25</v>
      </c>
      <c r="C2448" s="521" t="s">
        <v>6235</v>
      </c>
    </row>
    <row r="2449" spans="1:3" ht="15.75" customHeight="1">
      <c r="A2449" s="106" t="s">
        <v>1929</v>
      </c>
      <c r="B2449" s="228">
        <v>49.94</v>
      </c>
      <c r="C2449" s="522" t="s">
        <v>6236</v>
      </c>
    </row>
    <row r="2450" spans="1:3" ht="15.75" customHeight="1">
      <c r="A2450" s="106" t="s">
        <v>1930</v>
      </c>
      <c r="B2450" s="228">
        <v>49.94</v>
      </c>
      <c r="C2450" s="43" t="s">
        <v>6237</v>
      </c>
    </row>
    <row r="2451" spans="1:3" ht="15.75" customHeight="1">
      <c r="A2451" s="106" t="s">
        <v>1931</v>
      </c>
      <c r="B2451" s="228">
        <v>49.94</v>
      </c>
      <c r="C2451" s="43" t="s">
        <v>6238</v>
      </c>
    </row>
    <row r="2452" spans="1:3" ht="15.75" customHeight="1">
      <c r="A2452" s="106" t="s">
        <v>1932</v>
      </c>
      <c r="B2452" s="228">
        <v>49.94</v>
      </c>
      <c r="C2452" s="43" t="s">
        <v>6239</v>
      </c>
    </row>
    <row r="2453" spans="1:3" ht="15.75" customHeight="1">
      <c r="A2453" s="106" t="s">
        <v>1933</v>
      </c>
      <c r="B2453" s="228">
        <v>49.94</v>
      </c>
      <c r="C2453" s="43" t="s">
        <v>6240</v>
      </c>
    </row>
    <row r="2454" spans="1:3" ht="15.75" customHeight="1">
      <c r="A2454" s="106" t="s">
        <v>1934</v>
      </c>
      <c r="B2454" s="228">
        <v>49.94</v>
      </c>
      <c r="C2454" s="43" t="s">
        <v>6241</v>
      </c>
    </row>
    <row r="2455" spans="1:3" ht="15.75" customHeight="1">
      <c r="A2455" s="106" t="s">
        <v>1935</v>
      </c>
      <c r="B2455" s="228">
        <v>49.94</v>
      </c>
      <c r="C2455" s="522" t="s">
        <v>6242</v>
      </c>
    </row>
    <row r="2456" spans="1:3" ht="15.75" customHeight="1">
      <c r="A2456" s="106" t="s">
        <v>2042</v>
      </c>
      <c r="B2456" s="228">
        <v>14.81</v>
      </c>
      <c r="C2456" s="43" t="s">
        <v>6243</v>
      </c>
    </row>
    <row r="2457" spans="1:3" ht="15.75" customHeight="1">
      <c r="A2457" s="106" t="s">
        <v>2044</v>
      </c>
      <c r="B2457" s="228">
        <v>14.81</v>
      </c>
      <c r="C2457" s="43" t="s">
        <v>6244</v>
      </c>
    </row>
    <row r="2458" spans="1:3" ht="15.75" customHeight="1">
      <c r="A2458" s="106" t="s">
        <v>2046</v>
      </c>
      <c r="B2458" s="228">
        <v>14.81</v>
      </c>
      <c r="C2458" s="43" t="s">
        <v>6245</v>
      </c>
    </row>
    <row r="2459" spans="1:3" ht="15.75" customHeight="1">
      <c r="A2459" s="106" t="s">
        <v>2048</v>
      </c>
      <c r="B2459" s="228">
        <v>14.81</v>
      </c>
      <c r="C2459" s="43" t="s">
        <v>6246</v>
      </c>
    </row>
    <row r="2460" spans="1:3" ht="15.75" customHeight="1">
      <c r="A2460" s="106" t="s">
        <v>2050</v>
      </c>
      <c r="B2460" s="228">
        <v>14.81</v>
      </c>
      <c r="C2460" s="43" t="s">
        <v>6247</v>
      </c>
    </row>
    <row r="2461" spans="1:3" ht="15.75" customHeight="1">
      <c r="A2461" s="106" t="s">
        <v>2168</v>
      </c>
      <c r="B2461" s="228">
        <v>59.47</v>
      </c>
      <c r="C2461" s="43" t="s">
        <v>6248</v>
      </c>
    </row>
    <row r="2462" spans="1:3" ht="15.75" customHeight="1">
      <c r="A2462" s="106" t="s">
        <v>2170</v>
      </c>
      <c r="B2462" s="228">
        <v>59.47</v>
      </c>
      <c r="C2462" s="43" t="s">
        <v>6249</v>
      </c>
    </row>
    <row r="2463" spans="1:3" ht="15.75" customHeight="1">
      <c r="A2463" s="106" t="s">
        <v>2172</v>
      </c>
      <c r="B2463" s="228">
        <v>59.47</v>
      </c>
      <c r="C2463" s="43" t="s">
        <v>6250</v>
      </c>
    </row>
    <row r="2464" spans="1:3" ht="15.75" customHeight="1">
      <c r="A2464" s="106" t="s">
        <v>2174</v>
      </c>
      <c r="B2464" s="228">
        <v>59.47</v>
      </c>
      <c r="C2464" s="43" t="s">
        <v>6251</v>
      </c>
    </row>
    <row r="2465" spans="1:3" ht="15.75" customHeight="1">
      <c r="A2465" s="106" t="s">
        <v>2176</v>
      </c>
      <c r="B2465" s="228">
        <v>59.47</v>
      </c>
      <c r="C2465" s="43" t="s">
        <v>6252</v>
      </c>
    </row>
    <row r="2466" spans="1:3" ht="15.75" customHeight="1">
      <c r="A2466" s="106" t="s">
        <v>2178</v>
      </c>
      <c r="B2466" s="228">
        <v>59.47</v>
      </c>
      <c r="C2466" s="43" t="s">
        <v>6253</v>
      </c>
    </row>
    <row r="2467" spans="1:3" ht="15.75" customHeight="1">
      <c r="A2467" s="106" t="s">
        <v>2180</v>
      </c>
      <c r="B2467" s="228">
        <v>59.47</v>
      </c>
      <c r="C2467" s="43" t="s">
        <v>6254</v>
      </c>
    </row>
    <row r="2468" spans="1:3" ht="15.75" customHeight="1">
      <c r="A2468" s="106" t="s">
        <v>2258</v>
      </c>
      <c r="B2468" s="228">
        <v>45.24</v>
      </c>
      <c r="C2468" s="522" t="s">
        <v>6254</v>
      </c>
    </row>
    <row r="2469" spans="1:3" ht="15.75" customHeight="1">
      <c r="A2469" s="106" t="s">
        <v>2261</v>
      </c>
      <c r="B2469" s="228">
        <v>45.24</v>
      </c>
      <c r="C2469" s="43" t="s">
        <v>2260</v>
      </c>
    </row>
    <row r="2470" spans="1:3" ht="15.75" customHeight="1">
      <c r="A2470" s="106" t="s">
        <v>2264</v>
      </c>
      <c r="B2470" s="228">
        <v>45.24</v>
      </c>
      <c r="C2470" s="43" t="s">
        <v>2263</v>
      </c>
    </row>
    <row r="2471" spans="1:3" ht="15.75" customHeight="1">
      <c r="A2471" s="106" t="s">
        <v>2267</v>
      </c>
      <c r="B2471" s="228">
        <v>45.24</v>
      </c>
      <c r="C2471" s="43" t="s">
        <v>2266</v>
      </c>
    </row>
    <row r="2472" spans="1:3" ht="15.75" customHeight="1">
      <c r="A2472" s="106" t="s">
        <v>2270</v>
      </c>
      <c r="B2472" s="228">
        <v>45.24</v>
      </c>
      <c r="C2472" s="43" t="s">
        <v>2269</v>
      </c>
    </row>
    <row r="2473" spans="1:3" ht="15.75" customHeight="1">
      <c r="A2473" s="106" t="s">
        <v>2388</v>
      </c>
      <c r="B2473" s="228">
        <v>16.41</v>
      </c>
      <c r="C2473" s="307" t="s">
        <v>2390</v>
      </c>
    </row>
    <row r="2474" spans="1:3" ht="15.75" customHeight="1">
      <c r="A2474" s="106" t="s">
        <v>2391</v>
      </c>
      <c r="B2474" s="228">
        <v>16.41</v>
      </c>
      <c r="C2474" s="307" t="s">
        <v>2393</v>
      </c>
    </row>
    <row r="2475" spans="1:3" ht="15.75" customHeight="1">
      <c r="A2475" s="106" t="s">
        <v>2394</v>
      </c>
      <c r="B2475" s="228">
        <v>16.41</v>
      </c>
      <c r="C2475" s="307" t="s">
        <v>2396</v>
      </c>
    </row>
    <row r="2476" spans="1:3" ht="15.75" customHeight="1">
      <c r="A2476" s="106" t="s">
        <v>2397</v>
      </c>
      <c r="B2476" s="228">
        <v>16.41</v>
      </c>
      <c r="C2476" s="307" t="s">
        <v>2399</v>
      </c>
    </row>
    <row r="2477" spans="1:3" ht="15.75" customHeight="1">
      <c r="A2477" s="106" t="s">
        <v>2400</v>
      </c>
      <c r="B2477" s="228">
        <v>16.41</v>
      </c>
      <c r="C2477" s="307" t="s">
        <v>2402</v>
      </c>
    </row>
    <row r="2478" spans="1:3" ht="15.75" customHeight="1">
      <c r="A2478" s="106" t="s">
        <v>2637</v>
      </c>
      <c r="B2478" s="228">
        <v>24.79</v>
      </c>
      <c r="C2478" s="43" t="s">
        <v>6255</v>
      </c>
    </row>
    <row r="2479" spans="1:3" ht="15.75" customHeight="1">
      <c r="A2479" s="106" t="s">
        <v>2639</v>
      </c>
      <c r="B2479" s="228">
        <v>26.51</v>
      </c>
      <c r="C2479" s="43" t="s">
        <v>6256</v>
      </c>
    </row>
    <row r="2480" spans="1:3" ht="15.75" customHeight="1">
      <c r="A2480" s="106" t="s">
        <v>2647</v>
      </c>
      <c r="B2480" s="228">
        <v>27.53</v>
      </c>
      <c r="C2480" s="43" t="s">
        <v>6257</v>
      </c>
    </row>
    <row r="2481" spans="1:3" ht="15.75" customHeight="1">
      <c r="A2481" s="106" t="s">
        <v>2649</v>
      </c>
      <c r="B2481" s="228">
        <v>30.09</v>
      </c>
      <c r="C2481" s="43" t="s">
        <v>6258</v>
      </c>
    </row>
    <row r="2482" spans="1:3" ht="15.75" customHeight="1">
      <c r="A2482" s="106" t="s">
        <v>2686</v>
      </c>
      <c r="B2482" s="228">
        <v>33.67</v>
      </c>
      <c r="C2482" s="606" t="s">
        <v>6259</v>
      </c>
    </row>
    <row r="2483" spans="1:3" ht="15.75" customHeight="1">
      <c r="A2483" s="106" t="s">
        <v>2688</v>
      </c>
      <c r="B2483" s="228">
        <v>33.67</v>
      </c>
      <c r="C2483" s="43" t="s">
        <v>6260</v>
      </c>
    </row>
    <row r="2484" spans="1:3" ht="15.75" customHeight="1">
      <c r="A2484" s="106" t="s">
        <v>2690</v>
      </c>
      <c r="B2484" s="228">
        <v>33.67</v>
      </c>
      <c r="C2484" s="43" t="s">
        <v>6261</v>
      </c>
    </row>
    <row r="2485" spans="1:3" ht="15.75" customHeight="1">
      <c r="A2485" s="106" t="s">
        <v>2692</v>
      </c>
      <c r="B2485" s="228">
        <v>35.15</v>
      </c>
      <c r="C2485" s="43" t="s">
        <v>6262</v>
      </c>
    </row>
    <row r="2486" spans="1:3" ht="15.75" customHeight="1">
      <c r="A2486" s="106" t="s">
        <v>2694</v>
      </c>
      <c r="B2486" s="228">
        <v>37.64</v>
      </c>
      <c r="C2486" s="607" t="s">
        <v>6263</v>
      </c>
    </row>
    <row r="2487" spans="1:3" ht="15.75" customHeight="1">
      <c r="A2487" s="106" t="s">
        <v>2837</v>
      </c>
      <c r="B2487" s="228">
        <v>46.18</v>
      </c>
      <c r="C2487" s="43" t="s">
        <v>6264</v>
      </c>
    </row>
    <row r="2488" spans="1:3" ht="15.75" customHeight="1">
      <c r="A2488" s="106" t="s">
        <v>2839</v>
      </c>
      <c r="B2488" s="228">
        <v>46.18</v>
      </c>
      <c r="C2488" s="43" t="s">
        <v>6265</v>
      </c>
    </row>
    <row r="2489" spans="1:3" ht="15.75" customHeight="1">
      <c r="A2489" s="106" t="s">
        <v>2841</v>
      </c>
      <c r="B2489" s="228">
        <v>46.18</v>
      </c>
      <c r="C2489" s="43" t="s">
        <v>6266</v>
      </c>
    </row>
    <row r="2490" spans="1:3" ht="15.75" customHeight="1">
      <c r="A2490" s="106" t="s">
        <v>2843</v>
      </c>
      <c r="B2490" s="228">
        <v>48.09</v>
      </c>
      <c r="C2490" s="43" t="s">
        <v>6267</v>
      </c>
    </row>
    <row r="2491" spans="1:3" ht="15.75" customHeight="1">
      <c r="A2491" s="106" t="s">
        <v>2845</v>
      </c>
      <c r="B2491" s="228">
        <v>48.78</v>
      </c>
      <c r="C2491" s="43" t="s">
        <v>6268</v>
      </c>
    </row>
    <row r="2492" spans="1:3" ht="15.75" customHeight="1">
      <c r="A2492" s="510" t="s">
        <v>2157</v>
      </c>
      <c r="B2492" s="228">
        <v>5.67</v>
      </c>
      <c r="C2492" s="43">
        <v>810048737079</v>
      </c>
    </row>
    <row r="2493" spans="1:3" ht="15.75" customHeight="1">
      <c r="A2493" s="510" t="s">
        <v>2324</v>
      </c>
      <c r="B2493" s="228">
        <v>12.88</v>
      </c>
      <c r="C2493" s="43">
        <v>810048737123</v>
      </c>
    </row>
    <row r="2494" spans="1:3" ht="15.75" customHeight="1">
      <c r="A2494" s="106" t="s">
        <v>4123</v>
      </c>
      <c r="B2494" s="102">
        <v>21.95</v>
      </c>
      <c r="C2494" s="48" t="s">
        <v>4124</v>
      </c>
    </row>
    <row r="2495" spans="1:3" ht="15.75" customHeight="1">
      <c r="A2495" s="106" t="s">
        <v>4125</v>
      </c>
      <c r="B2495" s="102">
        <v>21.95</v>
      </c>
      <c r="C2495" s="48" t="s">
        <v>4126</v>
      </c>
    </row>
    <row r="2496" spans="1:3" ht="15.75" customHeight="1">
      <c r="A2496" s="106" t="s">
        <v>4127</v>
      </c>
      <c r="B2496" s="102">
        <v>21.95</v>
      </c>
      <c r="C2496" s="48" t="s">
        <v>4128</v>
      </c>
    </row>
    <row r="2497" spans="1:3" ht="15.75" customHeight="1">
      <c r="A2497" s="106" t="s">
        <v>4129</v>
      </c>
      <c r="B2497" s="102">
        <v>21.95</v>
      </c>
      <c r="C2497" s="48" t="s">
        <v>4130</v>
      </c>
    </row>
    <row r="2498" spans="1:3" ht="15.75" customHeight="1">
      <c r="A2498" s="106" t="s">
        <v>4131</v>
      </c>
      <c r="B2498" s="102">
        <v>21.95</v>
      </c>
      <c r="C2498" s="48" t="s">
        <v>4132</v>
      </c>
    </row>
    <row r="2499" spans="1:3" ht="15.75" customHeight="1">
      <c r="A2499" s="106" t="s">
        <v>4133</v>
      </c>
      <c r="B2499" s="102">
        <v>21.95</v>
      </c>
      <c r="C2499" s="48" t="s">
        <v>4134</v>
      </c>
    </row>
    <row r="2500" spans="1:3" ht="15.75" customHeight="1">
      <c r="A2500" s="106" t="s">
        <v>4135</v>
      </c>
      <c r="B2500" s="102">
        <v>21.95</v>
      </c>
      <c r="C2500" s="48" t="s">
        <v>4136</v>
      </c>
    </row>
    <row r="2501" spans="1:3" ht="15.75" customHeight="1">
      <c r="A2501" s="106" t="s">
        <v>4137</v>
      </c>
      <c r="B2501" s="102">
        <v>21.95</v>
      </c>
      <c r="C2501" s="48" t="s">
        <v>4138</v>
      </c>
    </row>
    <row r="2502" spans="1:3" ht="15.75" customHeight="1">
      <c r="A2502" s="106" t="s">
        <v>3097</v>
      </c>
      <c r="B2502" s="102">
        <v>27.5</v>
      </c>
      <c r="C2502" s="48" t="s">
        <v>3100</v>
      </c>
    </row>
    <row r="2503" spans="1:3" ht="15.75" customHeight="1">
      <c r="A2503" s="106" t="s">
        <v>3102</v>
      </c>
      <c r="B2503" s="102">
        <v>27.5</v>
      </c>
      <c r="C2503" s="48" t="s">
        <v>3104</v>
      </c>
    </row>
    <row r="2504" spans="1:3" ht="15.75" customHeight="1">
      <c r="A2504" s="106" t="s">
        <v>3105</v>
      </c>
      <c r="B2504" s="102">
        <v>27.5</v>
      </c>
      <c r="C2504" s="48" t="s">
        <v>3107</v>
      </c>
    </row>
    <row r="2505" spans="1:3" ht="15.75" customHeight="1">
      <c r="A2505" s="106" t="s">
        <v>3108</v>
      </c>
      <c r="B2505" s="102">
        <v>27.5</v>
      </c>
      <c r="C2505" s="48" t="s">
        <v>3110</v>
      </c>
    </row>
    <row r="2506" spans="1:3" ht="15.75" customHeight="1">
      <c r="A2506" s="106" t="s">
        <v>3111</v>
      </c>
      <c r="B2506" s="102">
        <v>27.5</v>
      </c>
      <c r="C2506" s="48" t="s">
        <v>3113</v>
      </c>
    </row>
    <row r="2507" spans="1:3" ht="15.75" customHeight="1">
      <c r="A2507" s="106" t="s">
        <v>2583</v>
      </c>
      <c r="B2507" s="102">
        <v>47.4</v>
      </c>
      <c r="C2507" s="48" t="s">
        <v>2586</v>
      </c>
    </row>
    <row r="2508" spans="1:3" ht="15.75" customHeight="1">
      <c r="A2508" s="106" t="s">
        <v>2587</v>
      </c>
      <c r="B2508" s="102">
        <v>47.4</v>
      </c>
      <c r="C2508" s="48" t="s">
        <v>2588</v>
      </c>
    </row>
    <row r="2509" spans="1:3" ht="15.75" customHeight="1">
      <c r="A2509" s="106" t="s">
        <v>2589</v>
      </c>
      <c r="B2509" s="102">
        <v>47.4</v>
      </c>
      <c r="C2509" s="48" t="s">
        <v>2590</v>
      </c>
    </row>
    <row r="2510" spans="1:3" ht="15.75" customHeight="1">
      <c r="A2510" s="106" t="s">
        <v>2591</v>
      </c>
      <c r="B2510" s="102">
        <v>47.4</v>
      </c>
      <c r="C2510" s="48" t="s">
        <v>2592</v>
      </c>
    </row>
    <row r="2511" spans="1:3" ht="15.75" customHeight="1">
      <c r="A2511" s="106" t="s">
        <v>2593</v>
      </c>
      <c r="B2511" s="102">
        <v>47.4</v>
      </c>
      <c r="C2511" s="48" t="s">
        <v>2594</v>
      </c>
    </row>
    <row r="2512" spans="1:3" ht="15.75" customHeight="1">
      <c r="A2512" s="106" t="s">
        <v>6269</v>
      </c>
      <c r="B2512" s="102"/>
      <c r="C2512" s="48">
        <v>810048730346</v>
      </c>
    </row>
    <row r="2513" spans="1:3" ht="15.75" customHeight="1">
      <c r="A2513" s="106" t="s">
        <v>4275</v>
      </c>
      <c r="B2513" s="102">
        <v>19.95</v>
      </c>
      <c r="C2513" s="48" t="s">
        <v>4278</v>
      </c>
    </row>
    <row r="2514" spans="1:3" ht="15.75" customHeight="1">
      <c r="A2514" s="106" t="s">
        <v>4279</v>
      </c>
      <c r="B2514" s="102">
        <v>19.95</v>
      </c>
      <c r="C2514" s="48" t="s">
        <v>4281</v>
      </c>
    </row>
    <row r="2515" spans="1:3" ht="15.75" customHeight="1">
      <c r="A2515" s="106" t="s">
        <v>4282</v>
      </c>
      <c r="B2515" s="102">
        <v>19.95</v>
      </c>
      <c r="C2515" s="48" t="s">
        <v>4284</v>
      </c>
    </row>
    <row r="2516" spans="1:3" ht="15.75" customHeight="1">
      <c r="A2516" s="106" t="s">
        <v>4285</v>
      </c>
      <c r="B2516" s="102">
        <v>19.95</v>
      </c>
      <c r="C2516" s="48" t="s">
        <v>4287</v>
      </c>
    </row>
    <row r="2517" spans="1:3" ht="15.75" customHeight="1">
      <c r="A2517" s="106" t="s">
        <v>4288</v>
      </c>
      <c r="B2517" s="102">
        <v>19.95</v>
      </c>
      <c r="C2517" s="48" t="s">
        <v>4290</v>
      </c>
    </row>
    <row r="2518" spans="1:3" ht="15.75" customHeight="1">
      <c r="A2518" s="106" t="s">
        <v>4291</v>
      </c>
      <c r="B2518" s="102">
        <v>19.95</v>
      </c>
      <c r="C2518" s="48" t="s">
        <v>4293</v>
      </c>
    </row>
    <row r="2519" spans="1:3" ht="15.75" customHeight="1">
      <c r="A2519" s="106" t="s">
        <v>4294</v>
      </c>
      <c r="B2519" s="102">
        <v>19.95</v>
      </c>
      <c r="C2519" s="48" t="s">
        <v>4296</v>
      </c>
    </row>
    <row r="2520" spans="1:3" ht="15.75" customHeight="1">
      <c r="A2520" s="106" t="s">
        <v>4297</v>
      </c>
      <c r="B2520" s="102">
        <v>19.95</v>
      </c>
      <c r="C2520" s="48" t="s">
        <v>4299</v>
      </c>
    </row>
    <row r="2521" spans="1:3" ht="15.75" customHeight="1">
      <c r="A2521" s="106" t="s">
        <v>3403</v>
      </c>
      <c r="B2521" s="102">
        <v>6.75</v>
      </c>
      <c r="C2521" s="48">
        <v>810048738984</v>
      </c>
    </row>
    <row r="2522" spans="1:3" ht="15.75" customHeight="1">
      <c r="A2522" s="106" t="s">
        <v>4370</v>
      </c>
      <c r="B2522" s="102">
        <v>32.950000000000003</v>
      </c>
      <c r="C2522" s="48" t="s">
        <v>4372</v>
      </c>
    </row>
    <row r="2523" spans="1:3" ht="15.75" customHeight="1">
      <c r="A2523" s="106" t="s">
        <v>4373</v>
      </c>
      <c r="B2523" s="102">
        <v>32.950000000000003</v>
      </c>
      <c r="C2523" s="48" t="s">
        <v>4375</v>
      </c>
    </row>
    <row r="2524" spans="1:3" ht="15.75" customHeight="1">
      <c r="A2524" s="106" t="s">
        <v>4376</v>
      </c>
      <c r="B2524" s="102">
        <v>32.950000000000003</v>
      </c>
      <c r="C2524" s="48" t="s">
        <v>4378</v>
      </c>
    </row>
    <row r="2525" spans="1:3" ht="15.75" customHeight="1">
      <c r="A2525" s="106" t="s">
        <v>4379</v>
      </c>
      <c r="B2525" s="102">
        <v>32.950000000000003</v>
      </c>
      <c r="C2525" s="48" t="s">
        <v>4381</v>
      </c>
    </row>
    <row r="2526" spans="1:3" ht="15.75" customHeight="1">
      <c r="A2526" s="106" t="s">
        <v>4382</v>
      </c>
      <c r="B2526" s="102">
        <v>32.950000000000003</v>
      </c>
      <c r="C2526" s="48" t="s">
        <v>4384</v>
      </c>
    </row>
    <row r="2527" spans="1:3" ht="15.75" customHeight="1">
      <c r="A2527" s="106" t="s">
        <v>6270</v>
      </c>
      <c r="B2527" s="102">
        <v>11.95</v>
      </c>
      <c r="C2527" s="48">
        <v>810048739011</v>
      </c>
    </row>
    <row r="2528" spans="1:3" ht="15.75" customHeight="1">
      <c r="A2528" s="510" t="s">
        <v>3356</v>
      </c>
      <c r="B2528" s="42">
        <v>225</v>
      </c>
      <c r="C2528" s="43">
        <v>810048739042</v>
      </c>
    </row>
    <row r="2529" spans="1:3" ht="15.75" customHeight="1">
      <c r="A2529" s="510" t="s">
        <v>1716</v>
      </c>
      <c r="B2529" s="42">
        <v>5.2</v>
      </c>
      <c r="C2529" s="43" t="s">
        <v>1718</v>
      </c>
    </row>
    <row r="2530" spans="1:3" ht="15.75" customHeight="1">
      <c r="A2530" s="510" t="s">
        <v>5362</v>
      </c>
      <c r="B2530" s="42">
        <v>1.34</v>
      </c>
      <c r="C2530" s="43" t="s">
        <v>5364</v>
      </c>
    </row>
    <row r="2531" spans="1:3" ht="15.75" customHeight="1">
      <c r="A2531" s="510" t="s">
        <v>5365</v>
      </c>
      <c r="B2531" s="42">
        <v>1.34</v>
      </c>
      <c r="C2531" s="43" t="s">
        <v>5367</v>
      </c>
    </row>
    <row r="2532" spans="1:3" ht="15.75" customHeight="1">
      <c r="A2532" s="510" t="s">
        <v>4875</v>
      </c>
      <c r="B2532" s="42">
        <v>92.95</v>
      </c>
      <c r="C2532" s="43" t="s">
        <v>4877</v>
      </c>
    </row>
    <row r="2533" spans="1:3" ht="15.75" customHeight="1">
      <c r="A2533" s="510" t="s">
        <v>4878</v>
      </c>
      <c r="B2533" s="42">
        <v>92.95</v>
      </c>
      <c r="C2533" s="43" t="s">
        <v>4880</v>
      </c>
    </row>
    <row r="2534" spans="1:3" ht="15.75" customHeight="1">
      <c r="A2534" s="510" t="s">
        <v>4881</v>
      </c>
      <c r="B2534" s="42">
        <v>92.95</v>
      </c>
      <c r="C2534" s="43" t="s">
        <v>4883</v>
      </c>
    </row>
    <row r="2535" spans="1:3" ht="15.75" customHeight="1">
      <c r="A2535" s="510" t="s">
        <v>4884</v>
      </c>
      <c r="B2535" s="42">
        <v>92.95</v>
      </c>
      <c r="C2535" s="43" t="s">
        <v>4886</v>
      </c>
    </row>
    <row r="2536" spans="1:3" ht="15.75" customHeight="1">
      <c r="A2536" s="510" t="s">
        <v>4887</v>
      </c>
      <c r="B2536" s="42">
        <v>92.95</v>
      </c>
      <c r="C2536" s="43" t="s">
        <v>4889</v>
      </c>
    </row>
    <row r="2537" spans="1:3" ht="15.75" customHeight="1">
      <c r="A2537" s="510" t="s">
        <v>4890</v>
      </c>
      <c r="B2537" s="42">
        <v>92.95</v>
      </c>
      <c r="C2537" s="43" t="s">
        <v>4892</v>
      </c>
    </row>
    <row r="2538" spans="1:3" ht="15.75" customHeight="1">
      <c r="A2538" s="510" t="s">
        <v>4893</v>
      </c>
      <c r="B2538" s="42">
        <v>92.95</v>
      </c>
      <c r="C2538" s="43" t="s">
        <v>4895</v>
      </c>
    </row>
    <row r="2539" spans="1:3" ht="15.75" customHeight="1">
      <c r="A2539" s="510" t="s">
        <v>4896</v>
      </c>
      <c r="B2539" s="42">
        <v>92.95</v>
      </c>
      <c r="C2539" s="43" t="s">
        <v>4898</v>
      </c>
    </row>
    <row r="2540" spans="1:3" ht="15.75" customHeight="1">
      <c r="A2540" s="510" t="s">
        <v>3723</v>
      </c>
      <c r="B2540" s="42">
        <v>8.86</v>
      </c>
      <c r="C2540" s="48">
        <v>810135970228</v>
      </c>
    </row>
    <row r="2541" spans="1:3" ht="15.75" customHeight="1">
      <c r="A2541" s="510" t="s">
        <v>3725</v>
      </c>
      <c r="B2541" s="42">
        <v>8.86</v>
      </c>
      <c r="C2541" s="48">
        <v>810135970235</v>
      </c>
    </row>
    <row r="2542" spans="1:3" ht="15.75" customHeight="1">
      <c r="A2542" s="510" t="s">
        <v>3727</v>
      </c>
      <c r="B2542" s="42">
        <v>8.86</v>
      </c>
      <c r="C2542" s="48">
        <v>810135970242</v>
      </c>
    </row>
    <row r="2543" spans="1:3" ht="15.75" customHeight="1">
      <c r="A2543" s="510" t="s">
        <v>3729</v>
      </c>
      <c r="B2543" s="42">
        <v>8.86</v>
      </c>
      <c r="C2543" s="48">
        <v>810135970259</v>
      </c>
    </row>
    <row r="2544" spans="1:3" ht="15.75" customHeight="1">
      <c r="A2544" s="510" t="s">
        <v>3731</v>
      </c>
      <c r="B2544" s="42">
        <v>8.86</v>
      </c>
      <c r="C2544" s="48">
        <v>810135970266</v>
      </c>
    </row>
    <row r="2545" spans="1:3" ht="15.75" customHeight="1">
      <c r="A2545" s="510" t="s">
        <v>3733</v>
      </c>
      <c r="B2545" s="42">
        <v>8.86</v>
      </c>
      <c r="C2545" s="48">
        <v>810135970273</v>
      </c>
    </row>
    <row r="2546" spans="1:3" ht="15.75" customHeight="1">
      <c r="A2546" s="510" t="s">
        <v>3735</v>
      </c>
      <c r="B2546" s="42">
        <v>8.86</v>
      </c>
      <c r="C2546" s="48">
        <v>810135970280</v>
      </c>
    </row>
    <row r="2547" spans="1:3" ht="15.75" customHeight="1">
      <c r="A2547" s="510" t="s">
        <v>3737</v>
      </c>
      <c r="B2547" s="42">
        <v>8.86</v>
      </c>
      <c r="C2547" s="48">
        <v>810135970297</v>
      </c>
    </row>
    <row r="2548" spans="1:3" ht="15.75" customHeight="1">
      <c r="A2548" s="510" t="s">
        <v>5974</v>
      </c>
      <c r="B2548" s="42">
        <v>11.95</v>
      </c>
      <c r="C2548" s="43">
        <v>810048739011</v>
      </c>
    </row>
    <row r="2549" spans="1:3" ht="15.75" customHeight="1">
      <c r="A2549" s="106" t="s">
        <v>2217</v>
      </c>
      <c r="B2549" s="42">
        <v>79.820000000000007</v>
      </c>
      <c r="C2549" s="48">
        <v>810048737093</v>
      </c>
    </row>
    <row r="2550" spans="1:3" ht="15.75" customHeight="1">
      <c r="A2550" s="327" t="s">
        <v>5900</v>
      </c>
      <c r="B2550" s="574">
        <v>5.18</v>
      </c>
      <c r="C2550" s="43">
        <v>810048739288</v>
      </c>
    </row>
    <row r="2551" spans="1:3" ht="15.75" customHeight="1">
      <c r="A2551" s="327" t="s">
        <v>5904</v>
      </c>
      <c r="B2551" s="574">
        <v>7.35</v>
      </c>
      <c r="C2551" s="43">
        <v>810048739295</v>
      </c>
    </row>
    <row r="2552" spans="1:3" ht="15.75" customHeight="1">
      <c r="A2552" s="327" t="s">
        <v>5907</v>
      </c>
      <c r="B2552" s="42">
        <v>7.35</v>
      </c>
      <c r="C2552" s="43">
        <v>810048739301</v>
      </c>
    </row>
    <row r="2553" spans="1:3" ht="15.75" customHeight="1">
      <c r="A2553" s="106" t="s">
        <v>4900</v>
      </c>
      <c r="B2553" s="42">
        <v>24.75</v>
      </c>
      <c r="C2553" s="48" t="s">
        <v>4902</v>
      </c>
    </row>
    <row r="2554" spans="1:3" ht="15.75" customHeight="1">
      <c r="A2554" s="106" t="s">
        <v>4934</v>
      </c>
      <c r="B2554" s="42">
        <v>24.75</v>
      </c>
      <c r="C2554" s="48" t="s">
        <v>4936</v>
      </c>
    </row>
    <row r="2555" spans="1:3" ht="15.75" customHeight="1">
      <c r="A2555" s="594" t="s">
        <v>2713</v>
      </c>
      <c r="B2555" s="42">
        <v>45.96</v>
      </c>
      <c r="C2555" s="290" t="s">
        <v>2715</v>
      </c>
    </row>
    <row r="2556" spans="1:3" ht="15.75" customHeight="1">
      <c r="A2556" s="106" t="s">
        <v>2716</v>
      </c>
      <c r="B2556" s="42">
        <v>48.48</v>
      </c>
      <c r="C2556" s="213" t="s">
        <v>2718</v>
      </c>
    </row>
    <row r="2557" spans="1:3" ht="15.75" customHeight="1">
      <c r="A2557" s="106" t="s">
        <v>2719</v>
      </c>
      <c r="B2557" s="42">
        <v>51</v>
      </c>
      <c r="C2557" s="213" t="s">
        <v>2721</v>
      </c>
    </row>
    <row r="2558" spans="1:3" ht="15.75" customHeight="1">
      <c r="A2558" s="106" t="s">
        <v>2722</v>
      </c>
      <c r="B2558" s="42">
        <v>53.52</v>
      </c>
      <c r="C2558" s="213" t="s">
        <v>2724</v>
      </c>
    </row>
    <row r="2559" spans="1:3" ht="15.75" customHeight="1">
      <c r="A2559" s="106" t="s">
        <v>2725</v>
      </c>
      <c r="B2559" s="42">
        <v>56.04</v>
      </c>
      <c r="C2559" s="213" t="s">
        <v>2727</v>
      </c>
    </row>
    <row r="2560" spans="1:3" ht="15.75" customHeight="1">
      <c r="A2560" s="106" t="s">
        <v>2985</v>
      </c>
      <c r="B2560" s="42">
        <v>10.5</v>
      </c>
      <c r="C2560" s="48" t="s">
        <v>2987</v>
      </c>
    </row>
    <row r="2561" spans="1:3" ht="15.75" customHeight="1">
      <c r="A2561" s="106" t="s">
        <v>2988</v>
      </c>
      <c r="B2561" s="42">
        <v>10.5</v>
      </c>
      <c r="C2561" s="48" t="s">
        <v>2990</v>
      </c>
    </row>
    <row r="2562" spans="1:3" ht="15.75" customHeight="1">
      <c r="A2562" s="106" t="s">
        <v>2991</v>
      </c>
      <c r="B2562" s="42">
        <v>10.5</v>
      </c>
      <c r="C2562" s="48" t="s">
        <v>2993</v>
      </c>
    </row>
    <row r="2563" spans="1:3" ht="15.75" customHeight="1">
      <c r="A2563" s="106" t="s">
        <v>2994</v>
      </c>
      <c r="B2563" s="42">
        <v>10.5</v>
      </c>
      <c r="C2563" s="48" t="s">
        <v>2996</v>
      </c>
    </row>
    <row r="2564" spans="1:3" ht="15.75" customHeight="1">
      <c r="A2564" s="106" t="s">
        <v>2997</v>
      </c>
      <c r="B2564" s="42">
        <v>10.5</v>
      </c>
      <c r="C2564" s="48" t="s">
        <v>2999</v>
      </c>
    </row>
    <row r="2565" spans="1:3" ht="15.75" customHeight="1">
      <c r="A2565" s="594" t="s">
        <v>2953</v>
      </c>
      <c r="B2565" s="42">
        <v>7.5</v>
      </c>
      <c r="C2565" s="48" t="s">
        <v>2955</v>
      </c>
    </row>
    <row r="2566" spans="1:3" ht="15.75" customHeight="1">
      <c r="A2566" s="106" t="s">
        <v>2956</v>
      </c>
      <c r="B2566" s="42">
        <v>7.5</v>
      </c>
      <c r="C2566" s="48" t="s">
        <v>2958</v>
      </c>
    </row>
    <row r="2567" spans="1:3" ht="15.75" customHeight="1">
      <c r="A2567" s="106" t="s">
        <v>2959</v>
      </c>
      <c r="B2567" s="42">
        <v>7.5</v>
      </c>
      <c r="C2567" s="48" t="s">
        <v>2961</v>
      </c>
    </row>
    <row r="2568" spans="1:3" ht="15.75" customHeight="1">
      <c r="A2568" s="106" t="s">
        <v>2962</v>
      </c>
      <c r="B2568" s="42">
        <v>7.5</v>
      </c>
      <c r="C2568" s="48" t="s">
        <v>2964</v>
      </c>
    </row>
    <row r="2569" spans="1:3" ht="15.75" customHeight="1">
      <c r="A2569" s="600" t="s">
        <v>2965</v>
      </c>
      <c r="B2569" s="42">
        <v>7.5</v>
      </c>
      <c r="C2569" s="48" t="s">
        <v>2967</v>
      </c>
    </row>
    <row r="2570" spans="1:3" ht="15.75" customHeight="1">
      <c r="A2570" s="106" t="s">
        <v>2100</v>
      </c>
      <c r="B2570" s="42">
        <v>66</v>
      </c>
      <c r="C2570" s="48" t="s">
        <v>2102</v>
      </c>
    </row>
    <row r="2571" spans="1:3" ht="15.75" customHeight="1">
      <c r="A2571" s="106" t="s">
        <v>2103</v>
      </c>
      <c r="B2571" s="42">
        <v>66</v>
      </c>
      <c r="C2571" s="48" t="s">
        <v>2105</v>
      </c>
    </row>
    <row r="2572" spans="1:3" ht="15.75" customHeight="1">
      <c r="A2572" s="106" t="s">
        <v>2106</v>
      </c>
      <c r="B2572" s="42">
        <v>66</v>
      </c>
      <c r="C2572" s="48" t="s">
        <v>2108</v>
      </c>
    </row>
    <row r="2573" spans="1:3" ht="15.75" customHeight="1">
      <c r="A2573" s="106" t="s">
        <v>2109</v>
      </c>
      <c r="B2573" s="42">
        <v>66</v>
      </c>
      <c r="C2573" s="48" t="s">
        <v>2111</v>
      </c>
    </row>
    <row r="2574" spans="1:3" ht="15.75" customHeight="1">
      <c r="A2574" s="106" t="s">
        <v>2112</v>
      </c>
      <c r="B2574" s="42">
        <v>66</v>
      </c>
      <c r="C2574" s="48" t="s">
        <v>2114</v>
      </c>
    </row>
    <row r="2575" spans="1:3" ht="15.75" customHeight="1">
      <c r="A2575" s="106" t="s">
        <v>1903</v>
      </c>
      <c r="B2575" s="42">
        <v>13.2</v>
      </c>
      <c r="C2575" s="48" t="s">
        <v>1905</v>
      </c>
    </row>
    <row r="2576" spans="1:3" ht="15.75" customHeight="1">
      <c r="A2576" s="106" t="s">
        <v>1906</v>
      </c>
      <c r="B2576" s="42">
        <v>13.2</v>
      </c>
      <c r="C2576" s="48" t="s">
        <v>1908</v>
      </c>
    </row>
    <row r="2577" spans="1:3" ht="15.75" customHeight="1">
      <c r="A2577" s="106" t="s">
        <v>1909</v>
      </c>
      <c r="B2577" s="42">
        <v>13.2</v>
      </c>
      <c r="C2577" s="48" t="s">
        <v>1911</v>
      </c>
    </row>
    <row r="2578" spans="1:3" ht="15.75" customHeight="1">
      <c r="A2578" s="106" t="s">
        <v>1912</v>
      </c>
      <c r="B2578" s="42">
        <v>13.2</v>
      </c>
      <c r="C2578" s="48" t="s">
        <v>1914</v>
      </c>
    </row>
    <row r="2579" spans="1:3" ht="15.75" customHeight="1">
      <c r="A2579" s="106" t="s">
        <v>1915</v>
      </c>
      <c r="B2579" s="42">
        <v>13.2</v>
      </c>
      <c r="C2579" s="290" t="s">
        <v>1917</v>
      </c>
    </row>
    <row r="2580" spans="1:3" ht="15.75" customHeight="1">
      <c r="A2580" s="302" t="s">
        <v>2053</v>
      </c>
      <c r="B2580" s="42">
        <v>15.84</v>
      </c>
      <c r="C2580" s="48" t="s">
        <v>2055</v>
      </c>
    </row>
    <row r="2581" spans="1:3" ht="15.75" customHeight="1">
      <c r="A2581" s="302" t="s">
        <v>2056</v>
      </c>
      <c r="B2581" s="42">
        <v>15.84</v>
      </c>
      <c r="C2581" s="48" t="s">
        <v>2058</v>
      </c>
    </row>
    <row r="2582" spans="1:3" ht="15.75" customHeight="1">
      <c r="A2582" s="302" t="s">
        <v>2059</v>
      </c>
      <c r="B2582" s="42">
        <v>15.84</v>
      </c>
      <c r="C2582" s="48" t="s">
        <v>2061</v>
      </c>
    </row>
    <row r="2583" spans="1:3" ht="15.75" customHeight="1">
      <c r="A2583" s="302" t="s">
        <v>2062</v>
      </c>
      <c r="B2583" s="42">
        <v>15.84</v>
      </c>
      <c r="C2583" s="48" t="s">
        <v>2064</v>
      </c>
    </row>
    <row r="2584" spans="1:3" ht="15.75" customHeight="1">
      <c r="A2584" s="594" t="s">
        <v>2145</v>
      </c>
      <c r="B2584" s="42">
        <v>49.32</v>
      </c>
      <c r="C2584" s="48">
        <v>810170038419</v>
      </c>
    </row>
    <row r="2585" spans="1:3" ht="15.75" customHeight="1">
      <c r="A2585" s="594" t="s">
        <v>2147</v>
      </c>
      <c r="B2585" s="42">
        <v>49.32</v>
      </c>
      <c r="C2585" s="48">
        <v>810170038426</v>
      </c>
    </row>
    <row r="2586" spans="1:3" ht="15.75" customHeight="1">
      <c r="A2586" s="106" t="s">
        <v>2149</v>
      </c>
      <c r="B2586" s="42">
        <v>49.32</v>
      </c>
      <c r="C2586" s="48">
        <v>810170038433</v>
      </c>
    </row>
    <row r="2587" spans="1:3" ht="15.75" customHeight="1">
      <c r="A2587" s="106" t="s">
        <v>2151</v>
      </c>
      <c r="B2587" s="42">
        <v>49.32</v>
      </c>
      <c r="C2587" s="48">
        <v>810170038440</v>
      </c>
    </row>
    <row r="2588" spans="1:3" ht="15.75" customHeight="1">
      <c r="A2588" s="106" t="s">
        <v>2153</v>
      </c>
      <c r="B2588" s="42">
        <v>49.32</v>
      </c>
      <c r="C2588" s="48">
        <v>810170038457</v>
      </c>
    </row>
    <row r="2589" spans="1:3" ht="15.75" customHeight="1">
      <c r="A2589" s="106" t="s">
        <v>2154</v>
      </c>
      <c r="B2589" s="42">
        <v>49.32</v>
      </c>
      <c r="C2589" s="48">
        <v>810170038464</v>
      </c>
    </row>
    <row r="2590" spans="1:3" ht="15.75" customHeight="1">
      <c r="A2590" s="106" t="s">
        <v>2231</v>
      </c>
      <c r="B2590" s="42">
        <v>82.8</v>
      </c>
      <c r="C2590" s="319">
        <v>810048734016</v>
      </c>
    </row>
    <row r="2591" spans="1:3" ht="15.75" customHeight="1">
      <c r="A2591" s="106" t="s">
        <v>2233</v>
      </c>
      <c r="B2591" s="42">
        <v>82.8</v>
      </c>
      <c r="C2591" s="319">
        <v>810048734023</v>
      </c>
    </row>
    <row r="2592" spans="1:3" ht="15.75" customHeight="1">
      <c r="A2592" s="106" t="s">
        <v>2235</v>
      </c>
      <c r="B2592" s="42">
        <v>82.8</v>
      </c>
      <c r="C2592" s="319">
        <v>810048734030</v>
      </c>
    </row>
    <row r="2593" spans="1:3" ht="15.75" customHeight="1">
      <c r="A2593" s="106" t="s">
        <v>2237</v>
      </c>
      <c r="B2593" s="42">
        <v>82.8</v>
      </c>
      <c r="C2593" s="319">
        <v>810048734047</v>
      </c>
    </row>
    <row r="2594" spans="1:3" ht="15.75" customHeight="1">
      <c r="A2594" s="106" t="s">
        <v>2239</v>
      </c>
      <c r="B2594" s="42">
        <v>82.8</v>
      </c>
      <c r="C2594" s="319">
        <v>810048734054</v>
      </c>
    </row>
    <row r="2595" spans="1:3" ht="15.75" customHeight="1">
      <c r="A2595" s="327" t="s">
        <v>4301</v>
      </c>
      <c r="B2595" s="46">
        <v>44.95</v>
      </c>
      <c r="C2595" s="43">
        <v>810170039416</v>
      </c>
    </row>
    <row r="2596" spans="1:3" ht="15.75" customHeight="1">
      <c r="A2596" s="327" t="s">
        <v>4304</v>
      </c>
      <c r="B2596" s="46">
        <v>44.95</v>
      </c>
      <c r="C2596" s="43">
        <v>810170039423</v>
      </c>
    </row>
    <row r="2597" spans="1:3" ht="15.75" customHeight="1">
      <c r="A2597" s="327" t="s">
        <v>4306</v>
      </c>
      <c r="B2597" s="46">
        <v>44.95</v>
      </c>
      <c r="C2597" s="43">
        <v>810170039430</v>
      </c>
    </row>
    <row r="2598" spans="1:3" ht="15.75" customHeight="1">
      <c r="A2598" s="327" t="s">
        <v>4308</v>
      </c>
      <c r="B2598" s="46">
        <v>44.95</v>
      </c>
      <c r="C2598" s="43">
        <v>810170039447</v>
      </c>
    </row>
    <row r="2599" spans="1:3" ht="15.75" customHeight="1">
      <c r="A2599" s="327" t="s">
        <v>4310</v>
      </c>
      <c r="B2599" s="46">
        <v>44.95</v>
      </c>
      <c r="C2599" s="43">
        <v>810170039454</v>
      </c>
    </row>
    <row r="2600" spans="1:3" ht="15.75" customHeight="1">
      <c r="A2600" s="327" t="s">
        <v>4312</v>
      </c>
      <c r="B2600" s="46">
        <v>44.95</v>
      </c>
      <c r="C2600" s="43">
        <v>810170039461</v>
      </c>
    </row>
    <row r="2601" spans="1:3" ht="15.75" customHeight="1">
      <c r="A2601" s="327" t="s">
        <v>4314</v>
      </c>
      <c r="B2601" s="46">
        <v>44.95</v>
      </c>
      <c r="C2601" s="43">
        <v>810170039478</v>
      </c>
    </row>
    <row r="2602" spans="1:3" ht="15.75" customHeight="1">
      <c r="A2602" s="327" t="s">
        <v>4316</v>
      </c>
      <c r="B2602" s="46">
        <v>44.95</v>
      </c>
      <c r="C2602" s="43">
        <v>810170039485</v>
      </c>
    </row>
    <row r="2603" spans="1:3" ht="15.75" customHeight="1">
      <c r="A2603" s="327" t="s">
        <v>4319</v>
      </c>
      <c r="B2603" s="46">
        <v>64.95</v>
      </c>
      <c r="C2603" s="43">
        <v>810170039577</v>
      </c>
    </row>
    <row r="2604" spans="1:3" ht="15.75" customHeight="1">
      <c r="A2604" s="327" t="s">
        <v>4321</v>
      </c>
      <c r="B2604" s="46">
        <v>64.95</v>
      </c>
      <c r="C2604" s="43">
        <v>810170039584</v>
      </c>
    </row>
    <row r="2605" spans="1:3" ht="15.75" customHeight="1">
      <c r="A2605" s="327" t="s">
        <v>4323</v>
      </c>
      <c r="B2605" s="46">
        <v>64.95</v>
      </c>
      <c r="C2605" s="43">
        <v>810170039591</v>
      </c>
    </row>
    <row r="2606" spans="1:3" ht="15.75" customHeight="1">
      <c r="A2606" s="327" t="s">
        <v>4325</v>
      </c>
      <c r="B2606" s="46">
        <v>64.95</v>
      </c>
      <c r="C2606" s="43">
        <v>810170039607</v>
      </c>
    </row>
    <row r="2607" spans="1:3" ht="15.75" customHeight="1">
      <c r="A2607" s="327" t="s">
        <v>4327</v>
      </c>
      <c r="B2607" s="46">
        <v>64.95</v>
      </c>
      <c r="C2607" s="43">
        <v>810170039614</v>
      </c>
    </row>
    <row r="2608" spans="1:3" ht="15.75" customHeight="1">
      <c r="A2608" s="327" t="s">
        <v>4329</v>
      </c>
      <c r="B2608" s="46">
        <v>64.95</v>
      </c>
      <c r="C2608" s="43">
        <v>810170039621</v>
      </c>
    </row>
    <row r="2609" spans="1:3" ht="15.75" customHeight="1">
      <c r="A2609" s="327" t="s">
        <v>4331</v>
      </c>
      <c r="B2609" s="46">
        <v>64.95</v>
      </c>
      <c r="C2609" s="43">
        <v>810170039638</v>
      </c>
    </row>
    <row r="2610" spans="1:3" ht="15.75" customHeight="1">
      <c r="A2610" s="327" t="s">
        <v>4333</v>
      </c>
      <c r="B2610" s="46">
        <v>64.95</v>
      </c>
      <c r="C2610" s="43">
        <v>810170039645</v>
      </c>
    </row>
    <row r="2611" spans="1:3" ht="15.75" customHeight="1">
      <c r="A2611" s="323" t="s">
        <v>3255</v>
      </c>
      <c r="B2611" s="46">
        <v>8.9499999999999993</v>
      </c>
      <c r="C2611" s="405">
        <v>810048739615</v>
      </c>
    </row>
    <row r="2612" spans="1:3" ht="15.75" customHeight="1">
      <c r="A2612" s="323" t="s">
        <v>3257</v>
      </c>
      <c r="B2612" s="46">
        <v>8.9499999999999993</v>
      </c>
      <c r="C2612" s="405">
        <v>810048739622</v>
      </c>
    </row>
    <row r="2613" spans="1:3" ht="15.75" customHeight="1">
      <c r="A2613" s="323" t="s">
        <v>3259</v>
      </c>
      <c r="B2613" s="46">
        <v>8.9499999999999993</v>
      </c>
      <c r="C2613" s="405">
        <v>810048739639</v>
      </c>
    </row>
    <row r="2614" spans="1:3" ht="15.75" customHeight="1">
      <c r="A2614" s="323" t="s">
        <v>3261</v>
      </c>
      <c r="B2614" s="46">
        <v>8.9499999999999993</v>
      </c>
      <c r="C2614" s="405">
        <v>810048739646</v>
      </c>
    </row>
    <row r="2615" spans="1:3" ht="15.75" customHeight="1">
      <c r="A2615" s="323" t="s">
        <v>3263</v>
      </c>
      <c r="B2615" s="46">
        <v>8.9499999999999993</v>
      </c>
      <c r="C2615" s="405">
        <v>810048739653</v>
      </c>
    </row>
    <row r="2616" spans="1:3" ht="15.75" customHeight="1">
      <c r="A2616" s="323" t="s">
        <v>3266</v>
      </c>
      <c r="B2616" s="46">
        <v>9.25</v>
      </c>
      <c r="C2616" s="405">
        <v>810048739660</v>
      </c>
    </row>
    <row r="2617" spans="1:3" ht="15.75" customHeight="1">
      <c r="A2617" s="323" t="s">
        <v>3268</v>
      </c>
      <c r="B2617" s="46">
        <v>9.25</v>
      </c>
      <c r="C2617" s="405">
        <v>810048739677</v>
      </c>
    </row>
    <row r="2618" spans="1:3" ht="15.75" customHeight="1">
      <c r="A2618" s="323" t="s">
        <v>3270</v>
      </c>
      <c r="B2618" s="46">
        <v>9.25</v>
      </c>
      <c r="C2618" s="405">
        <v>810048739684</v>
      </c>
    </row>
    <row r="2619" spans="1:3" ht="15.75" customHeight="1">
      <c r="A2619" s="323" t="s">
        <v>3272</v>
      </c>
      <c r="B2619" s="46">
        <v>9.25</v>
      </c>
      <c r="C2619" s="405">
        <v>810048739691</v>
      </c>
    </row>
    <row r="2620" spans="1:3" ht="15.75" customHeight="1">
      <c r="A2620" s="323" t="s">
        <v>3274</v>
      </c>
      <c r="B2620" s="46">
        <v>9.25</v>
      </c>
      <c r="C2620" s="405">
        <v>810048739707</v>
      </c>
    </row>
    <row r="2621" spans="1:3" ht="15.75" customHeight="1">
      <c r="A2621" s="323" t="s">
        <v>3277</v>
      </c>
      <c r="B2621" s="46">
        <v>9.25</v>
      </c>
      <c r="C2621" s="405">
        <v>810048739714</v>
      </c>
    </row>
    <row r="2622" spans="1:3" ht="15.75" customHeight="1">
      <c r="A2622" s="323" t="s">
        <v>3279</v>
      </c>
      <c r="B2622" s="46">
        <v>9.25</v>
      </c>
      <c r="C2622" s="405">
        <v>810048739721</v>
      </c>
    </row>
    <row r="2623" spans="1:3" ht="15.75" customHeight="1">
      <c r="A2623" s="323" t="s">
        <v>3281</v>
      </c>
      <c r="B2623" s="46">
        <v>9.25</v>
      </c>
      <c r="C2623" s="405">
        <v>810048739738</v>
      </c>
    </row>
    <row r="2624" spans="1:3" ht="15.75" customHeight="1">
      <c r="A2624" s="323" t="s">
        <v>3283</v>
      </c>
      <c r="B2624" s="46">
        <v>9.25</v>
      </c>
      <c r="C2624" s="405">
        <v>810048739745</v>
      </c>
    </row>
    <row r="2625" spans="1:3" ht="15.75" customHeight="1">
      <c r="A2625" s="323" t="s">
        <v>3285</v>
      </c>
      <c r="B2625" s="46">
        <v>9.25</v>
      </c>
      <c r="C2625" s="405">
        <v>810048739752</v>
      </c>
    </row>
    <row r="2626" spans="1:3" ht="15.75" customHeight="1">
      <c r="A2626" s="323" t="s">
        <v>3288</v>
      </c>
      <c r="B2626" s="46">
        <v>9.5500000000000007</v>
      </c>
      <c r="C2626" s="405">
        <v>810048739769</v>
      </c>
    </row>
    <row r="2627" spans="1:3" ht="15.75" customHeight="1">
      <c r="A2627" s="323" t="s">
        <v>3290</v>
      </c>
      <c r="B2627" s="46">
        <v>9.5500000000000007</v>
      </c>
      <c r="C2627" s="405">
        <v>810048739776</v>
      </c>
    </row>
    <row r="2628" spans="1:3" ht="15.75" customHeight="1">
      <c r="A2628" s="323" t="s">
        <v>3292</v>
      </c>
      <c r="B2628" s="46">
        <v>9.5500000000000007</v>
      </c>
      <c r="C2628" s="405">
        <v>810048739783</v>
      </c>
    </row>
    <row r="2629" spans="1:3" ht="15.75" customHeight="1">
      <c r="A2629" s="323" t="s">
        <v>3294</v>
      </c>
      <c r="B2629" s="46">
        <v>9.5500000000000007</v>
      </c>
      <c r="C2629" s="405">
        <v>810048739790</v>
      </c>
    </row>
    <row r="2630" spans="1:3" ht="15.75" customHeight="1">
      <c r="A2630" s="323" t="s">
        <v>3296</v>
      </c>
      <c r="B2630" s="46">
        <v>9.5500000000000007</v>
      </c>
      <c r="C2630" s="405">
        <v>810048739806</v>
      </c>
    </row>
    <row r="2631" spans="1:3" ht="15.75" customHeight="1">
      <c r="A2631" s="323" t="s">
        <v>3299</v>
      </c>
      <c r="B2631" s="46">
        <v>9.5500000000000007</v>
      </c>
      <c r="C2631" s="405">
        <v>810048739813</v>
      </c>
    </row>
    <row r="2632" spans="1:3" ht="15.75" customHeight="1">
      <c r="A2632" s="323" t="s">
        <v>3301</v>
      </c>
      <c r="B2632" s="46">
        <v>9.5500000000000007</v>
      </c>
      <c r="C2632" s="405">
        <v>810048739820</v>
      </c>
    </row>
    <row r="2633" spans="1:3" ht="15.75" customHeight="1">
      <c r="A2633" s="323" t="s">
        <v>3303</v>
      </c>
      <c r="B2633" s="46">
        <v>9.5500000000000007</v>
      </c>
      <c r="C2633" s="405">
        <v>810048739837</v>
      </c>
    </row>
    <row r="2634" spans="1:3" ht="15.75" customHeight="1">
      <c r="A2634" s="323" t="s">
        <v>3305</v>
      </c>
      <c r="B2634" s="46">
        <v>9.5500000000000007</v>
      </c>
      <c r="C2634" s="405">
        <v>810048739844</v>
      </c>
    </row>
    <row r="2635" spans="1:3" ht="15.75" customHeight="1">
      <c r="A2635" s="323" t="s">
        <v>3307</v>
      </c>
      <c r="B2635" s="46">
        <v>9.5500000000000007</v>
      </c>
      <c r="C2635" s="405">
        <v>810048739851</v>
      </c>
    </row>
    <row r="2636" spans="1:3" ht="15.75" customHeight="1">
      <c r="A2636" s="323" t="s">
        <v>3310</v>
      </c>
      <c r="B2636" s="46">
        <v>11.55</v>
      </c>
      <c r="C2636" s="405">
        <v>810048739868</v>
      </c>
    </row>
    <row r="2637" spans="1:3" ht="15.75" customHeight="1">
      <c r="A2637" s="323" t="s">
        <v>3312</v>
      </c>
      <c r="B2637" s="46">
        <v>11.55</v>
      </c>
      <c r="C2637" s="405">
        <v>810048739875</v>
      </c>
    </row>
    <row r="2638" spans="1:3" ht="15.75" customHeight="1">
      <c r="A2638" s="323" t="s">
        <v>3314</v>
      </c>
      <c r="B2638" s="46">
        <v>11.55</v>
      </c>
      <c r="C2638" s="405">
        <v>810048739882</v>
      </c>
    </row>
    <row r="2639" spans="1:3" ht="15.75" customHeight="1">
      <c r="A2639" s="323" t="s">
        <v>3316</v>
      </c>
      <c r="B2639" s="46">
        <v>11.55</v>
      </c>
      <c r="C2639" s="405">
        <v>810048739899</v>
      </c>
    </row>
    <row r="2640" spans="1:3" ht="15.75" customHeight="1">
      <c r="A2640" s="323" t="s">
        <v>3318</v>
      </c>
      <c r="B2640" s="46">
        <v>11.55</v>
      </c>
      <c r="C2640" s="405">
        <v>810048739905</v>
      </c>
    </row>
    <row r="2641" spans="1:3" ht="15.75" customHeight="1">
      <c r="A2641" s="323" t="s">
        <v>3321</v>
      </c>
      <c r="B2641" s="46">
        <v>11.55</v>
      </c>
      <c r="C2641" s="405">
        <v>810048739912</v>
      </c>
    </row>
    <row r="2642" spans="1:3" ht="15.75" customHeight="1">
      <c r="A2642" s="323" t="s">
        <v>3323</v>
      </c>
      <c r="B2642" s="46">
        <v>11.55</v>
      </c>
      <c r="C2642" s="405">
        <v>810048739929</v>
      </c>
    </row>
    <row r="2643" spans="1:3" ht="15.75" customHeight="1">
      <c r="A2643" s="323" t="s">
        <v>3325</v>
      </c>
      <c r="B2643" s="46">
        <v>11.55</v>
      </c>
      <c r="C2643" s="405">
        <v>810048739936</v>
      </c>
    </row>
    <row r="2644" spans="1:3" ht="15.75" customHeight="1">
      <c r="A2644" s="323" t="s">
        <v>3327</v>
      </c>
      <c r="B2644" s="46">
        <v>11.55</v>
      </c>
      <c r="C2644" s="405">
        <v>810048739943</v>
      </c>
    </row>
    <row r="2645" spans="1:3" ht="15.75" customHeight="1">
      <c r="A2645" s="323" t="s">
        <v>3329</v>
      </c>
      <c r="B2645" s="46">
        <v>11.55</v>
      </c>
      <c r="C2645" s="405">
        <v>810048739950</v>
      </c>
    </row>
    <row r="2646" spans="1:3" ht="15.75" customHeight="1">
      <c r="A2646" s="510" t="s">
        <v>2517</v>
      </c>
      <c r="B2646" s="228">
        <v>8.86</v>
      </c>
      <c r="C2646" s="523">
        <v>810048732371</v>
      </c>
    </row>
    <row r="2647" spans="1:3" ht="15.75" customHeight="1">
      <c r="A2647" s="510" t="s">
        <v>2229</v>
      </c>
      <c r="B2647" s="46">
        <v>79.819999999999993</v>
      </c>
      <c r="C2647" s="43">
        <v>810048737109</v>
      </c>
    </row>
    <row r="2648" spans="1:3" ht="15.75" customHeight="1">
      <c r="A2648" s="510" t="s">
        <v>2306</v>
      </c>
      <c r="B2648" s="228">
        <v>9.32</v>
      </c>
      <c r="C2648" s="524">
        <v>810048737116</v>
      </c>
    </row>
    <row r="2649" spans="1:3" ht="15.75" customHeight="1">
      <c r="A2649" s="510" t="s">
        <v>1884</v>
      </c>
      <c r="B2649" s="46">
        <v>10.25</v>
      </c>
      <c r="C2649" s="43">
        <v>810048737161</v>
      </c>
    </row>
    <row r="2650" spans="1:3" ht="15.75" customHeight="1">
      <c r="A2650" s="510" t="s">
        <v>1919</v>
      </c>
      <c r="B2650" s="46">
        <v>47.94</v>
      </c>
      <c r="C2650" s="43">
        <v>810048737178</v>
      </c>
    </row>
    <row r="2651" spans="1:3" ht="15.75" customHeight="1">
      <c r="A2651" s="510" t="s">
        <v>1927</v>
      </c>
      <c r="B2651" s="46">
        <v>47.94</v>
      </c>
      <c r="C2651" s="43">
        <v>810048737185</v>
      </c>
    </row>
    <row r="2652" spans="1:3" ht="15.75" customHeight="1">
      <c r="A2652" s="826" t="s">
        <v>4336</v>
      </c>
      <c r="B2652" s="744">
        <v>39.950000000000003</v>
      </c>
      <c r="C2652" s="312">
        <v>810135970457</v>
      </c>
    </row>
    <row r="2653" spans="1:3" ht="15.75" customHeight="1">
      <c r="A2653" s="492" t="s">
        <v>4338</v>
      </c>
      <c r="B2653" s="42">
        <v>39.950000000000003</v>
      </c>
      <c r="C2653" s="312">
        <v>810135970464</v>
      </c>
    </row>
    <row r="2654" spans="1:3" ht="15.75" customHeight="1">
      <c r="A2654" s="492" t="s">
        <v>4340</v>
      </c>
      <c r="B2654" s="42">
        <v>39.950000000000003</v>
      </c>
      <c r="C2654" s="312">
        <v>810135970471</v>
      </c>
    </row>
    <row r="2655" spans="1:3" ht="15.75" customHeight="1">
      <c r="A2655" s="492" t="s">
        <v>4342</v>
      </c>
      <c r="B2655" s="42">
        <v>39.950000000000003</v>
      </c>
      <c r="C2655" s="312">
        <v>810135970488</v>
      </c>
    </row>
    <row r="2656" spans="1:3" ht="15.75" customHeight="1">
      <c r="A2656" s="492" t="s">
        <v>4344</v>
      </c>
      <c r="B2656" s="42">
        <v>39.950000000000003</v>
      </c>
      <c r="C2656" s="312">
        <v>810135970495</v>
      </c>
    </row>
    <row r="2657" spans="1:3" ht="15.75" customHeight="1">
      <c r="A2657" s="492" t="s">
        <v>4346</v>
      </c>
      <c r="B2657" s="42">
        <v>39.950000000000003</v>
      </c>
      <c r="C2657" s="312">
        <v>810135970501</v>
      </c>
    </row>
    <row r="2658" spans="1:3" ht="15.75" customHeight="1">
      <c r="A2658" s="492" t="s">
        <v>4348</v>
      </c>
      <c r="B2658" s="42">
        <v>39.950000000000003</v>
      </c>
      <c r="C2658" s="312">
        <v>810135970518</v>
      </c>
    </row>
    <row r="2659" spans="1:3" ht="15.75" customHeight="1">
      <c r="A2659" s="492" t="s">
        <v>4350</v>
      </c>
      <c r="B2659" s="42">
        <v>39.950000000000003</v>
      </c>
      <c r="C2659" s="312">
        <v>810135970525</v>
      </c>
    </row>
    <row r="2660" spans="1:3" ht="15.75" customHeight="1">
      <c r="A2660" s="492" t="s">
        <v>4353</v>
      </c>
      <c r="B2660" s="744">
        <v>59.95</v>
      </c>
      <c r="C2660" s="312">
        <v>810135970532</v>
      </c>
    </row>
    <row r="2661" spans="1:3" ht="15.75" customHeight="1">
      <c r="A2661" s="492" t="s">
        <v>4355</v>
      </c>
      <c r="B2661" s="42">
        <v>59.95</v>
      </c>
      <c r="C2661" s="312">
        <v>810135970549</v>
      </c>
    </row>
    <row r="2662" spans="1:3" ht="15.75" customHeight="1">
      <c r="A2662" s="492" t="s">
        <v>4357</v>
      </c>
      <c r="B2662" s="42">
        <v>59.95</v>
      </c>
      <c r="C2662" s="312">
        <v>810135970556</v>
      </c>
    </row>
    <row r="2663" spans="1:3" ht="15.75" customHeight="1">
      <c r="A2663" s="492" t="s">
        <v>4359</v>
      </c>
      <c r="B2663" s="42">
        <v>59.95</v>
      </c>
      <c r="C2663" s="312">
        <v>810135970563</v>
      </c>
    </row>
    <row r="2664" spans="1:3" ht="15.75" customHeight="1">
      <c r="A2664" s="492" t="s">
        <v>4361</v>
      </c>
      <c r="B2664" s="42">
        <v>59.95</v>
      </c>
      <c r="C2664" s="312">
        <v>810135970570</v>
      </c>
    </row>
    <row r="2665" spans="1:3" ht="15.75" customHeight="1">
      <c r="A2665" s="492" t="s">
        <v>4363</v>
      </c>
      <c r="B2665" s="42">
        <v>59.95</v>
      </c>
      <c r="C2665" s="312">
        <v>810135970587</v>
      </c>
    </row>
    <row r="2666" spans="1:3" ht="15.75" customHeight="1">
      <c r="A2666" s="492" t="s">
        <v>4365</v>
      </c>
      <c r="B2666" s="42">
        <v>59.95</v>
      </c>
      <c r="C2666" s="312">
        <v>810135970594</v>
      </c>
    </row>
    <row r="2667" spans="1:3" ht="15.75" customHeight="1">
      <c r="A2667" s="492" t="s">
        <v>4367</v>
      </c>
      <c r="B2667" s="42">
        <v>59.95</v>
      </c>
      <c r="C2667" s="312">
        <v>810135970600</v>
      </c>
    </row>
    <row r="2668" spans="1:3" ht="15.75" customHeight="1">
      <c r="A2668" s="376" t="s">
        <v>4665</v>
      </c>
      <c r="B2668" s="42">
        <v>20.95</v>
      </c>
      <c r="C2668" s="43">
        <v>810135970006</v>
      </c>
    </row>
    <row r="2669" spans="1:3" ht="15.75" customHeight="1">
      <c r="A2669" s="376" t="s">
        <v>4667</v>
      </c>
      <c r="B2669" s="42">
        <v>20.95</v>
      </c>
      <c r="C2669" s="43">
        <v>810135970013</v>
      </c>
    </row>
    <row r="2670" spans="1:3" ht="15.75" customHeight="1">
      <c r="A2670" s="376" t="s">
        <v>4669</v>
      </c>
      <c r="B2670" s="42">
        <v>20.95</v>
      </c>
      <c r="C2670" s="43">
        <v>810135970020</v>
      </c>
    </row>
    <row r="2671" spans="1:3" ht="15.75" customHeight="1">
      <c r="A2671" s="376" t="s">
        <v>4671</v>
      </c>
      <c r="B2671" s="42">
        <v>20.95</v>
      </c>
      <c r="C2671" s="43">
        <v>810135970037</v>
      </c>
    </row>
    <row r="2672" spans="1:3" ht="15.75" customHeight="1">
      <c r="A2672" s="376" t="s">
        <v>4673</v>
      </c>
      <c r="B2672" s="42">
        <v>20.95</v>
      </c>
      <c r="C2672" s="43">
        <v>810135970044</v>
      </c>
    </row>
    <row r="2673" spans="1:3" ht="15.75" customHeight="1">
      <c r="A2673" s="376" t="s">
        <v>4675</v>
      </c>
      <c r="B2673" s="42">
        <v>20.95</v>
      </c>
      <c r="C2673" s="43">
        <v>810135970051</v>
      </c>
    </row>
    <row r="2674" spans="1:3" ht="15.75" customHeight="1">
      <c r="A2674" s="376" t="s">
        <v>4677</v>
      </c>
      <c r="B2674" s="42">
        <v>20.95</v>
      </c>
      <c r="C2674" s="43">
        <v>810135970068</v>
      </c>
    </row>
    <row r="2675" spans="1:3" ht="15.75" customHeight="1">
      <c r="A2675" s="376" t="s">
        <v>4679</v>
      </c>
      <c r="B2675" s="42">
        <v>20.95</v>
      </c>
      <c r="C2675" s="43">
        <v>810135970075</v>
      </c>
    </row>
    <row r="2676" spans="1:3" ht="15.75" customHeight="1">
      <c r="A2676" s="327" t="s">
        <v>4682</v>
      </c>
      <c r="B2676" s="42">
        <v>14.5</v>
      </c>
      <c r="C2676" s="43">
        <v>810135970082</v>
      </c>
    </row>
    <row r="2677" spans="1:3" ht="15.75" customHeight="1">
      <c r="A2677" s="327" t="s">
        <v>4684</v>
      </c>
      <c r="B2677" s="42">
        <v>14.5</v>
      </c>
      <c r="C2677" s="43">
        <v>810135970099</v>
      </c>
    </row>
    <row r="2678" spans="1:3" ht="15.75" customHeight="1">
      <c r="A2678" s="327" t="s">
        <v>4686</v>
      </c>
      <c r="B2678" s="42">
        <v>14.5</v>
      </c>
      <c r="C2678" s="43">
        <v>810135970105</v>
      </c>
    </row>
    <row r="2679" spans="1:3" ht="15.75" customHeight="1">
      <c r="A2679" s="327" t="s">
        <v>4688</v>
      </c>
      <c r="B2679" s="42">
        <v>14.5</v>
      </c>
      <c r="C2679" s="43">
        <v>810135970112</v>
      </c>
    </row>
    <row r="2680" spans="1:3" ht="15.75" customHeight="1">
      <c r="A2680" s="327" t="s">
        <v>4690</v>
      </c>
      <c r="B2680" s="42">
        <v>14.5</v>
      </c>
      <c r="C2680" s="43">
        <v>810135970129</v>
      </c>
    </row>
    <row r="2681" spans="1:3" ht="15.75" customHeight="1">
      <c r="A2681" s="327" t="s">
        <v>4692</v>
      </c>
      <c r="B2681" s="42">
        <v>14.5</v>
      </c>
      <c r="C2681" s="43">
        <v>810135970136</v>
      </c>
    </row>
    <row r="2682" spans="1:3" ht="15.75" customHeight="1">
      <c r="A2682" s="327" t="s">
        <v>4694</v>
      </c>
      <c r="B2682" s="42">
        <v>14.5</v>
      </c>
      <c r="C2682" s="43">
        <v>810135970143</v>
      </c>
    </row>
    <row r="2683" spans="1:3" ht="15.75" customHeight="1">
      <c r="A2683" s="327" t="s">
        <v>4696</v>
      </c>
      <c r="B2683" s="42">
        <v>14.5</v>
      </c>
      <c r="C2683" s="43">
        <v>810135970150</v>
      </c>
    </row>
    <row r="2684" spans="1:3" ht="15.75" customHeight="1">
      <c r="A2684" s="323" t="s">
        <v>3255</v>
      </c>
      <c r="B2684" s="42">
        <v>8.9499999999999993</v>
      </c>
      <c r="C2684" s="405">
        <v>810048739615</v>
      </c>
    </row>
    <row r="2685" spans="1:3" ht="15.75" customHeight="1">
      <c r="A2685" s="323" t="s">
        <v>3257</v>
      </c>
      <c r="B2685" s="42">
        <v>8.9499999999999993</v>
      </c>
      <c r="C2685" s="405">
        <v>810048739622</v>
      </c>
    </row>
    <row r="2686" spans="1:3" ht="15.75" customHeight="1">
      <c r="A2686" s="323" t="s">
        <v>3259</v>
      </c>
      <c r="B2686" s="42">
        <v>8.9499999999999993</v>
      </c>
      <c r="C2686" s="405">
        <v>810048739639</v>
      </c>
    </row>
    <row r="2687" spans="1:3" ht="15.75" customHeight="1">
      <c r="A2687" s="323" t="s">
        <v>3261</v>
      </c>
      <c r="B2687" s="42">
        <v>8.9499999999999993</v>
      </c>
      <c r="C2687" s="405">
        <v>810048739646</v>
      </c>
    </row>
    <row r="2688" spans="1:3" ht="15.75" customHeight="1">
      <c r="A2688" s="323" t="s">
        <v>3263</v>
      </c>
      <c r="B2688" s="42">
        <v>8.9499999999999993</v>
      </c>
      <c r="C2688" s="405">
        <v>810048739653</v>
      </c>
    </row>
    <row r="2689" spans="1:3" ht="15.75" customHeight="1">
      <c r="A2689" s="323" t="s">
        <v>3266</v>
      </c>
      <c r="B2689" s="42">
        <v>9.25</v>
      </c>
      <c r="C2689" s="405">
        <v>810048739660</v>
      </c>
    </row>
    <row r="2690" spans="1:3" ht="15.75" customHeight="1">
      <c r="A2690" s="323" t="s">
        <v>3268</v>
      </c>
      <c r="B2690" s="42">
        <v>9.25</v>
      </c>
      <c r="C2690" s="405">
        <v>810048739677</v>
      </c>
    </row>
    <row r="2691" spans="1:3" ht="15.75" customHeight="1">
      <c r="A2691" s="323" t="s">
        <v>3270</v>
      </c>
      <c r="B2691" s="42">
        <v>9.25</v>
      </c>
      <c r="C2691" s="405">
        <v>810048739684</v>
      </c>
    </row>
    <row r="2692" spans="1:3" ht="15.75" customHeight="1">
      <c r="A2692" s="323" t="s">
        <v>3272</v>
      </c>
      <c r="B2692" s="42">
        <v>9.25</v>
      </c>
      <c r="C2692" s="405">
        <v>810048739691</v>
      </c>
    </row>
    <row r="2693" spans="1:3" ht="15.75" customHeight="1">
      <c r="A2693" s="323" t="s">
        <v>3274</v>
      </c>
      <c r="B2693" s="42">
        <v>9.25</v>
      </c>
      <c r="C2693" s="405">
        <v>810048739707</v>
      </c>
    </row>
    <row r="2694" spans="1:3" ht="15.75" customHeight="1">
      <c r="A2694" s="323" t="s">
        <v>3277</v>
      </c>
      <c r="B2694" s="42">
        <v>9.25</v>
      </c>
      <c r="C2694" s="405">
        <v>810048739714</v>
      </c>
    </row>
    <row r="2695" spans="1:3" ht="15.75" customHeight="1">
      <c r="A2695" s="323" t="s">
        <v>3279</v>
      </c>
      <c r="B2695" s="42">
        <v>9.25</v>
      </c>
      <c r="C2695" s="405">
        <v>810048739721</v>
      </c>
    </row>
    <row r="2696" spans="1:3" ht="15.75" customHeight="1">
      <c r="A2696" s="323" t="s">
        <v>3281</v>
      </c>
      <c r="B2696" s="42">
        <v>9.25</v>
      </c>
      <c r="C2696" s="405">
        <v>810048739738</v>
      </c>
    </row>
    <row r="2697" spans="1:3" ht="15.75" customHeight="1">
      <c r="A2697" s="323" t="s">
        <v>3283</v>
      </c>
      <c r="B2697" s="42">
        <v>9.25</v>
      </c>
      <c r="C2697" s="405">
        <v>810048739745</v>
      </c>
    </row>
    <row r="2698" spans="1:3" ht="15.75" customHeight="1">
      <c r="A2698" s="323" t="s">
        <v>3285</v>
      </c>
      <c r="B2698" s="42">
        <v>9.25</v>
      </c>
      <c r="C2698" s="405">
        <v>810048739752</v>
      </c>
    </row>
    <row r="2699" spans="1:3" ht="15.75" customHeight="1">
      <c r="A2699" s="323" t="s">
        <v>3288</v>
      </c>
      <c r="B2699" s="42">
        <v>9.5500000000000007</v>
      </c>
      <c r="C2699" s="405">
        <v>810048739769</v>
      </c>
    </row>
    <row r="2700" spans="1:3" ht="15.75" customHeight="1">
      <c r="A2700" s="323" t="s">
        <v>3290</v>
      </c>
      <c r="B2700" s="42">
        <v>9.5500000000000007</v>
      </c>
      <c r="C2700" s="405">
        <v>810048739776</v>
      </c>
    </row>
    <row r="2701" spans="1:3" ht="15.75" customHeight="1">
      <c r="A2701" s="323" t="s">
        <v>3292</v>
      </c>
      <c r="B2701" s="42">
        <v>9.5500000000000007</v>
      </c>
      <c r="C2701" s="405">
        <v>810048739783</v>
      </c>
    </row>
    <row r="2702" spans="1:3" ht="15.75" customHeight="1">
      <c r="A2702" s="323" t="s">
        <v>3294</v>
      </c>
      <c r="B2702" s="42">
        <v>9.5500000000000007</v>
      </c>
      <c r="C2702" s="405">
        <v>810048739790</v>
      </c>
    </row>
    <row r="2703" spans="1:3" ht="15.75" customHeight="1">
      <c r="A2703" s="323" t="s">
        <v>3296</v>
      </c>
      <c r="B2703" s="42">
        <v>9.5500000000000007</v>
      </c>
      <c r="C2703" s="405">
        <v>810048739806</v>
      </c>
    </row>
    <row r="2704" spans="1:3" ht="15.75" customHeight="1">
      <c r="A2704" s="323" t="s">
        <v>3299</v>
      </c>
      <c r="B2704" s="42">
        <v>9.5500000000000007</v>
      </c>
      <c r="C2704" s="405">
        <v>810048739813</v>
      </c>
    </row>
    <row r="2705" spans="1:3" ht="15.75" customHeight="1">
      <c r="A2705" s="323" t="s">
        <v>3301</v>
      </c>
      <c r="B2705" s="42">
        <v>9.5500000000000007</v>
      </c>
      <c r="C2705" s="405">
        <v>810048739820</v>
      </c>
    </row>
    <row r="2706" spans="1:3" ht="15.75" customHeight="1">
      <c r="A2706" s="323" t="s">
        <v>3303</v>
      </c>
      <c r="B2706" s="42">
        <v>9.5500000000000007</v>
      </c>
      <c r="C2706" s="405">
        <v>810048739837</v>
      </c>
    </row>
    <row r="2707" spans="1:3" ht="15.75" customHeight="1">
      <c r="A2707" s="323" t="s">
        <v>3305</v>
      </c>
      <c r="B2707" s="42">
        <v>9.5500000000000007</v>
      </c>
      <c r="C2707" s="405">
        <v>810048739844</v>
      </c>
    </row>
    <row r="2708" spans="1:3" ht="15.75" customHeight="1">
      <c r="A2708" s="323" t="s">
        <v>3307</v>
      </c>
      <c r="B2708" s="42">
        <v>9.5500000000000007</v>
      </c>
      <c r="C2708" s="405">
        <v>810048739851</v>
      </c>
    </row>
    <row r="2709" spans="1:3" ht="15.75" customHeight="1">
      <c r="A2709" s="323" t="s">
        <v>3310</v>
      </c>
      <c r="B2709" s="42">
        <v>11.55</v>
      </c>
      <c r="C2709" s="405">
        <v>810048739868</v>
      </c>
    </row>
    <row r="2710" spans="1:3" ht="15.75" customHeight="1">
      <c r="A2710" s="323" t="s">
        <v>3312</v>
      </c>
      <c r="B2710" s="42">
        <v>11.55</v>
      </c>
      <c r="C2710" s="405">
        <v>810048739875</v>
      </c>
    </row>
    <row r="2711" spans="1:3" ht="15.75" customHeight="1">
      <c r="A2711" s="323" t="s">
        <v>3314</v>
      </c>
      <c r="B2711" s="42">
        <v>11.55</v>
      </c>
      <c r="C2711" s="405">
        <v>810048739882</v>
      </c>
    </row>
    <row r="2712" spans="1:3" ht="15.75" customHeight="1">
      <c r="A2712" s="323" t="s">
        <v>3316</v>
      </c>
      <c r="B2712" s="42">
        <v>11.55</v>
      </c>
      <c r="C2712" s="405">
        <v>810048739899</v>
      </c>
    </row>
    <row r="2713" spans="1:3" ht="15.75" customHeight="1">
      <c r="A2713" s="323" t="s">
        <v>3318</v>
      </c>
      <c r="B2713" s="42">
        <v>11.55</v>
      </c>
      <c r="C2713" s="405">
        <v>810048739905</v>
      </c>
    </row>
    <row r="2714" spans="1:3" ht="15.75" customHeight="1">
      <c r="A2714" s="323" t="s">
        <v>3321</v>
      </c>
      <c r="B2714" s="42">
        <v>11.55</v>
      </c>
      <c r="C2714" s="405">
        <v>810048739912</v>
      </c>
    </row>
    <row r="2715" spans="1:3" ht="15.75" customHeight="1">
      <c r="A2715" s="323" t="s">
        <v>3323</v>
      </c>
      <c r="B2715" s="42">
        <v>11.55</v>
      </c>
      <c r="C2715" s="405">
        <v>810048739929</v>
      </c>
    </row>
    <row r="2716" spans="1:3" ht="15.75" customHeight="1">
      <c r="A2716" s="323" t="s">
        <v>3325</v>
      </c>
      <c r="B2716" s="42">
        <v>11.55</v>
      </c>
      <c r="C2716" s="405">
        <v>810048739936</v>
      </c>
    </row>
    <row r="2717" spans="1:3" ht="15.75" customHeight="1">
      <c r="A2717" s="323" t="s">
        <v>3327</v>
      </c>
      <c r="B2717" s="42">
        <v>11.55</v>
      </c>
      <c r="C2717" s="405">
        <v>810048739943</v>
      </c>
    </row>
    <row r="2718" spans="1:3" ht="15.75" customHeight="1">
      <c r="A2718" s="323" t="s">
        <v>3329</v>
      </c>
      <c r="B2718" s="42">
        <v>11.55</v>
      </c>
      <c r="C2718" s="405">
        <v>810048739950</v>
      </c>
    </row>
    <row r="2719" spans="1:3" ht="15.75" customHeight="1">
      <c r="A2719" s="310" t="s">
        <v>2456</v>
      </c>
      <c r="B2719" s="228">
        <v>25.200000000000003</v>
      </c>
      <c r="C2719" s="312">
        <v>810135970617</v>
      </c>
    </row>
    <row r="2720" spans="1:3" ht="15.75" customHeight="1">
      <c r="A2720" s="310" t="s">
        <v>2458</v>
      </c>
      <c r="B2720" s="228">
        <v>25.200000000000003</v>
      </c>
      <c r="C2720" s="312">
        <v>810135970624</v>
      </c>
    </row>
    <row r="2721" spans="1:3" ht="15.75" customHeight="1">
      <c r="A2721" s="310" t="s">
        <v>2460</v>
      </c>
      <c r="B2721" s="228">
        <v>25.200000000000003</v>
      </c>
      <c r="C2721" s="312">
        <v>810135970631</v>
      </c>
    </row>
    <row r="2722" spans="1:3" ht="15.75" customHeight="1">
      <c r="A2722" s="310" t="s">
        <v>2462</v>
      </c>
      <c r="B2722" s="228">
        <v>25.200000000000003</v>
      </c>
      <c r="C2722" s="312">
        <v>810135970648</v>
      </c>
    </row>
    <row r="2723" spans="1:3" ht="15.75" customHeight="1">
      <c r="A2723" s="310" t="s">
        <v>2464</v>
      </c>
      <c r="B2723" s="228">
        <v>25.200000000000003</v>
      </c>
      <c r="C2723" s="312">
        <v>810135970655</v>
      </c>
    </row>
    <row r="2724" spans="1:3" ht="15.75" customHeight="1">
      <c r="A2724" s="310" t="s">
        <v>2467</v>
      </c>
      <c r="B2724" s="228">
        <v>39</v>
      </c>
      <c r="C2724" s="312">
        <v>810135970662</v>
      </c>
    </row>
    <row r="2725" spans="1:3" ht="15.75" customHeight="1">
      <c r="A2725" s="310" t="s">
        <v>2470</v>
      </c>
      <c r="B2725" s="228">
        <v>39</v>
      </c>
      <c r="C2725" s="312">
        <v>810135970679</v>
      </c>
    </row>
    <row r="2726" spans="1:3" ht="15.75" customHeight="1">
      <c r="A2726" s="310" t="s">
        <v>2472</v>
      </c>
      <c r="B2726" s="228">
        <v>39</v>
      </c>
      <c r="C2726" s="312">
        <v>810135970686</v>
      </c>
    </row>
    <row r="2727" spans="1:3" ht="15.75" customHeight="1">
      <c r="A2727" s="310" t="s">
        <v>2474</v>
      </c>
      <c r="B2727" s="228">
        <v>39</v>
      </c>
      <c r="C2727" s="312">
        <v>810135970693</v>
      </c>
    </row>
    <row r="2728" spans="1:3" ht="15.75" customHeight="1">
      <c r="A2728" s="310" t="s">
        <v>2476</v>
      </c>
      <c r="B2728" s="228">
        <v>39</v>
      </c>
      <c r="C2728" s="312">
        <v>810135970709</v>
      </c>
    </row>
    <row r="2729" spans="1:3" ht="15.75" customHeight="1">
      <c r="A2729" s="310" t="s">
        <v>2479</v>
      </c>
      <c r="B2729" s="228">
        <v>40.799999999999997</v>
      </c>
      <c r="C2729" s="312">
        <v>810135970716</v>
      </c>
    </row>
    <row r="2730" spans="1:3" ht="15.75" customHeight="1">
      <c r="A2730" s="310" t="s">
        <v>2481</v>
      </c>
      <c r="B2730" s="228">
        <v>40.799999999999997</v>
      </c>
      <c r="C2730" s="312">
        <v>810135970723</v>
      </c>
    </row>
    <row r="2731" spans="1:3" ht="15.75" customHeight="1">
      <c r="A2731" s="310" t="s">
        <v>2483</v>
      </c>
      <c r="B2731" s="228">
        <v>40.799999999999997</v>
      </c>
      <c r="C2731" s="312">
        <v>810135970730</v>
      </c>
    </row>
    <row r="2732" spans="1:3" ht="15.75" customHeight="1">
      <c r="A2732" s="310" t="s">
        <v>2485</v>
      </c>
      <c r="B2732" s="228">
        <v>40.799999999999997</v>
      </c>
      <c r="C2732" s="312">
        <v>810135970747</v>
      </c>
    </row>
    <row r="2733" spans="1:3" ht="15.75" customHeight="1">
      <c r="A2733" s="310" t="s">
        <v>2487</v>
      </c>
      <c r="B2733" s="228">
        <v>40.799999999999997</v>
      </c>
      <c r="C2733" s="312">
        <v>810135970754</v>
      </c>
    </row>
    <row r="2734" spans="1:3" ht="15.75" customHeight="1">
      <c r="A2734" s="310" t="s">
        <v>2490</v>
      </c>
      <c r="B2734" s="228">
        <v>46.8</v>
      </c>
      <c r="C2734" s="312">
        <v>810135970761</v>
      </c>
    </row>
    <row r="2735" spans="1:3" ht="15.75" customHeight="1">
      <c r="A2735" s="310" t="s">
        <v>2492</v>
      </c>
      <c r="B2735" s="228">
        <v>46.8</v>
      </c>
      <c r="C2735" s="312">
        <v>810135970778</v>
      </c>
    </row>
    <row r="2736" spans="1:3" ht="15.75" customHeight="1">
      <c r="A2736" s="310" t="s">
        <v>2494</v>
      </c>
      <c r="B2736" s="228">
        <v>46.8</v>
      </c>
      <c r="C2736" s="312">
        <v>810135970785</v>
      </c>
    </row>
    <row r="2737" spans="1:3" ht="15.75" customHeight="1">
      <c r="A2737" s="310" t="s">
        <v>2496</v>
      </c>
      <c r="B2737" s="228">
        <v>46.8</v>
      </c>
      <c r="C2737" s="312">
        <v>810135970792</v>
      </c>
    </row>
    <row r="2738" spans="1:3" ht="15.75" customHeight="1">
      <c r="A2738" s="310" t="s">
        <v>2498</v>
      </c>
      <c r="B2738" s="228">
        <v>46.8</v>
      </c>
      <c r="C2738" s="312">
        <v>810135970808</v>
      </c>
    </row>
    <row r="2739" spans="1:3" ht="15.75" customHeight="1">
      <c r="A2739" s="510" t="s">
        <v>1216</v>
      </c>
      <c r="B2739" s="46">
        <v>5.45</v>
      </c>
      <c r="C2739" s="48">
        <v>810048736317</v>
      </c>
    </row>
  </sheetData>
  <conditionalFormatting sqref="C2442:C2455">
    <cfRule type="cellIs" dxfId="3" priority="1" operator="equal">
      <formula>"No"</formula>
    </cfRule>
  </conditionalFormatting>
  <conditionalFormatting sqref="C2442:C2455">
    <cfRule type="cellIs" dxfId="2" priority="2" operator="equal">
      <formula>"-"</formula>
    </cfRule>
  </conditionalFormatting>
  <conditionalFormatting sqref="C2462:C2468">
    <cfRule type="cellIs" dxfId="1" priority="3" operator="equal">
      <formula>"No"</formula>
    </cfRule>
  </conditionalFormatting>
  <conditionalFormatting sqref="C2462:C2468">
    <cfRule type="cellIs" dxfId="0" priority="4" operator="equal">
      <formula>"-"</formula>
    </cfRule>
  </conditionalFormatting>
  <pageMargins left="0.7" right="0.7" top="0.75" bottom="0.75" header="0" footer="0"/>
  <pageSetup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1B99AACF896D47BB834E4E7C3BFA1D" ma:contentTypeVersion="15" ma:contentTypeDescription="Create a new document." ma:contentTypeScope="" ma:versionID="0de5342b2c9979cb3744287bda776b4d">
  <xsd:schema xmlns:xsd="http://www.w3.org/2001/XMLSchema" xmlns:xs="http://www.w3.org/2001/XMLSchema" xmlns:p="http://schemas.microsoft.com/office/2006/metadata/properties" xmlns:ns2="7c5346f4-700e-4cc3-900f-26f1bd6a4f6b" xmlns:ns3="0c6a588c-0de1-45d7-a8ae-2db96dc33629" targetNamespace="http://schemas.microsoft.com/office/2006/metadata/properties" ma:root="true" ma:fieldsID="f99c201a43acfab1ba95966475ceb9bb" ns2:_="" ns3:_="">
    <xsd:import namespace="7c5346f4-700e-4cc3-900f-26f1bd6a4f6b"/>
    <xsd:import namespace="0c6a588c-0de1-45d7-a8ae-2db96dc336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5346f4-700e-4cc3-900f-26f1bd6a4f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8f25d63c-c822-443a-b880-288411726c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6a588c-0de1-45d7-a8ae-2db96dc33629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561d78f2-f4d9-4cf4-8a56-e902796e2bff}" ma:internalName="TaxCatchAll" ma:showField="CatchAllData" ma:web="0c6a588c-0de1-45d7-a8ae-2db96dc3362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c5346f4-700e-4cc3-900f-26f1bd6a4f6b">
      <Terms xmlns="http://schemas.microsoft.com/office/infopath/2007/PartnerControls"/>
    </lcf76f155ced4ddcb4097134ff3c332f>
    <TaxCatchAll xmlns="0c6a588c-0de1-45d7-a8ae-2db96dc33629" xsi:nil="true"/>
  </documentManagement>
</p:properties>
</file>

<file path=customXml/itemProps1.xml><?xml version="1.0" encoding="utf-8"?>
<ds:datastoreItem xmlns:ds="http://schemas.openxmlformats.org/officeDocument/2006/customXml" ds:itemID="{CA127421-4E86-42BA-8D5D-6FB71DB19F23}"/>
</file>

<file path=customXml/itemProps2.xml><?xml version="1.0" encoding="utf-8"?>
<ds:datastoreItem xmlns:ds="http://schemas.openxmlformats.org/officeDocument/2006/customXml" ds:itemID="{3CE9AE74-A2E9-4A0D-9AD1-7AD4078A36F0}"/>
</file>

<file path=customXml/itemProps3.xml><?xml version="1.0" encoding="utf-8"?>
<ds:datastoreItem xmlns:ds="http://schemas.openxmlformats.org/officeDocument/2006/customXml" ds:itemID="{B2491C05-E00D-4474-9837-3E26C43D20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Amanda Billingsley</dc:creator>
  <cp:keywords/>
  <dc:description/>
  <cp:lastModifiedBy>Rebecca Robinson</cp:lastModifiedBy>
  <cp:revision/>
  <dcterms:created xsi:type="dcterms:W3CDTF">2021-05-20T21:10:55Z</dcterms:created>
  <dcterms:modified xsi:type="dcterms:W3CDTF">2024-07-01T15:44:17Z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0x010100B41B99AACF896D47BB834E4E7C3BFA1D</vt:lpwstr>
  </property>
  <property fmtid="{D5CDD505-2E9C-101B-9397-08002B2CF9AE}" pid="3" name="MediaServiceImageTags">
    <vt:lpwstr/>
  </property>
</Properties>
</file>