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kindyp\Documents\Class Fall 2018\UofA-Fall2018\ProjectToolOverviews\"/>
    </mc:Choice>
  </mc:AlternateContent>
  <xr:revisionPtr revIDLastSave="0" documentId="10_ncr:100000_{A0F03A40-A284-4BC3-B4D4-11522C6E802E}" xr6:coauthVersionLast="31" xr6:coauthVersionMax="31" xr10:uidLastSave="{00000000-0000-0000-0000-000000000000}"/>
  <bookViews>
    <workbookView xWindow="0" yWindow="0" windowWidth="19160" windowHeight="6940" activeTab="1" xr2:uid="{E0698D18-82D1-46E5-BBE9-9CFFBE008A3B}"/>
  </bookViews>
  <sheets>
    <sheet name="Instructions" sheetId="1" r:id="rId1"/>
    <sheet name="Analysis" sheetId="2" r:id="rId2"/>
  </sheets>
  <externalReferences>
    <externalReference r:id="rId3"/>
  </externalReferences>
  <definedNames>
    <definedName name="_bl">Instructions!$A$22:$A$26</definedName>
    <definedName name="_lvl">Instructions!$A$16:$A$18</definedName>
    <definedName name="BuyIn">[1]data!$D$1:$E$5</definedName>
    <definedName name="Level">[1]data!$A$1:$B$3</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 i="2" l="1"/>
  <c r="H4" i="2"/>
</calcChain>
</file>

<file path=xl/sharedStrings.xml><?xml version="1.0" encoding="utf-8"?>
<sst xmlns="http://schemas.openxmlformats.org/spreadsheetml/2006/main" count="56" uniqueCount="48">
  <si>
    <t>Leadership/Stakeholder Analysis and Action Plan</t>
  </si>
  <si>
    <t>Purpose</t>
  </si>
  <si>
    <t>Usage</t>
  </si>
  <si>
    <t>Leadership Analysis DEFINITIONS</t>
  </si>
  <si>
    <t>General</t>
  </si>
  <si>
    <t>Group</t>
  </si>
  <si>
    <t>Optionally use this column to group leaders and stakeholders into logical buckets for action planning.</t>
  </si>
  <si>
    <t>Name</t>
  </si>
  <si>
    <t>Identify anyone who can impact the change.</t>
  </si>
  <si>
    <t>Influence</t>
  </si>
  <si>
    <t>Rate those identified whose buy-in is critical to the successful change and/or whose resistance could potentially put the change at risk (high, med, low).</t>
  </si>
  <si>
    <t>Impact</t>
  </si>
  <si>
    <t>Current Buy-In Level</t>
  </si>
  <si>
    <t>Where is their buy-In level right now? See Buy-In Level definitions below.</t>
  </si>
  <si>
    <t>Future (Desired) Buy-In Level</t>
  </si>
  <si>
    <t>Where do we need their buy-in level to be for a successful change? See Buy-In Level definitions below.</t>
  </si>
  <si>
    <t>Analysis Rating</t>
  </si>
  <si>
    <t>Impact Rating Levels</t>
  </si>
  <si>
    <t>Low</t>
  </si>
  <si>
    <t>Only 1-2 (or none) minor changes to their current position.</t>
  </si>
  <si>
    <t>Med</t>
  </si>
  <si>
    <t>Receiving additional responsibilities/new roles for their current position, or several changes for their people.</t>
  </si>
  <si>
    <t>High</t>
  </si>
  <si>
    <t>Multiple significant changes to their position and/or many changes for their people. (e.g. new responsibilities, major change in processes, role change for direct reports, personnel changes, and lack of support system.</t>
  </si>
  <si>
    <t>Buy-In Level</t>
  </si>
  <si>
    <t>Unaware</t>
  </si>
  <si>
    <t>Unaware of the change.</t>
  </si>
  <si>
    <t>Aware</t>
  </si>
  <si>
    <t>Aware of the change.</t>
  </si>
  <si>
    <t>Understanding</t>
  </si>
  <si>
    <t>Understands how they can impact the change and/or how the change will impact them.</t>
  </si>
  <si>
    <t>Supportive</t>
  </si>
  <si>
    <t>Supports the change and benefit message.</t>
  </si>
  <si>
    <t>Ownership</t>
  </si>
  <si>
    <t>Takes ownership of the change promoting it publicly. (e.g. Sends ghosted emails, speaks at meetings, and willing to bring others on board)</t>
  </si>
  <si>
    <t>Identify and understand influencers.  Talk to leaders/stakeholders to get a feel for their current buy-in level and spheres of influence.  Attend as many project meetings as possible paying attention to attitudes toward the project and any discussion mentioning known or unknown influencers.  Complete the analysis worksheet and use the data as an input to the communication plan where appropriate.</t>
  </si>
  <si>
    <r>
      <t xml:space="preserve">Identify key people and groups that have influence on or are influenced by the project.  Assess buy-in and calculate the future buy-in needed for success.  Make an action plan to maintain or improve buy-in level. </t>
    </r>
    <r>
      <rPr>
        <b/>
        <sz val="11"/>
        <rFont val="Calibri"/>
        <family val="2"/>
        <scheme val="minor"/>
      </rPr>
      <t>Not for public consumption</t>
    </r>
    <r>
      <rPr>
        <sz val="11"/>
        <rFont val="Calibri"/>
        <family val="2"/>
        <scheme val="minor"/>
      </rPr>
      <t>.</t>
    </r>
  </si>
  <si>
    <t>Description</t>
  </si>
  <si>
    <t>Risk</t>
  </si>
  <si>
    <t>Analysis Rating (1-9)</t>
  </si>
  <si>
    <t>Job Title</t>
  </si>
  <si>
    <t>Current</t>
  </si>
  <si>
    <t>Future (Desired)</t>
  </si>
  <si>
    <t>Example: Execs</t>
  </si>
  <si>
    <t>Example: John Doe</t>
  </si>
  <si>
    <t>Example: Site Manger</t>
  </si>
  <si>
    <t>This column will generate a 1-9 rating automatically once you complete the Influence, Impact, and both Buy-In fields.  Use this relative rating to help gauge how much effort is needed in the action plan for each person. A higher rating indicates more effort will be required.</t>
  </si>
  <si>
    <t>Leadership/Stakeholder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</si>
</sst>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20"/>
      <name val="Calibri"/>
      <family val="2"/>
      <scheme val="minor"/>
    </font>
    <font>
      <b/>
      <sz val="14"/>
      <color theme="0" tint="-4.9989318521683403E-2"/>
      <name val="Calibri"/>
      <family val="2"/>
      <scheme val="minor"/>
    </font>
    <font>
      <sz val="11"/>
      <name val="Calibri"/>
      <family val="2"/>
      <scheme val="minor"/>
    </font>
    <font>
      <sz val="10"/>
      <name val="Calibri"/>
      <family val="2"/>
      <scheme val="minor"/>
    </font>
    <font>
      <b/>
      <sz val="16"/>
      <name val="Calibri"/>
      <family val="2"/>
      <scheme val="minor"/>
    </font>
    <font>
      <b/>
      <sz val="10"/>
      <color indexed="10"/>
      <name val="Calibri"/>
      <family val="2"/>
      <scheme val="minor"/>
    </font>
    <font>
      <b/>
      <sz val="12"/>
      <name val="Calibri"/>
      <family val="2"/>
      <scheme val="minor"/>
    </font>
    <font>
      <b/>
      <sz val="11"/>
      <name val="Calibri"/>
      <family val="2"/>
      <scheme val="minor"/>
    </font>
    <font>
      <sz val="10"/>
      <name val="Arial"/>
      <family val="2"/>
    </font>
    <font>
      <b/>
      <sz val="10"/>
      <name val="Arial"/>
      <family val="2"/>
    </font>
  </fonts>
  <fills count="9">
    <fill>
      <patternFill patternType="none"/>
    </fill>
    <fill>
      <patternFill patternType="gray125"/>
    </fill>
    <fill>
      <patternFill patternType="solid">
        <fgColor theme="6" tint="-0.249977111117893"/>
        <bgColor indexed="64"/>
      </patternFill>
    </fill>
    <fill>
      <patternFill patternType="solid">
        <fgColor theme="0" tint="-0.499984740745262"/>
        <bgColor indexed="64"/>
      </patternFill>
    </fill>
    <fill>
      <patternFill patternType="solid">
        <fgColor indexed="22"/>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theme="4" tint="0.59999389629810485"/>
        <bgColor indexed="64"/>
      </patternFill>
    </fill>
  </fills>
  <borders count="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xf numFmtId="0" fontId="2" fillId="3" borderId="3" xfId="0" applyFont="1" applyFill="1" applyBorder="1" applyAlignment="1">
      <alignment vertical="center" wrapText="1"/>
    </xf>
    <xf numFmtId="0" fontId="3" fillId="0" borderId="3" xfId="0" applyFont="1" applyBorder="1" applyAlignment="1">
      <alignment vertical="center" wrapText="1"/>
    </xf>
    <xf numFmtId="0" fontId="2" fillId="3" borderId="3" xfId="0" applyFont="1" applyFill="1" applyBorder="1" applyAlignment="1">
      <alignment vertical="center"/>
    </xf>
    <xf numFmtId="0" fontId="4" fillId="0" borderId="0" xfId="0" applyFont="1"/>
    <xf numFmtId="0" fontId="6" fillId="0" borderId="0" xfId="0" applyFont="1" applyFill="1" applyBorder="1" applyAlignment="1">
      <alignment horizontal="left"/>
    </xf>
    <xf numFmtId="0" fontId="6" fillId="0" borderId="0" xfId="0" applyFont="1" applyFill="1" applyBorder="1" applyAlignment="1">
      <alignment horizontal="right" wrapText="1"/>
    </xf>
    <xf numFmtId="0" fontId="8" fillId="4" borderId="3" xfId="0" applyFont="1" applyFill="1" applyBorder="1" applyAlignment="1">
      <alignment vertical="center"/>
    </xf>
    <xf numFmtId="0" fontId="4" fillId="0" borderId="0" xfId="0" applyFont="1" applyAlignment="1">
      <alignment vertical="top"/>
    </xf>
    <xf numFmtId="0" fontId="4" fillId="0" borderId="0" xfId="0" applyFont="1" applyAlignment="1">
      <alignment vertical="top" wrapText="1"/>
    </xf>
    <xf numFmtId="0" fontId="8" fillId="7" borderId="7" xfId="0" applyFont="1" applyFill="1" applyBorder="1" applyAlignment="1">
      <alignment horizontal="center" vertical="center" wrapText="1"/>
    </xf>
    <xf numFmtId="0" fontId="8" fillId="8" borderId="7" xfId="0" applyFont="1" applyFill="1" applyBorder="1" applyAlignment="1">
      <alignment horizontal="center" vertical="center" textRotation="90" wrapText="1"/>
    </xf>
    <xf numFmtId="0" fontId="8" fillId="8" borderId="7" xfId="0" applyFont="1" applyFill="1" applyBorder="1" applyAlignment="1">
      <alignment horizontal="center" vertical="center" wrapText="1"/>
    </xf>
    <xf numFmtId="0" fontId="3" fillId="0" borderId="3" xfId="0" applyFont="1" applyFill="1" applyBorder="1" applyAlignment="1">
      <alignment horizontal="left" vertical="center" wrapText="1"/>
    </xf>
    <xf numFmtId="0" fontId="3" fillId="0" borderId="3" xfId="0" applyFont="1" applyFill="1" applyBorder="1" applyAlignment="1">
      <alignment vertical="center" wrapText="1"/>
    </xf>
    <xf numFmtId="0" fontId="3" fillId="0" borderId="3" xfId="0" applyFont="1" applyFill="1" applyBorder="1" applyAlignment="1">
      <alignment vertical="center"/>
    </xf>
    <xf numFmtId="0" fontId="8" fillId="0" borderId="3" xfId="0" applyFont="1" applyFill="1" applyBorder="1" applyAlignment="1">
      <alignment horizontal="center" vertical="center"/>
    </xf>
    <xf numFmtId="0" fontId="9" fillId="0" borderId="0" xfId="0" applyFont="1"/>
    <xf numFmtId="0" fontId="10" fillId="0" borderId="0" xfId="0" applyFo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5" fillId="4" borderId="3" xfId="0" applyFont="1" applyFill="1" applyBorder="1" applyAlignment="1">
      <alignment horizontal="center" wrapText="1"/>
    </xf>
    <xf numFmtId="0" fontId="7" fillId="4" borderId="3" xfId="0" applyFont="1" applyFill="1" applyBorder="1" applyAlignment="1">
      <alignment horizontal="center"/>
    </xf>
    <xf numFmtId="0" fontId="7" fillId="4" borderId="3" xfId="0" applyFont="1" applyFill="1" applyBorder="1" applyAlignment="1">
      <alignment horizontal="center" vertical="top"/>
    </xf>
    <xf numFmtId="0" fontId="8" fillId="5" borderId="1" xfId="0" applyFont="1" applyFill="1" applyBorder="1" applyAlignment="1">
      <alignment horizontal="center" vertical="center" wrapText="1"/>
    </xf>
    <xf numFmtId="0" fontId="8" fillId="5" borderId="6"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8" fillId="6" borderId="7" xfId="0" applyFont="1" applyFill="1" applyBorder="1" applyAlignment="1">
      <alignment horizontal="center" vertical="center" textRotation="90" wrapText="1"/>
    </xf>
    <xf numFmtId="0" fontId="8" fillId="6" borderId="8" xfId="0" applyFont="1" applyFill="1" applyBorder="1" applyAlignment="1">
      <alignment horizontal="center" vertical="center" textRotation="90"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cellXfs>
  <cellStyles count="1">
    <cellStyle name="Normal" xfId="0" builtinId="0"/>
  </cellStyles>
  <dxfs count="1">
    <dxf>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LeadershipAndStakeholderAnalysis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sheetName val="Leadership Analysis"/>
      <sheetName val="data"/>
    </sheetNames>
    <sheetDataSet>
      <sheetData sheetId="0"/>
      <sheetData sheetId="1"/>
      <sheetData sheetId="2"/>
      <sheetData sheetId="3">
        <row r="1">
          <cell r="A1" t="str">
            <v>high</v>
          </cell>
          <cell r="B1">
            <v>3</v>
          </cell>
          <cell r="D1" t="str">
            <v>Aware</v>
          </cell>
          <cell r="E1">
            <v>2</v>
          </cell>
        </row>
        <row r="2">
          <cell r="A2" t="str">
            <v>low</v>
          </cell>
          <cell r="B2">
            <v>1</v>
          </cell>
          <cell r="D2" t="str">
            <v>Ownership</v>
          </cell>
          <cell r="E2">
            <v>5</v>
          </cell>
        </row>
        <row r="3">
          <cell r="A3" t="str">
            <v>med</v>
          </cell>
          <cell r="B3">
            <v>2</v>
          </cell>
          <cell r="D3" t="str">
            <v>Supportive</v>
          </cell>
          <cell r="E3">
            <v>4</v>
          </cell>
        </row>
        <row r="4">
          <cell r="D4" t="str">
            <v>Unaware</v>
          </cell>
          <cell r="E4">
            <v>1</v>
          </cell>
        </row>
        <row r="5">
          <cell r="D5" t="str">
            <v>Understanding</v>
          </cell>
          <cell r="E5">
            <v>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FE982-0B31-4E63-AA46-C0830C12DAC7}">
  <dimension ref="A1:C28"/>
  <sheetViews>
    <sheetView topLeftCell="A10" workbookViewId="0">
      <selection activeCell="B10" sqref="B1:B1048576"/>
    </sheetView>
  </sheetViews>
  <sheetFormatPr defaultRowHeight="14.5" x14ac:dyDescent="0.35"/>
  <cols>
    <col min="1" max="1" width="39.453125" customWidth="1"/>
    <col min="2" max="2" width="39.453125" hidden="1" customWidth="1"/>
    <col min="3" max="3" width="91.1796875" customWidth="1"/>
  </cols>
  <sheetData>
    <row r="1" spans="1:3" ht="26" x14ac:dyDescent="0.35">
      <c r="A1" s="19" t="s">
        <v>0</v>
      </c>
      <c r="B1" s="33"/>
      <c r="C1" s="20"/>
    </row>
    <row r="2" spans="1:3" ht="43.5" x14ac:dyDescent="0.35">
      <c r="A2" s="1" t="s">
        <v>1</v>
      </c>
      <c r="B2" s="1"/>
      <c r="C2" s="2" t="s">
        <v>36</v>
      </c>
    </row>
    <row r="3" spans="1:3" ht="58" x14ac:dyDescent="0.35">
      <c r="A3" s="3" t="s">
        <v>2</v>
      </c>
      <c r="B3" s="3"/>
      <c r="C3" s="2" t="s">
        <v>35</v>
      </c>
    </row>
    <row r="4" spans="1:3" x14ac:dyDescent="0.35">
      <c r="A4" s="4"/>
      <c r="B4" s="4"/>
      <c r="C4" s="4"/>
    </row>
    <row r="5" spans="1:3" ht="21" x14ac:dyDescent="0.5">
      <c r="A5" s="21" t="s">
        <v>3</v>
      </c>
      <c r="B5" s="21"/>
      <c r="C5" s="21"/>
    </row>
    <row r="6" spans="1:3" x14ac:dyDescent="0.35">
      <c r="A6" s="5"/>
      <c r="B6" s="5"/>
      <c r="C6" s="6"/>
    </row>
    <row r="7" spans="1:3" ht="15.5" x14ac:dyDescent="0.35">
      <c r="A7" s="22" t="s">
        <v>4</v>
      </c>
      <c r="B7" s="22"/>
      <c r="C7" s="22"/>
    </row>
    <row r="8" spans="1:3" x14ac:dyDescent="0.35">
      <c r="A8" s="7" t="s">
        <v>5</v>
      </c>
      <c r="B8" s="7"/>
      <c r="C8" s="2" t="s">
        <v>6</v>
      </c>
    </row>
    <row r="9" spans="1:3" x14ac:dyDescent="0.35">
      <c r="A9" s="7" t="s">
        <v>7</v>
      </c>
      <c r="B9" s="7"/>
      <c r="C9" s="2" t="s">
        <v>8</v>
      </c>
    </row>
    <row r="10" spans="1:3" ht="29" x14ac:dyDescent="0.35">
      <c r="A10" s="7" t="s">
        <v>9</v>
      </c>
      <c r="B10" s="7"/>
      <c r="C10" s="2" t="s">
        <v>10</v>
      </c>
    </row>
    <row r="11" spans="1:3" x14ac:dyDescent="0.35">
      <c r="A11" s="7" t="s">
        <v>12</v>
      </c>
      <c r="B11" s="7"/>
      <c r="C11" s="2" t="s">
        <v>13</v>
      </c>
    </row>
    <row r="12" spans="1:3" x14ac:dyDescent="0.35">
      <c r="A12" s="7" t="s">
        <v>14</v>
      </c>
      <c r="B12" s="7"/>
      <c r="C12" s="2" t="s">
        <v>15</v>
      </c>
    </row>
    <row r="13" spans="1:3" ht="43.5" x14ac:dyDescent="0.35">
      <c r="A13" s="7" t="s">
        <v>16</v>
      </c>
      <c r="B13" s="7"/>
      <c r="C13" s="2" t="s">
        <v>46</v>
      </c>
    </row>
    <row r="14" spans="1:3" x14ac:dyDescent="0.35">
      <c r="A14" s="8"/>
      <c r="B14" s="8"/>
      <c r="C14" s="9"/>
    </row>
    <row r="15" spans="1:3" s="4" customFormat="1" ht="15.5" x14ac:dyDescent="0.3">
      <c r="A15" s="23" t="s">
        <v>17</v>
      </c>
      <c r="B15" s="23"/>
      <c r="C15" s="23"/>
    </row>
    <row r="16" spans="1:3" s="4" customFormat="1" x14ac:dyDescent="0.3">
      <c r="A16" s="7" t="s">
        <v>18</v>
      </c>
      <c r="B16" s="7">
        <v>1</v>
      </c>
      <c r="C16" s="2" t="s">
        <v>19</v>
      </c>
    </row>
    <row r="17" spans="1:3" s="4" customFormat="1" ht="29" x14ac:dyDescent="0.3">
      <c r="A17" s="7" t="s">
        <v>20</v>
      </c>
      <c r="B17" s="7">
        <v>2</v>
      </c>
      <c r="C17" s="2" t="s">
        <v>21</v>
      </c>
    </row>
    <row r="18" spans="1:3" s="4" customFormat="1" ht="43.5" x14ac:dyDescent="0.3">
      <c r="A18" s="7" t="s">
        <v>22</v>
      </c>
      <c r="B18" s="7">
        <v>3</v>
      </c>
      <c r="C18" s="2" t="s">
        <v>23</v>
      </c>
    </row>
    <row r="19" spans="1:3" s="4" customFormat="1" x14ac:dyDescent="0.3">
      <c r="A19" s="7"/>
      <c r="B19" s="7"/>
      <c r="C19" s="2"/>
    </row>
    <row r="20" spans="1:3" x14ac:dyDescent="0.35">
      <c r="A20" s="8"/>
      <c r="B20" s="8"/>
      <c r="C20" s="9"/>
    </row>
    <row r="21" spans="1:3" ht="15.5" x14ac:dyDescent="0.35">
      <c r="A21" s="23" t="s">
        <v>24</v>
      </c>
      <c r="B21" s="23"/>
      <c r="C21" s="23"/>
    </row>
    <row r="22" spans="1:3" x14ac:dyDescent="0.35">
      <c r="A22" s="7" t="s">
        <v>25</v>
      </c>
      <c r="B22" s="7">
        <v>1</v>
      </c>
      <c r="C22" s="2" t="s">
        <v>26</v>
      </c>
    </row>
    <row r="23" spans="1:3" x14ac:dyDescent="0.35">
      <c r="A23" s="7" t="s">
        <v>27</v>
      </c>
      <c r="B23" s="7">
        <v>2</v>
      </c>
      <c r="C23" s="2" t="s">
        <v>28</v>
      </c>
    </row>
    <row r="24" spans="1:3" x14ac:dyDescent="0.35">
      <c r="A24" s="7" t="s">
        <v>29</v>
      </c>
      <c r="B24" s="7">
        <v>3</v>
      </c>
      <c r="C24" s="2" t="s">
        <v>30</v>
      </c>
    </row>
    <row r="25" spans="1:3" x14ac:dyDescent="0.35">
      <c r="A25" s="7" t="s">
        <v>31</v>
      </c>
      <c r="B25" s="7">
        <v>4</v>
      </c>
      <c r="C25" s="2" t="s">
        <v>32</v>
      </c>
    </row>
    <row r="26" spans="1:3" ht="29" x14ac:dyDescent="0.35">
      <c r="A26" s="7" t="s">
        <v>33</v>
      </c>
      <c r="B26" s="7">
        <v>5</v>
      </c>
      <c r="C26" s="2" t="s">
        <v>34</v>
      </c>
    </row>
    <row r="27" spans="1:3" x14ac:dyDescent="0.35">
      <c r="A27" s="4"/>
      <c r="B27" s="4"/>
      <c r="C27" s="9"/>
    </row>
    <row r="28" spans="1:3" x14ac:dyDescent="0.35">
      <c r="A28" s="4"/>
      <c r="B28" s="4"/>
      <c r="C28" s="9"/>
    </row>
  </sheetData>
  <mergeCells count="5">
    <mergeCell ref="A1:C1"/>
    <mergeCell ref="A5:C5"/>
    <mergeCell ref="A7:C7"/>
    <mergeCell ref="A15:C15"/>
    <mergeCell ref="A21:C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371FF-3635-4A50-BB27-187B19D71E4B}">
  <dimension ref="A1:H5"/>
  <sheetViews>
    <sheetView tabSelected="1" workbookViewId="0">
      <selection activeCell="G8" sqref="G8"/>
    </sheetView>
  </sheetViews>
  <sheetFormatPr defaultRowHeight="14.5" x14ac:dyDescent="0.35"/>
  <cols>
    <col min="1" max="3" width="20.7265625" customWidth="1"/>
    <col min="4" max="5" width="5" bestFit="1" customWidth="1"/>
    <col min="6" max="6" width="14.26953125" bestFit="1" customWidth="1"/>
    <col min="7" max="7" width="14.1796875" bestFit="1" customWidth="1"/>
    <col min="8" max="8" width="5.26953125" customWidth="1"/>
  </cols>
  <sheetData>
    <row r="1" spans="1:8" ht="26" x14ac:dyDescent="0.35">
      <c r="A1" s="31" t="s">
        <v>47</v>
      </c>
      <c r="B1" s="32"/>
      <c r="C1" s="32"/>
      <c r="D1" s="32"/>
      <c r="E1" s="32"/>
      <c r="F1" s="32"/>
      <c r="G1" s="32"/>
      <c r="H1" s="32"/>
    </row>
    <row r="2" spans="1:8" ht="14.5" customHeight="1" x14ac:dyDescent="0.35">
      <c r="A2" s="24" t="s">
        <v>37</v>
      </c>
      <c r="B2" s="25"/>
      <c r="C2" s="26"/>
      <c r="D2" s="27" t="s">
        <v>38</v>
      </c>
      <c r="E2" s="28"/>
      <c r="F2" s="27" t="s">
        <v>24</v>
      </c>
      <c r="G2" s="28"/>
      <c r="H2" s="29" t="s">
        <v>39</v>
      </c>
    </row>
    <row r="3" spans="1:8" ht="48" x14ac:dyDescent="0.35">
      <c r="A3" s="10" t="s">
        <v>5</v>
      </c>
      <c r="B3" s="10" t="s">
        <v>7</v>
      </c>
      <c r="C3" s="10" t="s">
        <v>40</v>
      </c>
      <c r="D3" s="11" t="s">
        <v>9</v>
      </c>
      <c r="E3" s="11" t="s">
        <v>11</v>
      </c>
      <c r="F3" s="12" t="s">
        <v>41</v>
      </c>
      <c r="G3" s="12" t="s">
        <v>42</v>
      </c>
      <c r="H3" s="30"/>
    </row>
    <row r="4" spans="1:8" x14ac:dyDescent="0.35">
      <c r="A4" s="13" t="s">
        <v>43</v>
      </c>
      <c r="B4" s="14" t="s">
        <v>44</v>
      </c>
      <c r="C4" s="14" t="s">
        <v>45</v>
      </c>
      <c r="D4" s="14" t="s">
        <v>18</v>
      </c>
      <c r="E4" s="14" t="s">
        <v>20</v>
      </c>
      <c r="F4" s="15" t="s">
        <v>31</v>
      </c>
      <c r="G4" s="15" t="s">
        <v>33</v>
      </c>
      <c r="H4" s="16">
        <f>IF(AND(OR($B4&lt;&gt;"",$A4&lt;&gt;""),$D4&lt;&gt;"",$E4&lt;&gt;"",$F4&lt;&gt;"",$G4&lt;&gt;""),VLOOKUP($D4,Level,2)+VLOOKUP($E4,Level,2)-1+IF(VLOOKUP($G4,BuyIn,2)&lt;VLOOKUP($F4,BuyIn,2),0,VLOOKUP($G4,BuyIn,2)-VLOOKUP($F4,BuyIn,2)),"")</f>
        <v>3</v>
      </c>
    </row>
    <row r="5" spans="1:8" x14ac:dyDescent="0.35">
      <c r="A5" s="17"/>
      <c r="B5" s="17"/>
      <c r="C5" s="17"/>
      <c r="D5" s="17"/>
      <c r="E5" s="17"/>
      <c r="F5" s="17"/>
      <c r="G5" s="17"/>
      <c r="H5" s="18" t="str">
        <f t="shared" ref="H5" si="0">IF(AND(OR($B4&lt;&gt;"",$A4&lt;&gt;""),$D5&lt;&gt;"",$E5&lt;&gt;"",$F5&lt;&gt;"",$G5&lt;&gt;""),VLOOKUP($D5,Level,2)+VLOOKUP($E5,Level,2)-1+IF(VLOOKUP($G5,BuyIn,2)&lt;VLOOKUP($F5,BuyIn,2),0,VLOOKUP($G5,BuyIn,2)-VLOOKUP($F5,BuyIn,2)),"")</f>
        <v/>
      </c>
    </row>
  </sheetData>
  <mergeCells count="5">
    <mergeCell ref="A2:C2"/>
    <mergeCell ref="D2:E2"/>
    <mergeCell ref="F2:G2"/>
    <mergeCell ref="H2:H3"/>
    <mergeCell ref="A1:H1"/>
  </mergeCells>
  <conditionalFormatting sqref="A5:H5">
    <cfRule type="expression" dxfId="0" priority="1">
      <formula>OR($A4&lt;&gt;"",$B4&lt;&gt;"")</formula>
    </cfRule>
  </conditionalFormatting>
  <dataValidations count="2">
    <dataValidation type="list" allowBlank="1" showInputMessage="1" showErrorMessage="1" sqref="F4:G5" xr:uid="{995CF135-BCD2-45AA-A0DB-66CB67FDE7EA}">
      <formula1>_bl</formula1>
    </dataValidation>
    <dataValidation type="list" allowBlank="1" showInputMessage="1" showErrorMessage="1" sqref="D4:E5" xr:uid="{4346960E-00A7-4615-A0CB-01E95243C4BF}">
      <formula1>_lvl</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Instructions</vt:lpstr>
      <vt:lpstr>Analysis</vt:lpstr>
      <vt:lpstr>_bl</vt:lpstr>
      <vt:lpstr>_lvl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Kindy, Phillip</dc:creator>
  <cp:lastModifiedBy>Kindy, Phillip</cp:lastModifiedBy>
  <dcterms:created xsi:type="dcterms:W3CDTF">2018-08-31T00:22:43Z</dcterms:created>
  <dcterms:modified xsi:type="dcterms:W3CDTF">2018-08-31T19:53:36Z</dcterms:modified>
</cp:coreProperties>
</file>