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gzhoug/CS-7641-assignment-2/Part 2/FLIPFLOP/"/>
    </mc:Choice>
  </mc:AlternateContent>
  <xr:revisionPtr revIDLastSave="0" documentId="13_ncr:40009_{2D133274-46B3-474A-BEE7-CE90ADD796A0}" xr6:coauthVersionLast="36" xr6:coauthVersionMax="36" xr10:uidLastSave="{00000000-0000-0000-0000-000000000000}"/>
  <bookViews>
    <workbookView xWindow="-36980" yWindow="-2920" windowWidth="19640" windowHeight="21000"/>
  </bookViews>
  <sheets>
    <sheet name="ff_results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C43" i="1" l="1"/>
  <c r="C42" i="1"/>
  <c r="C41" i="1"/>
  <c r="C40" i="1"/>
  <c r="F28" i="1"/>
  <c r="F29" i="1"/>
  <c r="F30" i="1"/>
  <c r="F31" i="1"/>
  <c r="F32" i="1"/>
  <c r="F27" i="1"/>
  <c r="F20" i="1"/>
  <c r="F21" i="1"/>
  <c r="F22" i="1"/>
  <c r="F23" i="1"/>
  <c r="F24" i="1"/>
  <c r="F19" i="1"/>
  <c r="F12" i="1"/>
  <c r="F13" i="1"/>
  <c r="F14" i="1"/>
  <c r="F15" i="1"/>
  <c r="F16" i="1"/>
  <c r="F11" i="1"/>
  <c r="F4" i="1"/>
  <c r="F5" i="1"/>
  <c r="F6" i="1"/>
  <c r="F7" i="1"/>
  <c r="F8" i="1"/>
  <c r="F3" i="1"/>
</calcChain>
</file>

<file path=xl/sharedStrings.xml><?xml version="1.0" encoding="utf-8"?>
<sst xmlns="http://schemas.openxmlformats.org/spreadsheetml/2006/main" count="30" uniqueCount="15">
  <si>
    <t>#RHC</t>
  </si>
  <si>
    <t>iterations</t>
  </si>
  <si>
    <t>fitness</t>
  </si>
  <si>
    <t>time</t>
  </si>
  <si>
    <t>fevals</t>
  </si>
  <si>
    <t>#Simulated Annealing (0.35) - Least time and highest fitness at 2000 iterations</t>
  </si>
  <si>
    <t>#Genetic Algorithm (100, 10, 30) - Second highest fitness at 2000 iterations and second shorters time</t>
  </si>
  <si>
    <t>Time in ms</t>
  </si>
  <si>
    <t>#MIMIC (100, 50, 0.9) - Highest fitness from 500 iterations and longest time. Converges around 1500</t>
  </si>
  <si>
    <t>RHC</t>
  </si>
  <si>
    <t>SA</t>
  </si>
  <si>
    <t>GA</t>
  </si>
  <si>
    <t>MIMIC</t>
  </si>
  <si>
    <t>Fitness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</si>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</sst>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2" fontId="16" fillId="0" borderId="10" xfId="0" applyNumberFormat="1" applyFont="1" applyFill="1" applyBorder="1" applyAlignment="1">
      <alignment horizontal="center" vertical="center"/>
    </xf>
    <xf numFmtId="2" fontId="16" fillId="0" borderId="10" xfId="0" applyNumberFormat="1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Flip Flop Comp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RHC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ff_results!$B$11:$B$16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cat>
          <c:val>
            <c:numRef>
              <c:f>ff_results!$F$3:$F$8</c:f>
              <c:numCache>
                <c:formatCode>General</c:formatCode>
                <c:ptCount val="6"/>
                <c:pt idx="0">
                  <c:v>1.1316107738459433</c:v>
                </c:pt>
                <c:pt idx="1">
                  <c:v>1.2125978854402144</c:v>
                </c:pt>
                <c:pt idx="2">
                  <c:v>1.6090932089291647</c:v>
                </c:pt>
                <c:pt idx="3">
                  <c:v>1.7224294598952448</c:v>
                </c:pt>
                <c:pt idx="4">
                  <c:v>1.9488473217494453</c:v>
                </c:pt>
                <c:pt idx="5">
                  <c:v>2.0651248640290176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D0-864F-96C9-EB4B2E106DE3}"/>
            </c:ext>
          </c:extLst>
        </c:ser>
        <c:ser>
          <c:idx val="1"/>
          <c:order val="1"/>
          <c:tx>
            <c:v>SA (0.35)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ff_results!$B$11:$B$16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cat>
          <c:val>
            <c:numRef>
              <c:f>ff_results!$F$11:$F$16</c:f>
              <c:numCache>
                <c:formatCode>General</c:formatCode>
                <c:ptCount val="6"/>
                <c:pt idx="0">
                  <c:v>0.65052549008471638</c:v>
                </c:pt>
                <c:pt idx="1">
                  <c:v>1.0571599815346602</c:v>
                </c:pt>
                <c:pt idx="2">
                  <c:v>1.5735560517993272</c:v>
                </c:pt>
                <c:pt idx="3">
                  <c:v>1.8837932363004917</c:v>
                </c:pt>
                <c:pt idx="4">
                  <c:v>1.9165863750144634</c:v>
                </c:pt>
                <c:pt idx="5">
                  <c:v>1.9550692556793154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D0-864F-96C9-EB4B2E106DE3}"/>
            </c:ext>
          </c:extLst>
        </c:ser>
        <c:ser>
          <c:idx val="2"/>
          <c:order val="2"/>
          <c:tx>
            <c:v>GA (100, 10, 30)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ff_results!$B$11:$B$16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cat>
          <c:val>
            <c:numRef>
              <c:f>ff_results!$F$19:$F$24</c:f>
              <c:numCache>
                <c:formatCode>General</c:formatCode>
                <c:ptCount val="6"/>
                <c:pt idx="0">
                  <c:v>1.1979591539607053</c:v>
                </c:pt>
                <c:pt idx="1">
                  <c:v>1.4345554438900177</c:v>
                </c:pt>
                <c:pt idx="2">
                  <c:v>2.0214257514646379</c:v>
                </c:pt>
                <c:pt idx="3">
                  <c:v>2.296916326286405</c:v>
                </c:pt>
                <c:pt idx="4">
                  <c:v>2.4702374135176162</c:v>
                </c:pt>
                <c:pt idx="5">
                  <c:v>2.6228636694521756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D0-864F-96C9-EB4B2E106DE3}"/>
            </c:ext>
          </c:extLst>
        </c:ser>
        <c:ser>
          <c:idx val="3"/>
          <c:order val="3"/>
          <c:tx>
            <c:v>MIMIC (100, 50, 0.9)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ff_results!$B$11:$B$16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cat>
          <c:val>
            <c:numRef>
              <c:f>ff_results!$F$27:$F$32</c:f>
              <c:numCache>
                <c:formatCode>General</c:formatCode>
                <c:ptCount val="6"/>
                <c:pt idx="0">
                  <c:v>4.9114374216931438</c:v>
                </c:pt>
                <c:pt idx="1">
                  <c:v>5.1547899549812799</c:v>
                </c:pt>
                <c:pt idx="2">
                  <c:v>5.8013307812541175</c:v>
                </c:pt>
                <c:pt idx="3">
                  <c:v>6.0964972381939546</c:v>
                </c:pt>
                <c:pt idx="4">
                  <c:v>6.2666839881774532</c:v>
                </c:pt>
                <c:pt idx="5">
                  <c:v>6.3864182367046585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D0-864F-96C9-EB4B2E106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86239"/>
        <c:axId val="157912927"/>
      </c:lineChart>
      <c:catAx>
        <c:axId val="15388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12927"/>
        <c:crosses val="autoZero"/>
        <c:auto val="1"/>
        <c:lblAlgn val="ctr"/>
        <c:lblOffset val="100"/>
        <c:noMultiLvlLbl val="0"/>
      </c:catAx>
      <c:valAx>
        <c:axId val="157912927"/>
        <c:scaling>
          <c:orientation val="minMax"/>
          <c:max val="6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Log Time (in 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86239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63999235705017687"/>
          <c:y val="0.35097130565256079"/>
          <c:w val="0.33163807966442121"/>
          <c:h val="0.18697799790203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Flip Flop Fitness Function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RHC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ff_results!$B$11:$B$16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cat>
          <c:val>
            <c:numRef>
              <c:f>ff_results!$C$3:$C$8</c:f>
              <c:numCache>
                <c:formatCode>General</c:formatCode>
                <c:ptCount val="6"/>
                <c:pt idx="0">
                  <c:v>514</c:v>
                </c:pt>
                <c:pt idx="1">
                  <c:v>525</c:v>
                </c:pt>
                <c:pt idx="2">
                  <c:v>597</c:v>
                </c:pt>
                <c:pt idx="3">
                  <c:v>658</c:v>
                </c:pt>
                <c:pt idx="4">
                  <c:v>707</c:v>
                </c:pt>
                <c:pt idx="5">
                  <c:v>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4-1E4E-B5A3-80A3BC554562}"/>
            </c:ext>
          </c:extLst>
        </c:ser>
        <c:ser>
          <c:idx val="1"/>
          <c:order val="1"/>
          <c:tx>
            <c:v>SA (0.35)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ff_results!$B$11:$B$16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cat>
          <c:val>
            <c:numRef>
              <c:f>ff_results!$C$11:$C$16</c:f>
              <c:numCache>
                <c:formatCode>General</c:formatCode>
                <c:ptCount val="6"/>
                <c:pt idx="0">
                  <c:v>488.5</c:v>
                </c:pt>
                <c:pt idx="1">
                  <c:v>497.5</c:v>
                </c:pt>
                <c:pt idx="2">
                  <c:v>583.5</c:v>
                </c:pt>
                <c:pt idx="3">
                  <c:v>654</c:v>
                </c:pt>
                <c:pt idx="4">
                  <c:v>694.5</c:v>
                </c:pt>
                <c:pt idx="5">
                  <c:v>733.5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4-1E4E-B5A3-80A3BC554562}"/>
            </c:ext>
          </c:extLst>
        </c:ser>
        <c:ser>
          <c:idx val="2"/>
          <c:order val="2"/>
          <c:tx>
            <c:v>GA (100, 10, 30)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ff_results!$B$11:$B$16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cat>
          <c:val>
            <c:numRef>
              <c:f>ff_results!$C$19:$C$24</c:f>
              <c:numCache>
                <c:formatCode>General</c:formatCode>
                <c:ptCount val="6"/>
                <c:pt idx="0">
                  <c:v>551.5</c:v>
                </c:pt>
                <c:pt idx="1">
                  <c:v>552.5</c:v>
                </c:pt>
                <c:pt idx="2">
                  <c:v>579</c:v>
                </c:pt>
                <c:pt idx="3">
                  <c:v>586.5</c:v>
                </c:pt>
                <c:pt idx="4">
                  <c:v>583.5</c:v>
                </c:pt>
                <c:pt idx="5">
                  <c:v>588.5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64-1E4E-B5A3-80A3BC554562}"/>
            </c:ext>
          </c:extLst>
        </c:ser>
        <c:ser>
          <c:idx val="3"/>
          <c:order val="3"/>
          <c:tx>
            <c:v>MIMIC (100, 50, 0.9)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ff_results!$B$11:$B$16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cat>
          <c:val>
            <c:numRef>
              <c:f>ff_results!$C$27:$C$32</c:f>
              <c:numCache>
                <c:formatCode>General</c:formatCode>
                <c:ptCount val="6"/>
                <c:pt idx="0">
                  <c:v>655</c:v>
                </c:pt>
                <c:pt idx="1">
                  <c:v>731.5</c:v>
                </c:pt>
                <c:pt idx="2">
                  <c:v>786.5</c:v>
                </c:pt>
                <c:pt idx="3">
                  <c:v>795.5</c:v>
                </c:pt>
                <c:pt idx="4">
                  <c:v>799.5</c:v>
                </c:pt>
                <c:pt idx="5">
                  <c:v>804.5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64-1E4E-B5A3-80A3BC554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86239"/>
        <c:axId val="157912927"/>
      </c:lineChart>
      <c:catAx>
        <c:axId val="15388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12927"/>
        <c:crosses val="autoZero"/>
        <c:auto val="1"/>
        <c:lblAlgn val="ctr"/>
        <c:lblOffset val="100"/>
        <c:noMultiLvlLbl val="0"/>
      </c:catAx>
      <c:valAx>
        <c:axId val="157912927"/>
        <c:scaling>
          <c:orientation val="minMax"/>
          <c:max val="830"/>
          <c:min val="4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86239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65805104779509771"/>
          <c:y val="0.65113993971664152"/>
          <c:w val="0.33163807966442121"/>
          <c:h val="0.18697799790203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</xdr:row>
      <xdr:rowOff>12700</xdr:rowOff>
    </xdr:from>
    <xdr:to>
      <xdr:col>14</xdr:col>
      <xdr:colOff>0</xdr:colOff>
      <xdr:row>19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7B4E7D-71F5-C94E-861D-D808E7F09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19</xdr:row>
      <xdr:rowOff>139700</xdr:rowOff>
    </xdr:from>
    <xdr:to>
      <xdr:col>14</xdr:col>
      <xdr:colOff>0</xdr:colOff>
      <xdr:row>38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551403-88DC-9E4F-A338-EE36F477F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ngzhoug/CS-7641-assignment-2/Part%202/Part2Combined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peaks"/>
      <sheetName val="tsp"/>
    </sheetNames>
    <sheetDataSet>
      <sheetData sheetId="0">
        <row r="3">
          <cell r="C3">
            <v>17.3333333333333</v>
          </cell>
          <cell r="F3">
            <v>3.2622179795399529</v>
          </cell>
        </row>
        <row r="4">
          <cell r="C4">
            <v>19</v>
          </cell>
          <cell r="F4">
            <v>3.4070158271440882</v>
          </cell>
        </row>
        <row r="5">
          <cell r="C5">
            <v>30.6666666666666</v>
          </cell>
          <cell r="F5">
            <v>3.9169521274919701</v>
          </cell>
        </row>
        <row r="6">
          <cell r="C6">
            <v>41.3333333333333</v>
          </cell>
          <cell r="F6">
            <v>4.1038825935261363</v>
          </cell>
        </row>
        <row r="7">
          <cell r="C7">
            <v>66.6666666666666</v>
          </cell>
          <cell r="F7">
            <v>4.3219591985539756</v>
          </cell>
        </row>
        <row r="8">
          <cell r="C8">
            <v>80.6666666666666</v>
          </cell>
          <cell r="F8">
            <v>4.4364100289761277</v>
          </cell>
        </row>
        <row r="9">
          <cell r="C9">
            <v>91</v>
          </cell>
          <cell r="F9">
            <v>4.5168867040048353</v>
          </cell>
        </row>
        <row r="10">
          <cell r="C10">
            <v>96</v>
          </cell>
          <cell r="F10">
            <v>4.5941136614720035</v>
          </cell>
        </row>
        <row r="13">
          <cell r="C13">
            <v>17.6666666666666</v>
          </cell>
          <cell r="F13">
            <v>2.469774412732201</v>
          </cell>
        </row>
        <row r="14">
          <cell r="C14">
            <v>19.6666666666666</v>
          </cell>
          <cell r="F14">
            <v>2.9586150017859154</v>
          </cell>
        </row>
        <row r="15">
          <cell r="C15">
            <v>31.3333333333333</v>
          </cell>
          <cell r="F15">
            <v>3.4348315301943249</v>
          </cell>
        </row>
        <row r="16">
          <cell r="C16">
            <v>45</v>
          </cell>
          <cell r="F16">
            <v>3.7309320464543516</v>
          </cell>
        </row>
        <row r="17">
          <cell r="C17">
            <v>78.6666666666666</v>
          </cell>
          <cell r="F17">
            <v>3.9051069910230196</v>
          </cell>
        </row>
        <row r="18">
          <cell r="C18">
            <v>96</v>
          </cell>
          <cell r="F18">
            <v>4.0340733707070227</v>
          </cell>
        </row>
        <row r="19">
          <cell r="C19">
            <v>99</v>
          </cell>
          <cell r="F19">
            <v>4.2478798707383643</v>
          </cell>
        </row>
        <row r="20">
          <cell r="C20">
            <v>99</v>
          </cell>
          <cell r="F20">
            <v>4.3614987828449374</v>
          </cell>
        </row>
        <row r="23">
          <cell r="C23">
            <v>28.3333333333333</v>
          </cell>
          <cell r="F23">
            <v>3.7465363289629399</v>
          </cell>
        </row>
        <row r="24">
          <cell r="C24">
            <v>29.6666666666666</v>
          </cell>
          <cell r="F24">
            <v>3.9759713617599428</v>
          </cell>
        </row>
        <row r="25">
          <cell r="C25">
            <v>41</v>
          </cell>
          <cell r="F25">
            <v>4.6015241432212992</v>
          </cell>
        </row>
        <row r="26">
          <cell r="C26">
            <v>56.3333333333333</v>
          </cell>
          <cell r="F26">
            <v>4.8803782720622246</v>
          </cell>
        </row>
        <row r="27">
          <cell r="C27">
            <v>71.6666666666666</v>
          </cell>
          <cell r="F27">
            <v>5.1674955164958325</v>
          </cell>
        </row>
        <row r="28">
          <cell r="C28">
            <v>82</v>
          </cell>
          <cell r="F28">
            <v>5.350642652734674</v>
          </cell>
        </row>
        <row r="29">
          <cell r="C29">
            <v>84.6666666666666</v>
          </cell>
          <cell r="F29">
            <v>5.466440417805285</v>
          </cell>
        </row>
        <row r="30">
          <cell r="C30">
            <v>93.6666666666666</v>
          </cell>
          <cell r="F30">
            <v>5.5503082823902865</v>
          </cell>
        </row>
        <row r="33">
          <cell r="B33">
            <v>50</v>
          </cell>
          <cell r="C33">
            <v>40.3333333333333</v>
          </cell>
          <cell r="F33">
            <v>5.6771188938021098</v>
          </cell>
        </row>
        <row r="34">
          <cell r="B34">
            <v>100</v>
          </cell>
          <cell r="C34">
            <v>44.3333333333333</v>
          </cell>
          <cell r="F34">
            <v>5.9180340674353831</v>
          </cell>
        </row>
        <row r="35">
          <cell r="B35">
            <v>500</v>
          </cell>
          <cell r="C35">
            <v>58.3333333333333</v>
          </cell>
          <cell r="F35">
            <v>6.5405316151848583</v>
          </cell>
        </row>
        <row r="36">
          <cell r="B36">
            <v>1000</v>
          </cell>
          <cell r="C36">
            <v>69</v>
          </cell>
          <cell r="F36">
            <v>6.8192841011669172</v>
          </cell>
        </row>
        <row r="37">
          <cell r="B37">
            <v>2000</v>
          </cell>
          <cell r="C37">
            <v>68.3333333333333</v>
          </cell>
          <cell r="F37">
            <v>7.1120565905433004</v>
          </cell>
        </row>
        <row r="38">
          <cell r="B38">
            <v>3000</v>
          </cell>
          <cell r="C38">
            <v>72</v>
          </cell>
          <cell r="F38">
            <v>7.3080373354036565</v>
          </cell>
        </row>
        <row r="39">
          <cell r="B39">
            <v>4000</v>
          </cell>
          <cell r="C39">
            <v>72.6666666666666</v>
          </cell>
          <cell r="F39">
            <v>7.4261203276615593</v>
          </cell>
        </row>
        <row r="40">
          <cell r="B40">
            <v>5000</v>
          </cell>
          <cell r="C40">
            <v>74.6666666666666</v>
          </cell>
          <cell r="F40">
            <v>7.5208855358991196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workbookViewId="0">
      <selection activeCell="F46" sqref="F46"/>
    </sheetView>
  </sheetViews>
  <sheetFormatPr baseColWidth="10" defaultRowHeight="16" x14ac:dyDescent="0.2"/>
  <sheetData>
    <row r="1" spans="1:6" x14ac:dyDescent="0.2">
      <c r="A1" t="s">
        <v>0</v>
      </c>
    </row>
    <row r="2" spans="1:6" x14ac:dyDescent="0.2">
      <c r="B2" t="s">
        <v>1</v>
      </c>
      <c r="C2" t="s">
        <v>2</v>
      </c>
      <c r="D2" t="s">
        <v>3</v>
      </c>
      <c r="E2" t="s">
        <v>4</v>
      </c>
      <c r="F2" t="s">
        <v>7</v>
      </c>
    </row>
    <row r="3" spans="1:6" x14ac:dyDescent="0.2">
      <c r="A3">
        <v>5</v>
      </c>
      <c r="B3">
        <v>50</v>
      </c>
      <c r="C3">
        <v>514</v>
      </c>
      <c r="D3">
        <v>1.3539753999999999E-2</v>
      </c>
      <c r="E3">
        <v>61</v>
      </c>
      <c r="F3">
        <f>LOG(D3*1000,10)</f>
        <v>1.1316107738459433</v>
      </c>
    </row>
    <row r="4" spans="1:6" x14ac:dyDescent="0.2">
      <c r="A4">
        <v>10</v>
      </c>
      <c r="B4">
        <v>100</v>
      </c>
      <c r="C4">
        <v>525</v>
      </c>
      <c r="D4">
        <v>1.6315406000000001E-2</v>
      </c>
      <c r="E4">
        <v>111</v>
      </c>
      <c r="F4">
        <f t="shared" ref="F4:F8" si="0">LOG(D4*1000,10)</f>
        <v>1.2125978854402144</v>
      </c>
    </row>
    <row r="5" spans="1:6" x14ac:dyDescent="0.2">
      <c r="A5">
        <v>50</v>
      </c>
      <c r="B5">
        <v>500</v>
      </c>
      <c r="C5">
        <v>597</v>
      </c>
      <c r="D5">
        <v>4.0653056999999999E-2</v>
      </c>
      <c r="E5">
        <v>511</v>
      </c>
      <c r="F5">
        <f t="shared" si="0"/>
        <v>1.6090932089291647</v>
      </c>
    </row>
    <row r="6" spans="1:6" x14ac:dyDescent="0.2">
      <c r="A6">
        <v>100</v>
      </c>
      <c r="B6">
        <v>1000</v>
      </c>
      <c r="C6">
        <v>658</v>
      </c>
      <c r="D6">
        <v>5.2775148000000001E-2</v>
      </c>
      <c r="E6">
        <v>1011</v>
      </c>
      <c r="F6">
        <f t="shared" si="0"/>
        <v>1.7224294598952448</v>
      </c>
    </row>
    <row r="7" spans="1:6" x14ac:dyDescent="0.2">
      <c r="A7">
        <v>150</v>
      </c>
      <c r="B7">
        <v>1500</v>
      </c>
      <c r="C7">
        <v>707</v>
      </c>
      <c r="D7">
        <v>8.8888857000000002E-2</v>
      </c>
      <c r="E7">
        <v>1511</v>
      </c>
      <c r="F7">
        <f t="shared" si="0"/>
        <v>1.9488473217494453</v>
      </c>
    </row>
    <row r="8" spans="1:6" x14ac:dyDescent="0.2">
      <c r="A8">
        <v>200</v>
      </c>
      <c r="B8">
        <v>2000</v>
      </c>
      <c r="C8">
        <v>733</v>
      </c>
      <c r="D8">
        <v>0.11617825900000001</v>
      </c>
      <c r="E8">
        <v>2011</v>
      </c>
      <c r="F8">
        <f t="shared" si="0"/>
        <v>2.0651248640290176</v>
      </c>
    </row>
    <row r="9" spans="1:6" x14ac:dyDescent="0.2">
      <c r="A9" t="s">
        <v>5</v>
      </c>
    </row>
    <row r="10" spans="1:6" x14ac:dyDescent="0.2">
      <c r="B10" t="s">
        <v>1</v>
      </c>
      <c r="C10" t="s">
        <v>2</v>
      </c>
      <c r="D10" t="s">
        <v>3</v>
      </c>
      <c r="E10" t="s">
        <v>4</v>
      </c>
    </row>
    <row r="11" spans="1:6" x14ac:dyDescent="0.2">
      <c r="A11">
        <v>5</v>
      </c>
      <c r="B11">
        <v>50</v>
      </c>
      <c r="C11">
        <v>488.5</v>
      </c>
      <c r="D11">
        <v>4.4722440000000002E-3</v>
      </c>
      <c r="E11">
        <v>61</v>
      </c>
      <c r="F11">
        <f t="shared" ref="F11:F16" si="1">LOG(D11*1000,10)</f>
        <v>0.65052549008471638</v>
      </c>
    </row>
    <row r="12" spans="1:6" x14ac:dyDescent="0.2">
      <c r="A12">
        <v>10</v>
      </c>
      <c r="B12">
        <v>100</v>
      </c>
      <c r="C12">
        <v>497.5</v>
      </c>
      <c r="D12">
        <v>1.1406698999999999E-2</v>
      </c>
      <c r="E12">
        <v>111</v>
      </c>
      <c r="F12">
        <f t="shared" si="1"/>
        <v>1.0571599815346602</v>
      </c>
    </row>
    <row r="13" spans="1:6" x14ac:dyDescent="0.2">
      <c r="A13">
        <v>50</v>
      </c>
      <c r="B13">
        <v>500</v>
      </c>
      <c r="C13">
        <v>583.5</v>
      </c>
      <c r="D13">
        <v>3.7458988999999998E-2</v>
      </c>
      <c r="E13">
        <v>511</v>
      </c>
      <c r="F13">
        <f t="shared" si="1"/>
        <v>1.5735560517993272</v>
      </c>
    </row>
    <row r="14" spans="1:6" x14ac:dyDescent="0.2">
      <c r="A14">
        <v>100</v>
      </c>
      <c r="B14">
        <v>1000</v>
      </c>
      <c r="C14">
        <v>654</v>
      </c>
      <c r="D14">
        <v>7.6523220000000003E-2</v>
      </c>
      <c r="E14">
        <v>1011</v>
      </c>
      <c r="F14">
        <f t="shared" si="1"/>
        <v>1.8837932363004917</v>
      </c>
    </row>
    <row r="15" spans="1:6" x14ac:dyDescent="0.2">
      <c r="A15">
        <v>150</v>
      </c>
      <c r="B15">
        <v>1500</v>
      </c>
      <c r="C15">
        <v>694.5</v>
      </c>
      <c r="D15">
        <v>8.252516E-2</v>
      </c>
      <c r="E15">
        <v>1511</v>
      </c>
      <c r="F15">
        <f t="shared" si="1"/>
        <v>1.9165863750144634</v>
      </c>
    </row>
    <row r="16" spans="1:6" x14ac:dyDescent="0.2">
      <c r="A16">
        <v>200</v>
      </c>
      <c r="B16">
        <v>2000</v>
      </c>
      <c r="C16">
        <v>733.5</v>
      </c>
      <c r="D16">
        <v>9.0171492000000006E-2</v>
      </c>
      <c r="E16">
        <v>2011</v>
      </c>
      <c r="F16">
        <f t="shared" si="1"/>
        <v>1.9550692556793154</v>
      </c>
    </row>
    <row r="17" spans="1:6" x14ac:dyDescent="0.2">
      <c r="A17" t="s">
        <v>6</v>
      </c>
    </row>
    <row r="18" spans="1:6" x14ac:dyDescent="0.2">
      <c r="B18" t="s">
        <v>1</v>
      </c>
      <c r="C18" t="s">
        <v>2</v>
      </c>
      <c r="D18" t="s">
        <v>3</v>
      </c>
      <c r="E18" t="s">
        <v>4</v>
      </c>
    </row>
    <row r="19" spans="1:6" x14ac:dyDescent="0.2">
      <c r="A19">
        <v>5</v>
      </c>
      <c r="B19">
        <v>50</v>
      </c>
      <c r="C19">
        <v>551.5</v>
      </c>
      <c r="D19">
        <v>1.5774628999999998E-2</v>
      </c>
      <c r="E19">
        <v>2112</v>
      </c>
      <c r="F19">
        <f t="shared" ref="F19:F24" si="2">LOG(D19*1000,10)</f>
        <v>1.1979591539607053</v>
      </c>
    </row>
    <row r="20" spans="1:6" x14ac:dyDescent="0.2">
      <c r="A20">
        <v>10</v>
      </c>
      <c r="B20">
        <v>100</v>
      </c>
      <c r="C20">
        <v>552.5</v>
      </c>
      <c r="D20">
        <v>2.7199157000000002E-2</v>
      </c>
      <c r="E20">
        <v>3767</v>
      </c>
      <c r="F20">
        <f t="shared" si="2"/>
        <v>1.4345554438900177</v>
      </c>
    </row>
    <row r="21" spans="1:6" x14ac:dyDescent="0.2">
      <c r="A21">
        <v>50</v>
      </c>
      <c r="B21">
        <v>500</v>
      </c>
      <c r="C21">
        <v>579</v>
      </c>
      <c r="D21">
        <v>0.105057183</v>
      </c>
      <c r="E21">
        <v>17146.5</v>
      </c>
      <c r="F21">
        <f t="shared" si="2"/>
        <v>2.0214257514646379</v>
      </c>
    </row>
    <row r="22" spans="1:6" x14ac:dyDescent="0.2">
      <c r="A22">
        <v>100</v>
      </c>
      <c r="B22">
        <v>1000</v>
      </c>
      <c r="C22">
        <v>586.5</v>
      </c>
      <c r="D22">
        <v>0.19811452900000001</v>
      </c>
      <c r="E22">
        <v>33837.5</v>
      </c>
      <c r="F22">
        <f t="shared" si="2"/>
        <v>2.296916326286405</v>
      </c>
    </row>
    <row r="23" spans="1:6" x14ac:dyDescent="0.2">
      <c r="A23">
        <v>150</v>
      </c>
      <c r="B23">
        <v>1500</v>
      </c>
      <c r="C23">
        <v>583.5</v>
      </c>
      <c r="D23">
        <v>0.29528229900000003</v>
      </c>
      <c r="E23">
        <v>50472.5</v>
      </c>
      <c r="F23">
        <f t="shared" si="2"/>
        <v>2.4702374135176162</v>
      </c>
    </row>
    <row r="24" spans="1:6" x14ac:dyDescent="0.2">
      <c r="A24">
        <v>200</v>
      </c>
      <c r="B24">
        <v>2000</v>
      </c>
      <c r="C24">
        <v>588.5</v>
      </c>
      <c r="D24">
        <v>0.41962723699999999</v>
      </c>
      <c r="E24">
        <v>67217.5</v>
      </c>
      <c r="F24">
        <f t="shared" si="2"/>
        <v>2.6228636694521756</v>
      </c>
    </row>
    <row r="25" spans="1:6" x14ac:dyDescent="0.2">
      <c r="A25" s="1" t="s">
        <v>8</v>
      </c>
    </row>
    <row r="26" spans="1:6" x14ac:dyDescent="0.2">
      <c r="B26" t="s">
        <v>1</v>
      </c>
      <c r="C26" t="s">
        <v>2</v>
      </c>
      <c r="D26" t="s">
        <v>3</v>
      </c>
      <c r="E26" t="s">
        <v>4</v>
      </c>
    </row>
    <row r="27" spans="1:6" x14ac:dyDescent="0.2">
      <c r="A27">
        <v>5</v>
      </c>
      <c r="B27">
        <v>50</v>
      </c>
      <c r="C27">
        <v>655</v>
      </c>
      <c r="D27">
        <v>81.552526810000003</v>
      </c>
      <c r="E27">
        <v>6500</v>
      </c>
      <c r="F27">
        <f t="shared" ref="F27:F32" si="3">LOG(D27*1000,10)</f>
        <v>4.9114374216931438</v>
      </c>
    </row>
    <row r="28" spans="1:6" x14ac:dyDescent="0.2">
      <c r="A28">
        <v>10</v>
      </c>
      <c r="B28">
        <v>100</v>
      </c>
      <c r="C28">
        <v>731.5</v>
      </c>
      <c r="D28">
        <v>142.82030459999999</v>
      </c>
      <c r="E28">
        <v>12000</v>
      </c>
      <c r="F28">
        <f t="shared" si="3"/>
        <v>5.1547899549812799</v>
      </c>
    </row>
    <row r="29" spans="1:6" x14ac:dyDescent="0.2">
      <c r="A29">
        <v>50</v>
      </c>
      <c r="B29">
        <v>500</v>
      </c>
      <c r="C29">
        <v>786.5</v>
      </c>
      <c r="D29">
        <v>632.89371259999996</v>
      </c>
      <c r="E29">
        <v>56000</v>
      </c>
      <c r="F29">
        <f t="shared" si="3"/>
        <v>5.8013307812541175</v>
      </c>
    </row>
    <row r="30" spans="1:6" x14ac:dyDescent="0.2">
      <c r="A30">
        <v>100</v>
      </c>
      <c r="B30">
        <v>1000</v>
      </c>
      <c r="C30" s="1">
        <v>795.5</v>
      </c>
      <c r="D30">
        <v>1248.8125030000001</v>
      </c>
      <c r="E30">
        <v>111000</v>
      </c>
      <c r="F30">
        <f t="shared" si="3"/>
        <v>6.0964972381939546</v>
      </c>
    </row>
    <row r="31" spans="1:6" x14ac:dyDescent="0.2">
      <c r="A31">
        <v>150</v>
      </c>
      <c r="B31">
        <v>1500</v>
      </c>
      <c r="C31" s="1">
        <v>799.5</v>
      </c>
      <c r="D31">
        <v>1847.923499</v>
      </c>
      <c r="E31">
        <v>166000</v>
      </c>
      <c r="F31">
        <f t="shared" si="3"/>
        <v>6.2666839881774532</v>
      </c>
    </row>
    <row r="32" spans="1:6" x14ac:dyDescent="0.2">
      <c r="A32">
        <v>200</v>
      </c>
      <c r="B32">
        <v>2000</v>
      </c>
      <c r="C32" s="1">
        <v>804.5</v>
      </c>
      <c r="D32">
        <v>2434.5474119999999</v>
      </c>
      <c r="E32">
        <v>221000</v>
      </c>
      <c r="F32">
        <f t="shared" si="3"/>
        <v>6.3864182367046585</v>
      </c>
    </row>
    <row r="39" spans="1:6" x14ac:dyDescent="0.2">
      <c r="A39" s="3"/>
      <c r="B39" s="2" t="s">
        <v>13</v>
      </c>
      <c r="C39" s="2" t="s">
        <v>14</v>
      </c>
      <c r="D39" s="5" t="s">
        <v>3</v>
      </c>
      <c r="E39" s="5" t="s">
        <v>4</v>
      </c>
      <c r="F39" s="5" t="s">
        <v>1</v>
      </c>
    </row>
    <row r="40" spans="1:6" x14ac:dyDescent="0.2">
      <c r="A40" s="4" t="s">
        <v>9</v>
      </c>
      <c r="B40" s="6">
        <v>733</v>
      </c>
      <c r="C40" s="6">
        <f>LOG(D40*1000,10)</f>
        <v>2.0651248640290176</v>
      </c>
      <c r="D40" s="5">
        <v>0.11617825900000001</v>
      </c>
      <c r="E40" s="5">
        <v>2011</v>
      </c>
      <c r="F40" s="5">
        <v>2000</v>
      </c>
    </row>
    <row r="41" spans="1:6" x14ac:dyDescent="0.2">
      <c r="A41" s="2" t="s">
        <v>10</v>
      </c>
      <c r="B41" s="6">
        <v>733.5</v>
      </c>
      <c r="C41" s="6">
        <f>LOG(D41*1000,10)</f>
        <v>1.9550692556793154</v>
      </c>
      <c r="D41" s="5">
        <v>9.0171492000000006E-2</v>
      </c>
      <c r="E41" s="5">
        <v>2011</v>
      </c>
      <c r="F41" s="5">
        <v>2000</v>
      </c>
    </row>
    <row r="42" spans="1:6" x14ac:dyDescent="0.2">
      <c r="A42" s="2" t="s">
        <v>11</v>
      </c>
      <c r="B42" s="6">
        <v>588.5</v>
      </c>
      <c r="C42" s="6">
        <f>LOG(D42*1000,10)</f>
        <v>2.6228636694521756</v>
      </c>
      <c r="D42" s="5">
        <v>0.41962723699999999</v>
      </c>
      <c r="E42" s="5">
        <v>67217.5</v>
      </c>
      <c r="F42" s="5">
        <v>2000</v>
      </c>
    </row>
    <row r="43" spans="1:6" x14ac:dyDescent="0.2">
      <c r="A43" s="7" t="s">
        <v>12</v>
      </c>
      <c r="B43" s="8">
        <v>804.5</v>
      </c>
      <c r="C43" s="9">
        <f>LOG(D43*1000,10)</f>
        <v>6.3864182367046585</v>
      </c>
      <c r="D43" s="5">
        <v>2434.5474119999999</v>
      </c>
      <c r="E43" s="5">
        <v>221000</v>
      </c>
      <c r="F43" s="5">
        <v>2000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ff_results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Jing-Jing Gong</dc:creator>
  <cp:lastModifiedBy>Jing-Jing Gong</cp:lastModifiedBy>
  <dcterms:created xsi:type="dcterms:W3CDTF">2018-10-14T21:15:17Z</dcterms:created>
  <dcterms:modified xsi:type="dcterms:W3CDTF">2018-10-14T22:00:19Z</dcterms:modified>
</cp:coreProperties>
</file>