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zhoug/CS-7641-assignment-2/Part 2/TSP/"/>
    </mc:Choice>
  </mc:AlternateContent>
  <xr:revisionPtr revIDLastSave="0" documentId="13_ncr:40009_{CB6AF5CA-7B1F-D84C-92E1-E78B14107227}" xr6:coauthVersionLast="36" xr6:coauthVersionMax="36" xr10:uidLastSave="{00000000-0000-0000-0000-000000000000}"/>
  <bookViews>
    <workbookView xWindow="-29900" yWindow="-2920" windowWidth="30580" windowHeight="21140"/>
  </bookViews>
  <sheets>
    <sheet name="tsp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49" i="1" l="1"/>
  <c r="C48" i="1"/>
  <c r="C47" i="1"/>
  <c r="C46" i="1"/>
  <c r="F24" i="1"/>
  <c r="F25" i="1"/>
  <c r="F26" i="1"/>
  <c r="F27" i="1"/>
  <c r="F28" i="1"/>
  <c r="F29" i="1"/>
  <c r="F30" i="1"/>
  <c r="F23" i="1"/>
  <c r="F34" i="1"/>
  <c r="F35" i="1"/>
  <c r="F36" i="1"/>
  <c r="F37" i="1"/>
  <c r="F38" i="1"/>
  <c r="F39" i="1"/>
  <c r="F40" i="1"/>
  <c r="F33" i="1"/>
  <c r="F14" i="1"/>
  <c r="F15" i="1"/>
  <c r="F16" i="1"/>
  <c r="F17" i="1"/>
  <c r="F18" i="1"/>
  <c r="F19" i="1"/>
  <c r="F20" i="1"/>
  <c r="F1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<sst xmlns="http://schemas.openxmlformats.org/spreadsheetml/2006/main" count="30" uniqueCount="15">
  <si>
    <t>#RHC</t>
  </si>
  <si>
    <t>iterations</t>
  </si>
  <si>
    <t>fitness</t>
  </si>
  <si>
    <t>time</t>
  </si>
  <si>
    <t>fevals</t>
  </si>
  <si>
    <t>time in microseconds</t>
  </si>
  <si>
    <t>Fitness</t>
  </si>
  <si>
    <t>Time (µs)</t>
  </si>
  <si>
    <t>RHC</t>
  </si>
  <si>
    <t>SA</t>
  </si>
  <si>
    <t>GA</t>
  </si>
  <si>
    <t>MIMIC</t>
  </si>
  <si>
    <t>#Simulated Annealing (0.55) - Highest fitness function overall, medium time</t>
  </si>
  <si>
    <t>#Genetic Algorithm (100, 50, 50) - Highest function overall, longest time, converges around 2500</t>
  </si>
  <si>
    <t>#MIMIC (100,50,0.1) - Highest function, times are similar but still shortest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</si>
</sst>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67" fontId="16" fillId="0" borderId="11" xfId="0" applyNumberFormat="1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 Sales Person Comp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tsp!$F$3:$F$10</c:f>
              <c:numCache>
                <c:formatCode>General</c:formatCode>
                <c:ptCount val="8"/>
                <c:pt idx="0">
                  <c:v>3.3276543588700593</c:v>
                </c:pt>
                <c:pt idx="1">
                  <c:v>3.4650814777489956</c:v>
                </c:pt>
                <c:pt idx="2">
                  <c:v>3.8155952792244214</c:v>
                </c:pt>
                <c:pt idx="3">
                  <c:v>4.0241144705543261</c:v>
                </c:pt>
                <c:pt idx="4">
                  <c:v>4.1242681091461924</c:v>
                </c:pt>
                <c:pt idx="5">
                  <c:v>4.2634524710587121</c:v>
                </c:pt>
                <c:pt idx="6">
                  <c:v>4.3155686029295293</c:v>
                </c:pt>
                <c:pt idx="7">
                  <c:v>4.3605349785298664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C-DB46-B33F-0718209B10D3}"/>
            </c:ext>
          </c:extLst>
        </c:ser>
        <c:ser>
          <c:idx val="1"/>
          <c:order val="1"/>
          <c:tx>
            <c:v>SA (0.55)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tsp!$F$13:$F$20</c:f>
              <c:numCache>
                <c:formatCode>General</c:formatCode>
                <c:ptCount val="8"/>
                <c:pt idx="0">
                  <c:v>2.3494286790751628</c:v>
                </c:pt>
                <c:pt idx="1">
                  <c:v>2.4936735387064912</c:v>
                </c:pt>
                <c:pt idx="2">
                  <c:v>2.9990436722794498</c:v>
                </c:pt>
                <c:pt idx="3">
                  <c:v>3.3147586323901956</c:v>
                </c:pt>
                <c:pt idx="4">
                  <c:v>3.4651615135656297</c:v>
                </c:pt>
                <c:pt idx="5">
                  <c:v>3.5855136989249869</c:v>
                </c:pt>
                <c:pt idx="6">
                  <c:v>3.6772199482052819</c:v>
                </c:pt>
                <c:pt idx="7">
                  <c:v>3.7417160513563665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C-DB46-B33F-0718209B10D3}"/>
            </c:ext>
          </c:extLst>
        </c:ser>
        <c:ser>
          <c:idx val="2"/>
          <c:order val="2"/>
          <c:tx>
            <c:v>GA (100, 50, 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tsp!$F$23:$F$30</c:f>
              <c:numCache>
                <c:formatCode>General</c:formatCode>
                <c:ptCount val="8"/>
                <c:pt idx="0">
                  <c:v>4.5900471201836117</c:v>
                </c:pt>
                <c:pt idx="1">
                  <c:v>4.8002296474104593</c:v>
                </c:pt>
                <c:pt idx="2">
                  <c:v>5.3593744421611715</c:v>
                </c:pt>
                <c:pt idx="3">
                  <c:v>5.5966521637435331</c:v>
                </c:pt>
                <c:pt idx="4">
                  <c:v>5.7496991297143287</c:v>
                </c:pt>
                <c:pt idx="5">
                  <c:v>5.8541080564326764</c:v>
                </c:pt>
                <c:pt idx="6">
                  <c:v>5.9397711045231603</c:v>
                </c:pt>
                <c:pt idx="7">
                  <c:v>6.0094610125306165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C-DB46-B33F-0718209B10D3}"/>
            </c:ext>
          </c:extLst>
        </c:ser>
        <c:ser>
          <c:idx val="3"/>
          <c:order val="3"/>
          <c:tx>
            <c:v>MIMIC (100, 50, 0.1)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tsp!$F$33:$F$40</c:f>
              <c:numCache>
                <c:formatCode>General</c:formatCode>
                <c:ptCount val="8"/>
                <c:pt idx="0">
                  <c:v>7.1253093634196185</c:v>
                </c:pt>
                <c:pt idx="1">
                  <c:v>7.3826159379638261</c:v>
                </c:pt>
                <c:pt idx="2">
                  <c:v>8.0512565813509323</c:v>
                </c:pt>
                <c:pt idx="3">
                  <c:v>8.3414885138343973</c:v>
                </c:pt>
                <c:pt idx="4">
                  <c:v>8.5160441683518009</c:v>
                </c:pt>
                <c:pt idx="5">
                  <c:v>8.6404103301339692</c:v>
                </c:pt>
                <c:pt idx="6">
                  <c:v>8.7356533000852217</c:v>
                </c:pt>
                <c:pt idx="7">
                  <c:v>8.8145434061381209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C-DB46-B33F-0718209B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ax val="9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 Time (in 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392012228719715"/>
          <c:y val="0.75232037816520836"/>
          <c:w val="0.49996249622296085"/>
          <c:h val="8.57975594534662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 Sales Person Fitness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tsp!$C$3:$C$10</c:f>
              <c:numCache>
                <c:formatCode>General</c:formatCode>
                <c:ptCount val="8"/>
                <c:pt idx="0">
                  <c:v>2.454993032128E-2</c:v>
                </c:pt>
                <c:pt idx="1">
                  <c:v>2.7573486685640001E-2</c:v>
                </c:pt>
                <c:pt idx="2">
                  <c:v>3.7096737430560002E-2</c:v>
                </c:pt>
                <c:pt idx="3">
                  <c:v>4.3716895821239998E-2</c:v>
                </c:pt>
                <c:pt idx="4">
                  <c:v>4.7915999162480002E-2</c:v>
                </c:pt>
                <c:pt idx="5">
                  <c:v>5.018598431784E-2</c:v>
                </c:pt>
                <c:pt idx="6">
                  <c:v>5.3110562059059903E-2</c:v>
                </c:pt>
                <c:pt idx="7">
                  <c:v>5.555443916688E-2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F-5649-A300-900AB130A30E}"/>
            </c:ext>
          </c:extLst>
        </c:ser>
        <c:ser>
          <c:idx val="1"/>
          <c:order val="1"/>
          <c:tx>
            <c:v>SA (0.55)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tsp!$C$13:$C$20</c:f>
              <c:numCache>
                <c:formatCode>General</c:formatCode>
                <c:ptCount val="8"/>
                <c:pt idx="0">
                  <c:v>2.1087379810639999E-2</c:v>
                </c:pt>
                <c:pt idx="1">
                  <c:v>2.480023639676E-2</c:v>
                </c:pt>
                <c:pt idx="2">
                  <c:v>3.7204215972760003E-2</c:v>
                </c:pt>
                <c:pt idx="3">
                  <c:v>4.475177996048E-2</c:v>
                </c:pt>
                <c:pt idx="4">
                  <c:v>4.9326607889599999E-2</c:v>
                </c:pt>
                <c:pt idx="5">
                  <c:v>5.1491533935380002E-2</c:v>
                </c:pt>
                <c:pt idx="6">
                  <c:v>5.4893501186499903E-2</c:v>
                </c:pt>
                <c:pt idx="7">
                  <c:v>5.7064675195119999E-2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F-5649-A300-900AB130A30E}"/>
            </c:ext>
          </c:extLst>
        </c:ser>
        <c:ser>
          <c:idx val="2"/>
          <c:order val="2"/>
          <c:tx>
            <c:v>GA (100, 50, 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tsp!$C$23:$C$30</c:f>
              <c:numCache>
                <c:formatCode>General</c:formatCode>
                <c:ptCount val="8"/>
                <c:pt idx="0">
                  <c:v>6.4883070960059894E-2</c:v>
                </c:pt>
                <c:pt idx="1">
                  <c:v>8.0485644909019993E-2</c:v>
                </c:pt>
                <c:pt idx="2">
                  <c:v>9.0932315048119994E-2</c:v>
                </c:pt>
                <c:pt idx="3">
                  <c:v>9.1094121493559999E-2</c:v>
                </c:pt>
                <c:pt idx="4">
                  <c:v>9.7393076649319996E-2</c:v>
                </c:pt>
                <c:pt idx="5">
                  <c:v>9.8211466360039995E-2</c:v>
                </c:pt>
                <c:pt idx="6">
                  <c:v>9.9823955126219999E-2</c:v>
                </c:pt>
                <c:pt idx="7">
                  <c:v>9.9723625960819906E-2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F-5649-A300-900AB130A30E}"/>
            </c:ext>
          </c:extLst>
        </c:ser>
        <c:ser>
          <c:idx val="3"/>
          <c:order val="3"/>
          <c:tx>
            <c:v>MIMIC (100, 50, 0.1)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tsp!$C$33:$C$40</c:f>
              <c:numCache>
                <c:formatCode>General</c:formatCode>
                <c:ptCount val="8"/>
                <c:pt idx="0">
                  <c:v>2.7653278776379998E-2</c:v>
                </c:pt>
                <c:pt idx="1">
                  <c:v>2.9753355943580001E-2</c:v>
                </c:pt>
                <c:pt idx="2">
                  <c:v>3.6045628225660001E-2</c:v>
                </c:pt>
                <c:pt idx="3">
                  <c:v>3.926734956386E-2</c:v>
                </c:pt>
                <c:pt idx="4">
                  <c:v>4.0490839399579898E-2</c:v>
                </c:pt>
                <c:pt idx="5">
                  <c:v>4.1754106071899999E-2</c:v>
                </c:pt>
                <c:pt idx="6">
                  <c:v>4.3084755072240001E-2</c:v>
                </c:pt>
                <c:pt idx="7">
                  <c:v>4.4759609202399998E-2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F-5649-A300-900AB130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ax val="0.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392012228719715"/>
          <c:y val="0.75232037816520836"/>
          <c:w val="0.49996249622296085"/>
          <c:h val="8.57975594534662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</xdr:row>
      <xdr:rowOff>165100</xdr:rowOff>
    </xdr:from>
    <xdr:to>
      <xdr:col>15</xdr:col>
      <xdr:colOff>406400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07F96-845E-B14D-B2CB-1A8084155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22</xdr:row>
      <xdr:rowOff>101600</xdr:rowOff>
    </xdr:from>
    <xdr:to>
      <xdr:col>15</xdr:col>
      <xdr:colOff>419100</xdr:colOff>
      <xdr:row>41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B1F7D-66DE-6547-8A2D-D8CFC789E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gzhoug/CS-7641-assignment-2/Part%202/FLIPFLOP/flipfl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_results"/>
    </sheetNames>
    <sheetDataSet>
      <sheetData sheetId="0">
        <row r="3">
          <cell r="F3">
            <v>1.1316107738459433</v>
          </cell>
        </row>
        <row r="4">
          <cell r="F4">
            <v>1.2125978854402144</v>
          </cell>
        </row>
        <row r="5">
          <cell r="F5">
            <v>1.6090932089291647</v>
          </cell>
        </row>
        <row r="6">
          <cell r="F6">
            <v>1.7224294598952448</v>
          </cell>
        </row>
        <row r="7">
          <cell r="F7">
            <v>1.9488473217494453</v>
          </cell>
        </row>
        <row r="8">
          <cell r="F8">
            <v>2.0651248640290176</v>
          </cell>
        </row>
        <row r="11">
          <cell r="B11">
            <v>50</v>
          </cell>
          <cell r="F11">
            <v>0.65052549008471638</v>
          </cell>
        </row>
        <row r="12">
          <cell r="B12">
            <v>100</v>
          </cell>
          <cell r="F12">
            <v>1.0571599815346602</v>
          </cell>
        </row>
        <row r="13">
          <cell r="B13">
            <v>500</v>
          </cell>
          <cell r="F13">
            <v>1.5735560517993272</v>
          </cell>
        </row>
        <row r="14">
          <cell r="B14">
            <v>1000</v>
          </cell>
          <cell r="F14">
            <v>1.8837932363004917</v>
          </cell>
        </row>
        <row r="15">
          <cell r="B15">
            <v>1500</v>
          </cell>
          <cell r="F15">
            <v>1.9165863750144634</v>
          </cell>
        </row>
        <row r="16">
          <cell r="B16">
            <v>2000</v>
          </cell>
          <cell r="F16">
            <v>1.9550692556793154</v>
          </cell>
        </row>
        <row r="19">
          <cell r="F19">
            <v>1.1979591539607053</v>
          </cell>
        </row>
        <row r="20">
          <cell r="F20">
            <v>1.4345554438900177</v>
          </cell>
        </row>
        <row r="21">
          <cell r="F21">
            <v>2.0214257514646379</v>
          </cell>
        </row>
        <row r="22">
          <cell r="F22">
            <v>2.296916326286405</v>
          </cell>
        </row>
        <row r="23">
          <cell r="F23">
            <v>2.4702374135176162</v>
          </cell>
        </row>
        <row r="24">
          <cell r="F24">
            <v>2.6228636694521756</v>
          </cell>
        </row>
        <row r="27">
          <cell r="F27">
            <v>4.9114374216931438</v>
          </cell>
        </row>
        <row r="28">
          <cell r="F28">
            <v>5.1547899549812799</v>
          </cell>
        </row>
        <row r="29">
          <cell r="F29">
            <v>5.8013307812541175</v>
          </cell>
        </row>
        <row r="30">
          <cell r="F30">
            <v>6.0964972381939546</v>
          </cell>
        </row>
        <row r="31">
          <cell r="F31">
            <v>6.2666839881774532</v>
          </cell>
        </row>
        <row r="32">
          <cell r="F32">
            <v>6.3864182367046585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E33" sqref="E33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>
        <v>5</v>
      </c>
      <c r="B3">
        <v>50</v>
      </c>
      <c r="C3">
        <v>2.454993032128E-2</v>
      </c>
      <c r="D3">
        <v>2.1264460017846E-3</v>
      </c>
      <c r="E3">
        <v>61</v>
      </c>
      <c r="F3">
        <f>LOG(D3*10^6,10)</f>
        <v>3.3276543588700593</v>
      </c>
    </row>
    <row r="4" spans="1:6" x14ac:dyDescent="0.2">
      <c r="A4">
        <v>10</v>
      </c>
      <c r="B4">
        <v>100</v>
      </c>
      <c r="C4">
        <v>2.7573486685640001E-2</v>
      </c>
      <c r="D4">
        <v>2.9179744022254E-3</v>
      </c>
      <c r="E4">
        <v>111</v>
      </c>
      <c r="F4">
        <f t="shared" ref="F4:F20" si="0">LOG(D4*10^6,10)</f>
        <v>3.4650814777489956</v>
      </c>
    </row>
    <row r="5" spans="1:6" x14ac:dyDescent="0.2">
      <c r="A5">
        <v>50</v>
      </c>
      <c r="B5">
        <v>500</v>
      </c>
      <c r="C5">
        <v>3.7096737430560002E-2</v>
      </c>
      <c r="D5">
        <v>6.5402640015147897E-3</v>
      </c>
      <c r="E5">
        <v>511</v>
      </c>
      <c r="F5">
        <f t="shared" si="0"/>
        <v>3.8155952792244214</v>
      </c>
    </row>
    <row r="6" spans="1:6" x14ac:dyDescent="0.2">
      <c r="A6">
        <v>100</v>
      </c>
      <c r="B6">
        <v>1000</v>
      </c>
      <c r="C6">
        <v>4.3716895821239998E-2</v>
      </c>
      <c r="D6">
        <v>1.0570960999755999E-2</v>
      </c>
      <c r="E6">
        <v>1011</v>
      </c>
      <c r="F6">
        <f t="shared" si="0"/>
        <v>4.0241144705543261</v>
      </c>
    </row>
    <row r="7" spans="1:6" x14ac:dyDescent="0.2">
      <c r="A7">
        <v>150</v>
      </c>
      <c r="B7">
        <v>1500</v>
      </c>
      <c r="C7">
        <v>4.7915999162480002E-2</v>
      </c>
      <c r="D7">
        <v>1.3312760197737999E-2</v>
      </c>
      <c r="E7">
        <v>1511</v>
      </c>
      <c r="F7">
        <f t="shared" si="0"/>
        <v>4.1242681091461924</v>
      </c>
    </row>
    <row r="8" spans="1:6" x14ac:dyDescent="0.2">
      <c r="A8">
        <v>200</v>
      </c>
      <c r="B8">
        <v>2000</v>
      </c>
      <c r="C8">
        <v>5.018598431784E-2</v>
      </c>
      <c r="D8">
        <v>1.8342244196549999E-2</v>
      </c>
      <c r="E8">
        <v>2011</v>
      </c>
      <c r="F8">
        <f t="shared" si="0"/>
        <v>4.2634524710587121</v>
      </c>
    </row>
    <row r="9" spans="1:6" x14ac:dyDescent="0.2">
      <c r="A9">
        <v>250</v>
      </c>
      <c r="B9">
        <v>2500</v>
      </c>
      <c r="C9">
        <v>5.3110562059059903E-2</v>
      </c>
      <c r="D9">
        <v>2.0680860394332E-2</v>
      </c>
      <c r="E9">
        <v>2511</v>
      </c>
      <c r="F9">
        <f t="shared" si="0"/>
        <v>4.3155686029295293</v>
      </c>
    </row>
    <row r="10" spans="1:6" x14ac:dyDescent="0.2">
      <c r="A10">
        <v>300</v>
      </c>
      <c r="B10">
        <v>3000</v>
      </c>
      <c r="C10">
        <v>5.555443916688E-2</v>
      </c>
      <c r="D10">
        <v>2.2936913592991999E-2</v>
      </c>
      <c r="E10">
        <v>3011</v>
      </c>
      <c r="F10">
        <f t="shared" si="0"/>
        <v>4.3605349785298664</v>
      </c>
    </row>
    <row r="11" spans="1:6" x14ac:dyDescent="0.2">
      <c r="A11" t="s">
        <v>12</v>
      </c>
    </row>
    <row r="12" spans="1:6" x14ac:dyDescent="0.2">
      <c r="B12" t="s">
        <v>1</v>
      </c>
      <c r="C12" t="s">
        <v>2</v>
      </c>
      <c r="D12" t="s">
        <v>3</v>
      </c>
      <c r="E12" t="s">
        <v>4</v>
      </c>
    </row>
    <row r="13" spans="1:6" x14ac:dyDescent="0.2">
      <c r="A13">
        <v>5</v>
      </c>
      <c r="B13">
        <v>50</v>
      </c>
      <c r="C13">
        <v>2.1087379810639999E-2</v>
      </c>
      <c r="D13">
        <v>2.2357780035230001E-4</v>
      </c>
      <c r="E13">
        <v>61</v>
      </c>
      <c r="F13">
        <f t="shared" si="0"/>
        <v>2.3494286790751628</v>
      </c>
    </row>
    <row r="14" spans="1:6" x14ac:dyDescent="0.2">
      <c r="A14">
        <v>10</v>
      </c>
      <c r="B14">
        <v>100</v>
      </c>
      <c r="C14">
        <v>2.480023639676E-2</v>
      </c>
      <c r="D14">
        <v>3.1165459804459997E-4</v>
      </c>
      <c r="E14">
        <v>111</v>
      </c>
      <c r="F14">
        <f t="shared" si="0"/>
        <v>2.4936735387064912</v>
      </c>
    </row>
    <row r="15" spans="1:6" x14ac:dyDescent="0.2">
      <c r="A15">
        <v>50</v>
      </c>
      <c r="B15">
        <v>500</v>
      </c>
      <c r="C15">
        <v>3.7204215972760003E-2</v>
      </c>
      <c r="D15">
        <v>9.978003967272E-4</v>
      </c>
      <c r="E15">
        <v>511</v>
      </c>
      <c r="F15">
        <f t="shared" si="0"/>
        <v>2.9990436722794498</v>
      </c>
    </row>
    <row r="16" spans="1:6" x14ac:dyDescent="0.2">
      <c r="A16">
        <v>100</v>
      </c>
      <c r="B16">
        <v>1000</v>
      </c>
      <c r="C16">
        <v>4.475177996048E-2</v>
      </c>
      <c r="D16">
        <v>2.0642325995140001E-3</v>
      </c>
      <c r="E16">
        <v>1011</v>
      </c>
      <c r="F16">
        <f t="shared" si="0"/>
        <v>3.3147586323901956</v>
      </c>
    </row>
    <row r="17" spans="1:6" x14ac:dyDescent="0.2">
      <c r="A17">
        <v>150</v>
      </c>
      <c r="B17">
        <v>1500</v>
      </c>
      <c r="C17">
        <v>4.9326607889599999E-2</v>
      </c>
      <c r="D17">
        <v>2.9185122031760002E-3</v>
      </c>
      <c r="E17">
        <v>1511</v>
      </c>
      <c r="F17">
        <f t="shared" si="0"/>
        <v>3.4651615135656297</v>
      </c>
    </row>
    <row r="18" spans="1:6" x14ac:dyDescent="0.2">
      <c r="A18">
        <v>200</v>
      </c>
      <c r="B18">
        <v>2000</v>
      </c>
      <c r="C18">
        <v>5.1491533935380002E-2</v>
      </c>
      <c r="D18">
        <v>3.8504696000040001E-3</v>
      </c>
      <c r="E18">
        <v>2011</v>
      </c>
      <c r="F18">
        <f t="shared" si="0"/>
        <v>3.5855136989249869</v>
      </c>
    </row>
    <row r="19" spans="1:6" x14ac:dyDescent="0.2">
      <c r="A19">
        <v>250</v>
      </c>
      <c r="B19">
        <v>2500</v>
      </c>
      <c r="C19">
        <v>5.4893501186499903E-2</v>
      </c>
      <c r="D19">
        <v>4.7557602018060002E-3</v>
      </c>
      <c r="E19">
        <v>2511</v>
      </c>
      <c r="F19">
        <f t="shared" si="0"/>
        <v>3.6772199482052819</v>
      </c>
    </row>
    <row r="20" spans="1:6" x14ac:dyDescent="0.2">
      <c r="A20">
        <v>300</v>
      </c>
      <c r="B20">
        <v>3000</v>
      </c>
      <c r="C20">
        <v>5.7064675195119999E-2</v>
      </c>
      <c r="D20">
        <v>5.5171660023920002E-3</v>
      </c>
      <c r="E20">
        <v>3011</v>
      </c>
      <c r="F20">
        <f t="shared" si="0"/>
        <v>3.7417160513563665</v>
      </c>
    </row>
    <row r="21" spans="1:6" x14ac:dyDescent="0.2">
      <c r="A21" s="10" t="s">
        <v>13</v>
      </c>
    </row>
    <row r="22" spans="1:6" x14ac:dyDescent="0.2">
      <c r="B22" t="s">
        <v>1</v>
      </c>
      <c r="C22" t="s">
        <v>2</v>
      </c>
      <c r="D22" t="s">
        <v>3</v>
      </c>
      <c r="E22" t="s">
        <v>4</v>
      </c>
    </row>
    <row r="23" spans="1:6" x14ac:dyDescent="0.2">
      <c r="A23">
        <v>5</v>
      </c>
      <c r="B23">
        <v>50</v>
      </c>
      <c r="C23">
        <v>6.4883070960059894E-2</v>
      </c>
      <c r="D23">
        <v>3.8908735799479899E-2</v>
      </c>
      <c r="E23">
        <v>4285.2</v>
      </c>
      <c r="F23">
        <f t="shared" ref="F23:F30" si="1">LOG(D23*10^6,10)</f>
        <v>4.5900471201836117</v>
      </c>
    </row>
    <row r="24" spans="1:6" x14ac:dyDescent="0.2">
      <c r="A24">
        <v>10</v>
      </c>
      <c r="B24">
        <v>100</v>
      </c>
      <c r="C24">
        <v>8.0485644909019993E-2</v>
      </c>
      <c r="D24">
        <v>6.3129107203779997E-2</v>
      </c>
      <c r="E24">
        <v>7768.2</v>
      </c>
      <c r="F24">
        <f t="shared" si="1"/>
        <v>4.8002296474104593</v>
      </c>
    </row>
    <row r="25" spans="1:6" x14ac:dyDescent="0.2">
      <c r="A25">
        <v>50</v>
      </c>
      <c r="B25">
        <v>500</v>
      </c>
      <c r="C25">
        <v>9.0932315048119994E-2</v>
      </c>
      <c r="D25">
        <v>0.22875702619980001</v>
      </c>
      <c r="E25">
        <v>35665</v>
      </c>
      <c r="F25">
        <f t="shared" si="1"/>
        <v>5.3593744421611715</v>
      </c>
    </row>
    <row r="26" spans="1:6" x14ac:dyDescent="0.2">
      <c r="A26">
        <v>100</v>
      </c>
      <c r="B26">
        <v>1000</v>
      </c>
      <c r="C26">
        <v>9.1094121493559999E-2</v>
      </c>
      <c r="D26">
        <v>0.3950500887906</v>
      </c>
      <c r="E26">
        <v>70509.399999999994</v>
      </c>
      <c r="F26">
        <f t="shared" si="1"/>
        <v>5.5966521637435331</v>
      </c>
    </row>
    <row r="27" spans="1:6" x14ac:dyDescent="0.2">
      <c r="A27">
        <v>150</v>
      </c>
      <c r="B27">
        <v>1500</v>
      </c>
      <c r="C27">
        <v>9.7393076649319996E-2</v>
      </c>
      <c r="D27">
        <v>0.56195188159980003</v>
      </c>
      <c r="E27">
        <v>105430.6</v>
      </c>
      <c r="F27">
        <f t="shared" si="1"/>
        <v>5.7496991297143287</v>
      </c>
    </row>
    <row r="28" spans="1:6" x14ac:dyDescent="0.2">
      <c r="A28">
        <v>200</v>
      </c>
      <c r="B28">
        <v>2000</v>
      </c>
      <c r="C28" s="10">
        <v>9.8211466360039995E-2</v>
      </c>
      <c r="D28">
        <v>0.71467412140319997</v>
      </c>
      <c r="E28">
        <v>140316.20000000001</v>
      </c>
      <c r="F28">
        <f t="shared" si="1"/>
        <v>5.8541080564326764</v>
      </c>
    </row>
    <row r="29" spans="1:6" x14ac:dyDescent="0.2">
      <c r="A29">
        <v>250</v>
      </c>
      <c r="B29">
        <v>2500</v>
      </c>
      <c r="C29" s="10">
        <v>9.9823955126219999E-2</v>
      </c>
      <c r="D29">
        <v>0.87050466840079999</v>
      </c>
      <c r="E29">
        <v>175238.6</v>
      </c>
      <c r="F29">
        <f t="shared" si="1"/>
        <v>5.9397711045231603</v>
      </c>
    </row>
    <row r="30" spans="1:6" x14ac:dyDescent="0.2">
      <c r="A30">
        <v>300</v>
      </c>
      <c r="B30">
        <v>3000</v>
      </c>
      <c r="C30" s="10">
        <v>9.9723625960819906E-2</v>
      </c>
      <c r="D30">
        <v>1.0220238073954</v>
      </c>
      <c r="E30">
        <v>210115.20000000001</v>
      </c>
      <c r="F30">
        <f t="shared" si="1"/>
        <v>6.0094610125306165</v>
      </c>
    </row>
    <row r="31" spans="1:6" x14ac:dyDescent="0.2">
      <c r="A31" t="s">
        <v>14</v>
      </c>
    </row>
    <row r="32" spans="1:6" x14ac:dyDescent="0.2">
      <c r="B32" t="s">
        <v>1</v>
      </c>
      <c r="C32" t="s">
        <v>2</v>
      </c>
      <c r="D32" t="s">
        <v>3</v>
      </c>
      <c r="E32" t="s">
        <v>4</v>
      </c>
    </row>
    <row r="33" spans="1:6" x14ac:dyDescent="0.2">
      <c r="A33">
        <v>5</v>
      </c>
      <c r="B33">
        <v>50</v>
      </c>
      <c r="C33">
        <v>2.7653278776379998E-2</v>
      </c>
      <c r="D33">
        <v>13.3447168536</v>
      </c>
      <c r="E33">
        <v>6500</v>
      </c>
      <c r="F33">
        <f t="shared" ref="F33:F40" si="2">LOG(D33*10^6,10)</f>
        <v>7.1253093634196185</v>
      </c>
    </row>
    <row r="34" spans="1:6" x14ac:dyDescent="0.2">
      <c r="A34">
        <v>10</v>
      </c>
      <c r="B34">
        <v>100</v>
      </c>
      <c r="C34">
        <v>2.9753355943580001E-2</v>
      </c>
      <c r="D34">
        <v>24.133257008600001</v>
      </c>
      <c r="E34">
        <v>12000</v>
      </c>
      <c r="F34">
        <f t="shared" si="2"/>
        <v>7.3826159379638261</v>
      </c>
    </row>
    <row r="35" spans="1:6" x14ac:dyDescent="0.2">
      <c r="A35">
        <v>50</v>
      </c>
      <c r="B35">
        <v>500</v>
      </c>
      <c r="C35">
        <v>3.6045628225660001E-2</v>
      </c>
      <c r="D35">
        <v>112.5269587336</v>
      </c>
      <c r="E35">
        <v>56000</v>
      </c>
      <c r="F35">
        <f t="shared" si="2"/>
        <v>8.0512565813509323</v>
      </c>
    </row>
    <row r="36" spans="1:6" x14ac:dyDescent="0.2">
      <c r="A36">
        <v>100</v>
      </c>
      <c r="B36">
        <v>1000</v>
      </c>
      <c r="C36">
        <v>3.926734956386E-2</v>
      </c>
      <c r="D36">
        <v>219.52728880719999</v>
      </c>
      <c r="E36">
        <v>111000</v>
      </c>
      <c r="F36">
        <f t="shared" si="2"/>
        <v>8.3414885138343973</v>
      </c>
    </row>
    <row r="37" spans="1:6" x14ac:dyDescent="0.2">
      <c r="A37">
        <v>150</v>
      </c>
      <c r="B37">
        <v>1500</v>
      </c>
      <c r="C37">
        <v>4.0490839399579898E-2</v>
      </c>
      <c r="D37">
        <v>328.12866255680001</v>
      </c>
      <c r="E37">
        <v>166000</v>
      </c>
      <c r="F37">
        <f t="shared" si="2"/>
        <v>8.5160441683518009</v>
      </c>
    </row>
    <row r="38" spans="1:6" x14ac:dyDescent="0.2">
      <c r="A38">
        <v>200</v>
      </c>
      <c r="B38">
        <v>2000</v>
      </c>
      <c r="C38">
        <v>4.1754106071899999E-2</v>
      </c>
      <c r="D38">
        <v>436.92845604739898</v>
      </c>
      <c r="E38">
        <v>221000</v>
      </c>
      <c r="F38">
        <f t="shared" si="2"/>
        <v>8.6404103301339692</v>
      </c>
    </row>
    <row r="39" spans="1:6" x14ac:dyDescent="0.2">
      <c r="A39">
        <v>250</v>
      </c>
      <c r="B39">
        <v>2500</v>
      </c>
      <c r="C39">
        <v>4.3084755072240001E-2</v>
      </c>
      <c r="D39">
        <v>544.06814653499998</v>
      </c>
      <c r="E39">
        <v>276000</v>
      </c>
      <c r="F39">
        <f t="shared" si="2"/>
        <v>8.7356533000852217</v>
      </c>
    </row>
    <row r="40" spans="1:6" x14ac:dyDescent="0.2">
      <c r="A40">
        <v>300</v>
      </c>
      <c r="B40">
        <v>3000</v>
      </c>
      <c r="C40">
        <v>4.4759609202399998E-2</v>
      </c>
      <c r="D40">
        <v>652.44424714540003</v>
      </c>
      <c r="E40">
        <v>331000</v>
      </c>
      <c r="F40">
        <f t="shared" si="2"/>
        <v>8.8145434061381209</v>
      </c>
    </row>
    <row r="45" spans="1:6" x14ac:dyDescent="0.2">
      <c r="A45" s="1"/>
      <c r="B45" s="2" t="s">
        <v>6</v>
      </c>
      <c r="C45" s="2" t="s">
        <v>7</v>
      </c>
      <c r="D45" s="5" t="s">
        <v>3</v>
      </c>
      <c r="E45" s="5" t="s">
        <v>4</v>
      </c>
      <c r="F45" s="5" t="s">
        <v>1</v>
      </c>
    </row>
    <row r="46" spans="1:6" x14ac:dyDescent="0.2">
      <c r="A46" s="3" t="s">
        <v>8</v>
      </c>
      <c r="B46" s="6">
        <v>5.555443916688E-2</v>
      </c>
      <c r="C46" s="4">
        <f>LOG(D46*10^6,10)</f>
        <v>4.3605349785298664</v>
      </c>
      <c r="D46" s="5">
        <v>2.2936913592991999E-2</v>
      </c>
      <c r="E46" s="5">
        <v>3011</v>
      </c>
      <c r="F46" s="5">
        <v>3000</v>
      </c>
    </row>
    <row r="47" spans="1:6" x14ac:dyDescent="0.2">
      <c r="A47" s="2" t="s">
        <v>9</v>
      </c>
      <c r="B47" s="6">
        <v>5.7064675195119999E-2</v>
      </c>
      <c r="C47" s="4">
        <f>LOG(D47*10^6,10)</f>
        <v>3.7417160513563665</v>
      </c>
      <c r="D47" s="5">
        <v>5.5171660023920002E-3</v>
      </c>
      <c r="E47" s="5">
        <v>3011</v>
      </c>
      <c r="F47" s="5">
        <v>3000</v>
      </c>
    </row>
    <row r="48" spans="1:6" x14ac:dyDescent="0.2">
      <c r="A48" s="7" t="s">
        <v>10</v>
      </c>
      <c r="B48" s="8">
        <v>9.9723625960819906E-2</v>
      </c>
      <c r="C48" s="9">
        <f>LOG(D48*10^6,10)</f>
        <v>6.0094610125306165</v>
      </c>
      <c r="D48" s="5">
        <v>1.0220238073954</v>
      </c>
      <c r="E48" s="5">
        <v>210115.20000000001</v>
      </c>
      <c r="F48" s="5">
        <v>3000</v>
      </c>
    </row>
    <row r="49" spans="1:6" x14ac:dyDescent="0.2">
      <c r="A49" s="2" t="s">
        <v>11</v>
      </c>
      <c r="B49" s="6">
        <v>4.4759609202399998E-2</v>
      </c>
      <c r="C49" s="4">
        <f>LOG(D49*10^6,10)</f>
        <v>8.8145434061381209</v>
      </c>
      <c r="D49" s="5">
        <v>652.44424714540003</v>
      </c>
      <c r="E49" s="5">
        <v>331000</v>
      </c>
      <c r="F49" s="5">
        <v>3000</v>
      </c>
    </row>
  </sheetData>
  <pageMargins left="0.75" right="0.75" top="1" bottom="1" header="0.5" footer="0.5"/>
  <drawing r:id="rId1"/>
</worksheet>
</file>