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okumenty\Studia\Analityka\IV_semestr\Zarządzanie projektem analiza danych gospodarczych\Rr\"/>
    </mc:Choice>
  </mc:AlternateContent>
  <xr:revisionPtr revIDLastSave="0" documentId="13_ncr:1_{B1A46429-91D9-4028-8861-ECFCDCEF1C6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ne" sheetId="1" r:id="rId1"/>
    <sheet name="Źródła" sheetId="3" r:id="rId2"/>
    <sheet name="1_Zespół Projektowy" sheetId="5" r:id="rId3"/>
    <sheet name="2_Opis zmiennych" sheetId="2" r:id="rId4"/>
    <sheet name="Arkusz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<sst xmlns="http://schemas.openxmlformats.org/spreadsheetml/2006/main" count="137" uniqueCount="92">
  <si>
    <t>country</t>
  </si>
  <si>
    <t>GDP_pc</t>
  </si>
  <si>
    <t>high_tech_trade_pc</t>
  </si>
  <si>
    <t>r&amp;d_gdp_pct</t>
  </si>
  <si>
    <t>r&amp;d_bud_pct</t>
  </si>
  <si>
    <t>use_cloud_pct</t>
  </si>
  <si>
    <t>weeknd_work_pct</t>
  </si>
  <si>
    <t>emp_deadline_pct</t>
  </si>
  <si>
    <t>working_pop_pct</t>
  </si>
  <si>
    <t>Belgium</t>
  </si>
  <si>
    <t>Austria</t>
  </si>
  <si>
    <t>Bulgaria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</si>
  <si>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</si>
  <si>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</si>
  <si>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</si>
  <si>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</si>
  <si>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</si>
  <si>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</si>
  <si>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</si>
  <si>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</si>
  <si>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</si>
  <si>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</si>
  <si>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</si>
  <si>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</si>
  <si>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</si>
  <si>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</si>
  <si>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</si>
  <si>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</si>
  <si>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</si>
  <si>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</si>
  <si>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</si>
  <si>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</si>
  <si>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</si>
  <si>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</si>
  <si>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kraj</t>
  </si>
  <si>
    <t>Produkt krajowy brutto per capita w euro</t>
  </si>
  <si>
    <t xml:space="preserve">Handel wysokimi technologiami per capita w euro </t>
  </si>
  <si>
    <t>Wydatki na badania i rozwój jako procent PKB</t>
  </si>
  <si>
    <t>Wydatki na badania i rozwój jako procent budżetu</t>
  </si>
  <si>
    <t>Procent ludzi korzystających z chmury</t>
  </si>
  <si>
    <t>Procent ludzi pracujących  w weekendy (15-64)</t>
  </si>
  <si>
    <t>Procent ludzi pracujących intensywnie i z deadlinem (15-64)</t>
  </si>
  <si>
    <t>Procent populacji w wieku produkcyjnym (15-64)</t>
  </si>
  <si>
    <t>https://ec.europa.eu/eurostat/databrowser/view/sdg_08_10/default/table?lang=en</t>
  </si>
  <si>
    <t>https://ec.europa.eu/eurostat/databrowser/view/HTEC_TRD_TOT4/default/table?lang=en&amp;category=scitech.htec.htec_eco.htec_eco_trd</t>
  </si>
  <si>
    <t>https://ec.europa.eu/eurostat/databrowser/view/TSC00001/default/table?lang=en&amp;category=scitech.rd.rd_e</t>
  </si>
  <si>
    <t>https://ec.europa.eu/eurostat/databrowser/view/TSC00007/default/table?lang=en&amp;category=scitech.rd.gba</t>
  </si>
  <si>
    <t>https://ec.europa.eu/eurostat/databrowser/view/ISOC_CICCI_USE/default/table?lang=en&amp;category=isoc.isoc_i.isoc_iiu</t>
  </si>
  <si>
    <t>https://ec.europa.eu/eurostat/databrowser/view/LFSA_QOE_3B3/default/table?lang=en&amp;category=qoe.qoe_woli.qoe_wta</t>
  </si>
  <si>
    <t>https://ec.europa.eu/eurostat/databrowser/view/QOE_EWCS_7B4/default/table?lang=en&amp;category=qoe.qoe_relmot.qoe_mot</t>
  </si>
  <si>
    <t>https://ec.europa.eu/eurostat/databrowser/view/LFSA_PGAED/default/table?lang=en&amp;category=sks.sks_sim.sks_simlf.sks_simlf_pop</t>
  </si>
  <si>
    <t>https://ec.europa.eu/eurostat/databrowser/view/tps00001/default/table?lang=en</t>
  </si>
  <si>
    <t>sea_access</t>
  </si>
  <si>
    <t>joined_EU</t>
  </si>
  <si>
    <t>1990s</t>
  </si>
  <si>
    <t>Founding member (1957)</t>
  </si>
  <si>
    <t>2000s</t>
  </si>
  <si>
    <t>2010s</t>
  </si>
  <si>
    <t>1970s</t>
  </si>
  <si>
    <t>1980s</t>
  </si>
  <si>
    <t>is_euro_currency</t>
  </si>
  <si>
    <t>nuclear_electricity</t>
  </si>
  <si>
    <t>phycisians_per_1000</t>
  </si>
  <si>
    <t>lekarze na 1000 mieszkańców</t>
  </si>
  <si>
    <t>dostęp do morza</t>
  </si>
  <si>
    <t>dekada dołączenia do Unii Europejskiej</t>
  </si>
  <si>
    <t>Czy walutą jest euro?</t>
  </si>
  <si>
    <t>Czy kraj posiada elektorwnie atomowe?</t>
  </si>
  <si>
    <t>https://ec.europa.eu/eurostat/databrowser/explore/all/popul?lang=en&amp;display=list&amp;sort=category</t>
  </si>
  <si>
    <t>1.</t>
  </si>
  <si>
    <t>2.</t>
  </si>
  <si>
    <t>3.</t>
  </si>
  <si>
    <t>Mateusz</t>
  </si>
  <si>
    <t>Damian</t>
  </si>
  <si>
    <t>Robert</t>
  </si>
  <si>
    <t>Nowak</t>
  </si>
  <si>
    <t>Okoń</t>
  </si>
  <si>
    <t>Zamiar</t>
  </si>
  <si>
    <t>Lp.</t>
  </si>
  <si>
    <t>Imię</t>
  </si>
  <si>
    <t>Nazwisko</t>
  </si>
  <si>
    <t>etykieta</t>
  </si>
  <si>
    <t>typ zmiennej</t>
  </si>
  <si>
    <t>zmienna numeryczna</t>
  </si>
  <si>
    <t>zmienna kategoryczna (binarna)</t>
  </si>
  <si>
    <t>zmienna kategoryczna</t>
  </si>
  <si>
    <t>Powyższe zmienne zostały dobrane w toku logicznego rozumowania i znajomości podstaowwych praw kształtujących gospodarkę państw członkowskich Wspólnoty Europejskiej</t>
  </si>
  <si>
    <t>zmienna</t>
  </si>
  <si>
    <t>wyjaśnienie</t>
  </si>
  <si>
    <t>Ze względu na tempo zmian technologicznych do zbioru dodano zmienne:</t>
  </si>
  <si>
    <t>Czy kraj posiada elektrownie atomowe?</t>
  </si>
  <si>
    <t>Powyższe zmienne różnią się w zależności od krajów - np.. Według praw czy wytycznych dotyczących korzystania z energii jądrowej i polityki wewnętrznej państwa. Natomiast wydatki na badania i rozwój oraz korzystanie z chmury i handel wysokimi technologiami jest wskaźnikiem rozwoju państwa Są także danymi gospodarczymi.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</si>
</sst>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0.0"/>
    <numFmt numFmtId="166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0" fillId="0" borderId="0" xfId="0" applyNumberFormat="1"/>
    <xf numFmtId="0" fontId="1" fillId="0" borderId="0" xfId="0" applyFont="1"/>
    <xf numFmtId="0" fontId="2" fillId="0" borderId="0" xfId="0" applyFont="1" applyBorder="1"/>
    <xf numFmtId="0" fontId="3" fillId="0" borderId="0" xfId="0" applyFont="1" applyBorder="1"/>
  </cellXfs>
  <cellStyles count="1">
    <cellStyle name="Normalny" xfId="0" builtinId="0"/>
  </cellStyles>
  <dxfs count="13">
    <dxf>
      <numFmt numFmtId="0" formatCode="General"/>
    </dxf>
    <dxf>
      <numFmt numFmtId="0" formatCode="General"/>
    </dxf>
    <dxf>
      <numFmt numFmtId="164" formatCode="#,##0.##########"/>
    </dxf>
    <dxf>
      <numFmt numFmtId="3" formatCode="#,##0"/>
    </dxf>
    <dxf>
      <numFmt numFmtId="165" formatCode="0.0"/>
    </dxf>
    <dxf>
      <numFmt numFmtId="165" formatCode="0.0"/>
    </dxf>
    <dxf>
      <numFmt numFmtId="164" formatCode="#,##0.##########"/>
    </dxf>
    <dxf>
      <numFmt numFmtId="164" formatCode="#,##0.##########"/>
    </dxf>
    <dxf>
      <numFmt numFmtId="3" formatCode="#,##0"/>
    </dxf>
    <dxf>
      <numFmt numFmtId="164" formatCode="#,##0.##########"/>
    </dxf>
    <dxf>
      <numFmt numFmtId="164" formatCode="#,##0.##########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N26" totalsRowShown="0">
  <autoFilter ref="A1:N26" xr:uid="{00000000-0009-0000-0100-000001000000}"/>
  <tableColumns count="14">
    <tableColumn id="1" xr3:uid="{00000000-0010-0000-0000-000001000000}" name="country"/>
    <tableColumn id="2" xr3:uid="{00000000-0010-0000-0000-000002000000}" name="GDP_pc" dataDxfId="12"/>
    <tableColumn id="3" xr3:uid="{00000000-0010-0000-0000-000003000000}" name="high_tech_trade_pc" dataDxfId="11"/>
    <tableColumn id="4" xr3:uid="{00000000-0010-0000-0000-000004000000}" name="r&amp;d_gdp_pct" dataDxfId="10"/>
    <tableColumn id="5" xr3:uid="{00000000-0010-0000-0000-000005000000}" name="r&amp;d_bud_pct" dataDxfId="9"/>
    <tableColumn id="6" xr3:uid="{00000000-0010-0000-0000-000006000000}" name="use_cloud_pct" dataDxfId="8"/>
    <tableColumn id="7" xr3:uid="{00000000-0010-0000-0000-000007000000}" name="weeknd_work_pct" dataDxfId="7"/>
    <tableColumn id="8" xr3:uid="{00000000-0010-0000-0000-000008000000}" name="emp_deadline_pct" dataDxfId="6"/>
    <tableColumn id="9" xr3:uid="{00000000-0010-0000-0000-000009000000}" name="working_pop_pct" dataDxfId="5"/>
    <tableColumn id="16" xr3:uid="{00000000-0010-0000-0000-000010000000}" name="phycisians_per_1000" dataDxfId="4"/>
    <tableColumn id="10" xr3:uid="{00000000-0010-0000-0000-00000A000000}" name="sea_access" dataDxfId="3"/>
    <tableColumn id="11" xr3:uid="{00000000-0010-0000-0000-00000B000000}" name="joined_EU" dataDxfId="2"/>
    <tableColumn id="12" xr3:uid="{00000000-0010-0000-0000-00000C000000}" name="is_euro_currency" dataDxfId="1"/>
    <tableColumn id="13" xr3:uid="{00000000-0010-0000-0000-00000D000000}" name="nuclear_electricit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zoomScale="85" zoomScaleNormal="85" workbookViewId="0">
      <selection activeCell="A2" sqref="A2:A26"/>
    </sheetView>
  </sheetViews>
  <sheetFormatPr defaultRowHeight="15" x14ac:dyDescent="0.25"/>
  <cols>
    <col min="1" max="1" width="15.42578125" bestFit="1" customWidth="1"/>
    <col min="2" max="2" width="9.85546875" customWidth="1"/>
    <col min="3" max="3" width="20.5703125" customWidth="1"/>
    <col min="4" max="4" width="14.42578125" customWidth="1"/>
    <col min="5" max="5" width="14.5703125" customWidth="1"/>
    <col min="6" max="6" width="15.85546875" customWidth="1"/>
    <col min="7" max="7" width="19.42578125" customWidth="1"/>
    <col min="8" max="8" width="19.7109375" customWidth="1"/>
    <col min="9" max="10" width="18.42578125" customWidth="1"/>
    <col min="11" max="11" width="14.28515625" customWidth="1"/>
    <col min="12" max="12" width="23.5703125" bestFit="1" customWidth="1"/>
    <col min="13" max="13" width="18.5703125" bestFit="1" customWidth="1"/>
    <col min="14" max="14" width="20" bestFit="1" customWidth="1"/>
    <col min="15" max="15" width="16.5703125" customWidth="1"/>
    <col min="16" max="16" width="11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62</v>
      </c>
      <c r="K1" t="s">
        <v>52</v>
      </c>
      <c r="L1" t="s">
        <v>53</v>
      </c>
      <c r="M1" t="s">
        <v>60</v>
      </c>
      <c r="N1" t="s">
        <v>61</v>
      </c>
    </row>
    <row r="2" spans="1:14" x14ac:dyDescent="0.25">
      <c r="A2" t="s">
        <v>10</v>
      </c>
      <c r="B2" s="1">
        <v>36140</v>
      </c>
      <c r="C2" s="1">
        <v>1154.2324301921765</v>
      </c>
      <c r="D2" s="2">
        <v>3.05</v>
      </c>
      <c r="E2" s="2">
        <v>1.56</v>
      </c>
      <c r="F2" s="1">
        <v>21</v>
      </c>
      <c r="G2" s="2">
        <v>29.8</v>
      </c>
      <c r="H2" s="2">
        <v>42.2</v>
      </c>
      <c r="I2" s="3">
        <v>66.634237732509277</v>
      </c>
      <c r="J2" s="3">
        <v>5.1254955488259304</v>
      </c>
      <c r="K2" s="1">
        <v>0</v>
      </c>
      <c r="L2" s="2" t="s">
        <v>54</v>
      </c>
      <c r="M2" s="6">
        <v>1</v>
      </c>
      <c r="N2" s="6">
        <v>0</v>
      </c>
    </row>
    <row r="3" spans="1:14" x14ac:dyDescent="0.25">
      <c r="A3" t="s">
        <v>9</v>
      </c>
      <c r="B3" s="1">
        <v>34360</v>
      </c>
      <c r="C3" s="1">
        <v>1828.3793738588201</v>
      </c>
      <c r="D3" s="2">
        <v>2.4300000000000002</v>
      </c>
      <c r="E3" s="2">
        <v>1.1299999999999999</v>
      </c>
      <c r="F3" s="1">
        <v>29</v>
      </c>
      <c r="G3" s="2">
        <v>22.5</v>
      </c>
      <c r="H3" s="2">
        <v>45.8</v>
      </c>
      <c r="I3" s="3">
        <v>64.791514383292608</v>
      </c>
      <c r="J3" s="3">
        <v>3.027424622733236</v>
      </c>
      <c r="K3" s="1">
        <v>1</v>
      </c>
      <c r="L3" s="2" t="s">
        <v>55</v>
      </c>
      <c r="M3" s="6">
        <v>1</v>
      </c>
      <c r="N3" s="6">
        <v>1</v>
      </c>
    </row>
    <row r="4" spans="1:14" x14ac:dyDescent="0.25">
      <c r="A4" t="s">
        <v>11</v>
      </c>
      <c r="B4" s="1">
        <v>5700</v>
      </c>
      <c r="C4" s="1">
        <v>222.7097894281718</v>
      </c>
      <c r="D4" s="2">
        <v>0.95</v>
      </c>
      <c r="E4" s="2">
        <v>0.59</v>
      </c>
      <c r="F4" s="1">
        <v>17</v>
      </c>
      <c r="G4" s="4">
        <v>20</v>
      </c>
      <c r="H4" s="2">
        <v>33.1</v>
      </c>
      <c r="I4" s="3">
        <v>65.6271877001993</v>
      </c>
      <c r="J4" s="3">
        <v>4.026826254984937</v>
      </c>
      <c r="K4" s="1">
        <v>1</v>
      </c>
      <c r="L4" s="2" t="s">
        <v>56</v>
      </c>
      <c r="M4" s="6">
        <v>0</v>
      </c>
      <c r="N4" s="6">
        <v>1</v>
      </c>
    </row>
    <row r="5" spans="1:14" x14ac:dyDescent="0.25">
      <c r="A5" t="s">
        <v>12</v>
      </c>
      <c r="B5" s="1">
        <v>10770</v>
      </c>
      <c r="C5" s="1">
        <v>291.33915664532549</v>
      </c>
      <c r="D5" s="2">
        <v>0.83</v>
      </c>
      <c r="E5" s="2">
        <v>1.64</v>
      </c>
      <c r="F5" s="1">
        <v>13</v>
      </c>
      <c r="G5" s="2">
        <v>19.100000000000001</v>
      </c>
      <c r="H5" s="4">
        <v>39</v>
      </c>
      <c r="I5" s="3">
        <v>65.92643011788941</v>
      </c>
      <c r="J5" s="3">
        <v>3.1784604985757277</v>
      </c>
      <c r="K5" s="1">
        <v>1</v>
      </c>
      <c r="L5" s="2" t="s">
        <v>57</v>
      </c>
      <c r="M5" s="6">
        <v>0</v>
      </c>
      <c r="N5" s="6">
        <v>0</v>
      </c>
    </row>
    <row r="6" spans="1:14" x14ac:dyDescent="0.25">
      <c r="A6" t="s">
        <v>13</v>
      </c>
      <c r="B6" s="1">
        <v>16290</v>
      </c>
      <c r="C6" s="1">
        <v>1225.8173182992473</v>
      </c>
      <c r="D6" s="2">
        <v>1.92</v>
      </c>
      <c r="E6" s="2">
        <v>1.43</v>
      </c>
      <c r="F6" s="1">
        <v>20</v>
      </c>
      <c r="G6" s="2">
        <v>19.7</v>
      </c>
      <c r="H6" s="2">
        <v>33.9</v>
      </c>
      <c r="I6" s="3">
        <v>66.673150966358335</v>
      </c>
      <c r="J6" s="3">
        <f>AVERAGE(J2:J5,J7:J26)</f>
        <v>3.6397359683867223</v>
      </c>
      <c r="K6" s="1">
        <v>0</v>
      </c>
      <c r="L6" s="2" t="s">
        <v>56</v>
      </c>
      <c r="M6" s="6">
        <v>0</v>
      </c>
      <c r="N6" s="6">
        <v>1</v>
      </c>
    </row>
    <row r="7" spans="1:14" x14ac:dyDescent="0.25">
      <c r="A7" t="s">
        <v>14</v>
      </c>
      <c r="B7" s="1">
        <v>45630</v>
      </c>
      <c r="C7" s="1">
        <v>1184.1585662882319</v>
      </c>
      <c r="D7" s="2">
        <v>3.06</v>
      </c>
      <c r="E7" s="2">
        <v>1.84</v>
      </c>
      <c r="F7" s="1">
        <v>43</v>
      </c>
      <c r="G7" s="2">
        <v>20.3</v>
      </c>
      <c r="H7" s="2">
        <v>51.6</v>
      </c>
      <c r="I7" s="3">
        <v>64.376033068802926</v>
      </c>
      <c r="J7" s="3">
        <v>3.9457817222245293</v>
      </c>
      <c r="K7" s="1">
        <v>1</v>
      </c>
      <c r="L7" s="2" t="s">
        <v>58</v>
      </c>
      <c r="M7" s="6">
        <v>0</v>
      </c>
      <c r="N7" s="6">
        <v>0</v>
      </c>
    </row>
    <row r="8" spans="1:14" x14ac:dyDescent="0.25">
      <c r="A8" t="s">
        <v>15</v>
      </c>
      <c r="B8" s="1">
        <v>13230</v>
      </c>
      <c r="C8" s="1">
        <v>1117.9812452942117</v>
      </c>
      <c r="D8" s="2">
        <v>1.47</v>
      </c>
      <c r="E8" s="2">
        <v>1.72</v>
      </c>
      <c r="F8" s="1">
        <v>31</v>
      </c>
      <c r="G8" s="2">
        <v>21.6</v>
      </c>
      <c r="H8" s="2">
        <v>38.5</v>
      </c>
      <c r="I8" s="3">
        <v>64.523489014123072</v>
      </c>
      <c r="J8" s="3">
        <v>3.4163073155521078</v>
      </c>
      <c r="K8" s="1">
        <v>1</v>
      </c>
      <c r="L8" s="2" t="s">
        <v>56</v>
      </c>
      <c r="M8" s="6">
        <v>1</v>
      </c>
      <c r="N8" s="6">
        <v>0</v>
      </c>
    </row>
    <row r="9" spans="1:14" x14ac:dyDescent="0.25">
      <c r="A9" t="s">
        <v>16</v>
      </c>
      <c r="B9" s="1">
        <v>34460</v>
      </c>
      <c r="C9" s="1">
        <v>940.83194179269424</v>
      </c>
      <c r="D9" s="2">
        <v>2.87</v>
      </c>
      <c r="E9" s="2">
        <v>1.68</v>
      </c>
      <c r="F9" s="1">
        <v>34</v>
      </c>
      <c r="G9" s="2">
        <v>24.9</v>
      </c>
      <c r="H9" s="2">
        <v>42.7</v>
      </c>
      <c r="I9" s="3">
        <v>63.144297631855828</v>
      </c>
      <c r="J9" s="3">
        <v>3.3367734252624341</v>
      </c>
      <c r="K9" s="1">
        <v>1</v>
      </c>
      <c r="L9" s="2" t="s">
        <v>54</v>
      </c>
      <c r="M9" s="6">
        <v>1</v>
      </c>
      <c r="N9" s="6">
        <v>1</v>
      </c>
    </row>
    <row r="10" spans="1:14" x14ac:dyDescent="0.25">
      <c r="A10" t="s">
        <v>17</v>
      </c>
      <c r="B10" s="1">
        <v>31540</v>
      </c>
      <c r="C10" s="1">
        <v>764.51116539456041</v>
      </c>
      <c r="D10" s="2">
        <v>2.23</v>
      </c>
      <c r="E10" s="2">
        <v>1.1399999999999999</v>
      </c>
      <c r="F10" s="1">
        <v>19</v>
      </c>
      <c r="G10" s="2">
        <v>30.9</v>
      </c>
      <c r="H10" s="2">
        <v>44.9</v>
      </c>
      <c r="I10" s="3">
        <v>61.628104530681135</v>
      </c>
      <c r="J10" s="3">
        <v>3.1103783459043766</v>
      </c>
      <c r="K10" s="1">
        <v>1</v>
      </c>
      <c r="L10" s="2" t="s">
        <v>55</v>
      </c>
      <c r="M10" s="6">
        <v>1</v>
      </c>
      <c r="N10" s="6">
        <v>1</v>
      </c>
    </row>
    <row r="11" spans="1:14" x14ac:dyDescent="0.25">
      <c r="A11" t="s">
        <v>18</v>
      </c>
      <c r="B11" s="1">
        <v>34130</v>
      </c>
      <c r="C11" s="1">
        <v>996.2124836372808</v>
      </c>
      <c r="D11" s="2">
        <v>2.93</v>
      </c>
      <c r="E11" s="2">
        <v>1.99</v>
      </c>
      <c r="F11" s="1">
        <v>23</v>
      </c>
      <c r="G11" s="2">
        <v>26.6</v>
      </c>
      <c r="H11" s="2">
        <v>40.299999999999997</v>
      </c>
      <c r="I11" s="3">
        <v>65.228333219023625</v>
      </c>
      <c r="J11" s="3">
        <v>4.1642765592754376</v>
      </c>
      <c r="K11" s="1">
        <v>1</v>
      </c>
      <c r="L11" s="2" t="s">
        <v>55</v>
      </c>
      <c r="M11" s="6">
        <v>1</v>
      </c>
      <c r="N11" s="6">
        <v>1</v>
      </c>
    </row>
    <row r="12" spans="1:14" x14ac:dyDescent="0.25">
      <c r="A12" t="s">
        <v>19</v>
      </c>
      <c r="B12" s="1">
        <v>16900</v>
      </c>
      <c r="C12" s="1">
        <v>217.90348846354831</v>
      </c>
      <c r="D12" s="2">
        <v>0.97</v>
      </c>
      <c r="E12" s="2">
        <v>0.97</v>
      </c>
      <c r="F12" s="1">
        <v>18</v>
      </c>
      <c r="G12" s="4">
        <v>44</v>
      </c>
      <c r="H12" s="2">
        <v>55.8</v>
      </c>
      <c r="I12" s="3">
        <v>64.350602476437217</v>
      </c>
      <c r="J12" s="3">
        <v>5.8819206230824079</v>
      </c>
      <c r="K12" s="1">
        <v>1</v>
      </c>
      <c r="L12" s="2" t="s">
        <v>59</v>
      </c>
      <c r="M12" s="6">
        <v>1</v>
      </c>
      <c r="N12" s="6">
        <v>0</v>
      </c>
    </row>
    <row r="13" spans="1:14" x14ac:dyDescent="0.25">
      <c r="A13" t="s">
        <v>20</v>
      </c>
      <c r="B13" s="1">
        <v>11220</v>
      </c>
      <c r="C13" s="1">
        <v>845.30870915546143</v>
      </c>
      <c r="D13" s="2">
        <v>1.34</v>
      </c>
      <c r="E13" s="2">
        <v>0.55000000000000004</v>
      </c>
      <c r="F13" s="1">
        <v>25</v>
      </c>
      <c r="G13" s="2">
        <v>9.8000000000000007</v>
      </c>
      <c r="H13" s="2">
        <v>45.5</v>
      </c>
      <c r="I13" s="3">
        <v>66.261001011509123</v>
      </c>
      <c r="J13" s="3">
        <v>3.0932758741223618</v>
      </c>
      <c r="K13" s="1">
        <v>0</v>
      </c>
      <c r="L13" s="2" t="s">
        <v>56</v>
      </c>
      <c r="M13" s="6">
        <v>0</v>
      </c>
      <c r="N13" s="6">
        <v>1</v>
      </c>
    </row>
    <row r="14" spans="1:14" x14ac:dyDescent="0.25">
      <c r="A14" t="s">
        <v>21</v>
      </c>
      <c r="B14" s="1">
        <v>49620</v>
      </c>
      <c r="C14" s="1">
        <v>2583.1473950359873</v>
      </c>
      <c r="D14" s="2">
        <v>1.18</v>
      </c>
      <c r="E14" s="2">
        <v>0.96</v>
      </c>
      <c r="F14" s="1">
        <v>35</v>
      </c>
      <c r="G14" s="2">
        <v>32.299999999999997</v>
      </c>
      <c r="H14" s="2">
        <v>48.1</v>
      </c>
      <c r="I14" s="3">
        <v>65.858179799287115</v>
      </c>
      <c r="J14" s="3">
        <v>3.1353504672347752</v>
      </c>
      <c r="K14" s="1">
        <v>1</v>
      </c>
      <c r="L14" s="2" t="s">
        <v>58</v>
      </c>
      <c r="M14" s="6">
        <v>1</v>
      </c>
      <c r="N14" s="6">
        <v>0</v>
      </c>
    </row>
    <row r="15" spans="1:14" x14ac:dyDescent="0.25">
      <c r="A15" t="s">
        <v>22</v>
      </c>
      <c r="B15" s="1">
        <v>25860</v>
      </c>
      <c r="C15" s="1">
        <v>382.08349642076143</v>
      </c>
      <c r="D15" s="2">
        <v>1.34</v>
      </c>
      <c r="E15" s="2">
        <v>1.01</v>
      </c>
      <c r="F15" s="1">
        <v>19</v>
      </c>
      <c r="G15" s="2">
        <v>35.6</v>
      </c>
      <c r="H15" s="2">
        <v>37.200000000000003</v>
      </c>
      <c r="I15" s="3">
        <v>64.20660754266278</v>
      </c>
      <c r="J15" s="3">
        <v>3.8341911912984772</v>
      </c>
      <c r="K15" s="1">
        <v>1</v>
      </c>
      <c r="L15" s="2" t="s">
        <v>55</v>
      </c>
      <c r="M15" s="6">
        <v>1</v>
      </c>
      <c r="N15" s="6">
        <v>0</v>
      </c>
    </row>
    <row r="16" spans="1:14" x14ac:dyDescent="0.25">
      <c r="A16" t="s">
        <v>23</v>
      </c>
      <c r="B16" s="1">
        <v>10750</v>
      </c>
      <c r="C16" s="1">
        <v>585.06738848474595</v>
      </c>
      <c r="D16" s="2">
        <v>0.62</v>
      </c>
      <c r="E16" s="2">
        <v>0.49</v>
      </c>
      <c r="F16" s="1">
        <v>21</v>
      </c>
      <c r="G16" s="2">
        <v>22.5</v>
      </c>
      <c r="H16" s="2">
        <v>29.9</v>
      </c>
      <c r="I16" s="3">
        <v>64.171117609622101</v>
      </c>
      <c r="J16" s="3">
        <v>3.18413611426638</v>
      </c>
      <c r="K16" s="1">
        <v>1</v>
      </c>
      <c r="L16" s="2" t="s">
        <v>56</v>
      </c>
      <c r="M16" s="6">
        <v>1</v>
      </c>
      <c r="N16" s="6">
        <v>0</v>
      </c>
    </row>
    <row r="17" spans="1:14" x14ac:dyDescent="0.25">
      <c r="A17" t="s">
        <v>24</v>
      </c>
      <c r="B17" s="1">
        <v>11620</v>
      </c>
      <c r="C17" s="1">
        <v>560.71656701795325</v>
      </c>
      <c r="D17" s="2">
        <v>1.04</v>
      </c>
      <c r="E17" s="2">
        <v>0.93</v>
      </c>
      <c r="F17" s="1">
        <v>16</v>
      </c>
      <c r="G17" s="2">
        <v>18.7</v>
      </c>
      <c r="H17" s="2">
        <v>32.700000000000003</v>
      </c>
      <c r="I17" s="3">
        <v>66.224802842059361</v>
      </c>
      <c r="J17" s="3">
        <v>4.6178672094457802</v>
      </c>
      <c r="K17" s="1">
        <v>1</v>
      </c>
      <c r="L17" s="2" t="s">
        <v>56</v>
      </c>
      <c r="M17" s="6">
        <v>1</v>
      </c>
      <c r="N17" s="6">
        <v>0</v>
      </c>
    </row>
    <row r="18" spans="1:14" x14ac:dyDescent="0.25">
      <c r="A18" t="s">
        <v>25</v>
      </c>
      <c r="B18" s="1">
        <v>39170</v>
      </c>
      <c r="C18" s="1">
        <v>1217.2849852722304</v>
      </c>
      <c r="D18" s="2">
        <v>2.15</v>
      </c>
      <c r="E18" s="2">
        <v>1.58</v>
      </c>
      <c r="F18" s="1">
        <v>36</v>
      </c>
      <c r="G18" s="2">
        <v>31.4</v>
      </c>
      <c r="H18" s="2">
        <v>39.5</v>
      </c>
      <c r="I18" s="3">
        <v>64.792482879137864</v>
      </c>
      <c r="J18" s="3">
        <v>3.4994946370942879</v>
      </c>
      <c r="K18" s="1">
        <v>1</v>
      </c>
      <c r="L18" s="2" t="s">
        <v>55</v>
      </c>
      <c r="M18" s="6">
        <v>1</v>
      </c>
      <c r="N18" s="6">
        <v>1</v>
      </c>
    </row>
    <row r="19" spans="1:14" x14ac:dyDescent="0.25">
      <c r="A19" t="s">
        <v>26</v>
      </c>
      <c r="B19" s="1">
        <v>10890</v>
      </c>
      <c r="C19" s="1">
        <v>386.39028434062402</v>
      </c>
      <c r="D19" s="1">
        <v>1</v>
      </c>
      <c r="E19" s="2">
        <v>0.98</v>
      </c>
      <c r="F19" s="1">
        <v>14</v>
      </c>
      <c r="G19" s="2">
        <v>15.1</v>
      </c>
      <c r="H19" s="2">
        <v>34.4</v>
      </c>
      <c r="I19" s="3">
        <v>66.116021701425481</v>
      </c>
      <c r="J19" s="3">
        <v>2.3269456980750265</v>
      </c>
      <c r="K19" s="1">
        <v>1</v>
      </c>
      <c r="L19" s="2" t="s">
        <v>56</v>
      </c>
      <c r="M19" s="6">
        <v>0</v>
      </c>
      <c r="N19" s="6">
        <v>0</v>
      </c>
    </row>
    <row r="20" spans="1:14" x14ac:dyDescent="0.25">
      <c r="A20" t="s">
        <v>27</v>
      </c>
      <c r="B20" s="1">
        <v>16620</v>
      </c>
      <c r="C20" s="1">
        <v>350.84939288596951</v>
      </c>
      <c r="D20" s="2">
        <v>1.24</v>
      </c>
      <c r="E20" s="2">
        <v>0.79</v>
      </c>
      <c r="F20" s="1">
        <v>21</v>
      </c>
      <c r="G20" s="2">
        <v>9.9</v>
      </c>
      <c r="H20" s="2">
        <v>43.8</v>
      </c>
      <c r="I20" s="3">
        <v>64.993886160167364</v>
      </c>
      <c r="J20" s="3">
        <v>4.6065368639577624</v>
      </c>
      <c r="K20" s="1">
        <v>1</v>
      </c>
      <c r="L20" s="2" t="s">
        <v>59</v>
      </c>
      <c r="M20" s="6">
        <v>1</v>
      </c>
      <c r="N20" s="6">
        <v>0</v>
      </c>
    </row>
    <row r="21" spans="1:14" x14ac:dyDescent="0.25">
      <c r="A21" t="s">
        <v>28</v>
      </c>
      <c r="B21" s="1">
        <v>7290</v>
      </c>
      <c r="C21" s="1">
        <v>262.69904548150851</v>
      </c>
      <c r="D21" s="2">
        <v>0.49</v>
      </c>
      <c r="E21" s="2">
        <v>0.71</v>
      </c>
      <c r="F21" s="1">
        <v>22</v>
      </c>
      <c r="G21" s="2">
        <v>29.2</v>
      </c>
      <c r="H21" s="4">
        <v>63</v>
      </c>
      <c r="I21" s="3">
        <v>67.45376735845592</v>
      </c>
      <c r="J21" s="3">
        <v>2.7581890010929184</v>
      </c>
      <c r="K21" s="1">
        <v>1</v>
      </c>
      <c r="L21" s="2" t="s">
        <v>56</v>
      </c>
      <c r="M21" s="6">
        <v>0</v>
      </c>
      <c r="N21" s="6">
        <v>1</v>
      </c>
    </row>
    <row r="22" spans="1:14" x14ac:dyDescent="0.25">
      <c r="A22" t="s">
        <v>29</v>
      </c>
      <c r="B22" s="1">
        <v>14300</v>
      </c>
      <c r="C22" s="1">
        <v>1491.8796041354283</v>
      </c>
      <c r="D22" s="2">
        <v>1.1599999999999999</v>
      </c>
      <c r="E22" s="2">
        <v>0.91</v>
      </c>
      <c r="F22" s="1">
        <v>19</v>
      </c>
      <c r="G22" s="2">
        <v>24.5</v>
      </c>
      <c r="H22" s="4">
        <v>31</v>
      </c>
      <c r="I22" s="3">
        <v>70.7204055669539</v>
      </c>
      <c r="J22" s="3">
        <v>3.4528306515592337</v>
      </c>
      <c r="K22" s="1">
        <v>0</v>
      </c>
      <c r="L22" s="2" t="s">
        <v>56</v>
      </c>
      <c r="M22" s="6">
        <v>1</v>
      </c>
      <c r="N22" s="6">
        <v>1</v>
      </c>
    </row>
    <row r="23" spans="1:14" x14ac:dyDescent="0.25">
      <c r="A23" t="s">
        <v>30</v>
      </c>
      <c r="B23" s="1">
        <v>17990</v>
      </c>
      <c r="C23" s="1">
        <v>672.36292667414489</v>
      </c>
      <c r="D23" s="2">
        <v>2.2000000000000002</v>
      </c>
      <c r="E23" s="2">
        <v>0.84</v>
      </c>
      <c r="F23" s="1">
        <v>19</v>
      </c>
      <c r="G23" s="2">
        <v>22.1</v>
      </c>
      <c r="H23" s="2">
        <v>46.6</v>
      </c>
      <c r="I23" s="3">
        <v>67.013302799880165</v>
      </c>
      <c r="J23" s="3">
        <v>2.826154190706752</v>
      </c>
      <c r="K23" s="1">
        <v>1</v>
      </c>
      <c r="L23" s="2" t="s">
        <v>56</v>
      </c>
      <c r="M23" s="6">
        <v>1</v>
      </c>
      <c r="N23" s="6">
        <v>1</v>
      </c>
    </row>
    <row r="24" spans="1:14" x14ac:dyDescent="0.25">
      <c r="A24" t="s">
        <v>31</v>
      </c>
      <c r="B24" s="1">
        <v>23080</v>
      </c>
      <c r="C24" s="1">
        <v>374.51373333636172</v>
      </c>
      <c r="D24" s="2">
        <v>1.22</v>
      </c>
      <c r="E24" s="2">
        <v>1.28</v>
      </c>
      <c r="F24" s="1">
        <v>25</v>
      </c>
      <c r="G24" s="2">
        <v>31.9</v>
      </c>
      <c r="H24" s="2">
        <v>52.5</v>
      </c>
      <c r="I24" s="3">
        <v>65.967463850307311</v>
      </c>
      <c r="J24" s="3">
        <v>3.8450306262286849</v>
      </c>
      <c r="K24" s="1">
        <v>1</v>
      </c>
      <c r="L24" s="2" t="s">
        <v>59</v>
      </c>
      <c r="M24" s="6">
        <v>1</v>
      </c>
      <c r="N24" s="6">
        <v>1</v>
      </c>
    </row>
    <row r="25" spans="1:14" x14ac:dyDescent="0.25">
      <c r="A25" t="s">
        <v>32</v>
      </c>
      <c r="B25" s="1">
        <v>42580</v>
      </c>
      <c r="C25" s="1">
        <v>1280.1421513836317</v>
      </c>
      <c r="D25" s="2">
        <v>3.22</v>
      </c>
      <c r="E25" s="2">
        <v>1.58</v>
      </c>
      <c r="F25" s="1">
        <v>41</v>
      </c>
      <c r="G25" s="4">
        <v>17</v>
      </c>
      <c r="H25" s="2">
        <v>52.7</v>
      </c>
      <c r="I25" s="3">
        <v>63.30127506385066</v>
      </c>
      <c r="J25" s="3">
        <v>4.1974463841729373</v>
      </c>
      <c r="K25" s="1">
        <v>1</v>
      </c>
      <c r="L25" s="2" t="s">
        <v>54</v>
      </c>
      <c r="M25" s="6">
        <v>0</v>
      </c>
      <c r="N25" s="6">
        <v>1</v>
      </c>
    </row>
    <row r="26" spans="1:14" x14ac:dyDescent="0.25">
      <c r="A26" t="s">
        <v>33</v>
      </c>
      <c r="B26" s="1">
        <v>31780</v>
      </c>
      <c r="C26" s="1">
        <v>629.78971663055472</v>
      </c>
      <c r="D26" s="2">
        <v>1.65</v>
      </c>
      <c r="E26" s="2">
        <v>1.25</v>
      </c>
      <c r="F26" s="1">
        <v>43</v>
      </c>
      <c r="G26" s="2">
        <v>31.4</v>
      </c>
      <c r="H26" s="2">
        <v>55.7</v>
      </c>
      <c r="I26" s="3">
        <v>63.662359192216819</v>
      </c>
      <c r="J26" s="3">
        <v>2.7625694156048244</v>
      </c>
      <c r="K26" s="1">
        <v>1</v>
      </c>
      <c r="L26" s="2" t="s">
        <v>58</v>
      </c>
      <c r="M26" s="6">
        <v>0</v>
      </c>
      <c r="N26" s="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9"/>
  <sheetViews>
    <sheetView workbookViewId="0">
      <selection activeCell="E18" sqref="E18"/>
    </sheetView>
  </sheetViews>
  <sheetFormatPr defaultRowHeight="15" x14ac:dyDescent="0.25"/>
  <sheetData>
    <row r="1" spans="1:1" x14ac:dyDescent="0.25">
      <c r="A1" t="s">
        <v>43</v>
      </c>
    </row>
    <row r="3" spans="1:1" x14ac:dyDescent="0.25">
      <c r="A3" t="s">
        <v>44</v>
      </c>
    </row>
    <row r="5" spans="1:1" x14ac:dyDescent="0.25">
      <c r="A5" t="s">
        <v>45</v>
      </c>
    </row>
    <row r="7" spans="1:1" x14ac:dyDescent="0.25">
      <c r="A7" t="s">
        <v>46</v>
      </c>
    </row>
    <row r="9" spans="1:1" x14ac:dyDescent="0.25">
      <c r="A9" t="s">
        <v>47</v>
      </c>
    </row>
    <row r="11" spans="1:1" x14ac:dyDescent="0.25">
      <c r="A11" t="s">
        <v>48</v>
      </c>
    </row>
    <row r="13" spans="1:1" x14ac:dyDescent="0.25">
      <c r="A13" t="s">
        <v>49</v>
      </c>
    </row>
    <row r="15" spans="1:1" x14ac:dyDescent="0.25">
      <c r="A15" t="s">
        <v>50</v>
      </c>
    </row>
    <row r="17" spans="1:1" x14ac:dyDescent="0.25">
      <c r="A17" t="s">
        <v>51</v>
      </c>
    </row>
    <row r="19" spans="1:1" x14ac:dyDescent="0.25">
      <c r="A1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I16" sqref="I15:I16"/>
    </sheetView>
  </sheetViews>
  <sheetFormatPr defaultRowHeight="15" x14ac:dyDescent="0.25"/>
  <sheetData>
    <row r="1" spans="1:3" x14ac:dyDescent="0.25">
      <c r="A1" s="5" t="s">
        <v>78</v>
      </c>
      <c r="B1" s="5" t="s">
        <v>79</v>
      </c>
      <c r="C1" s="5" t="s">
        <v>80</v>
      </c>
    </row>
    <row r="2" spans="1:3" x14ac:dyDescent="0.25">
      <c r="A2" s="7" t="s">
        <v>69</v>
      </c>
      <c r="B2" t="s">
        <v>72</v>
      </c>
      <c r="C2" t="s">
        <v>75</v>
      </c>
    </row>
    <row r="3" spans="1:3" x14ac:dyDescent="0.25">
      <c r="A3" s="7" t="s">
        <v>70</v>
      </c>
      <c r="B3" t="s">
        <v>73</v>
      </c>
      <c r="C3" t="s">
        <v>76</v>
      </c>
    </row>
    <row r="4" spans="1:3" x14ac:dyDescent="0.25">
      <c r="A4" s="7" t="s">
        <v>71</v>
      </c>
      <c r="B4" t="s">
        <v>74</v>
      </c>
      <c r="C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tabSelected="1" workbookViewId="0">
      <selection activeCell="J7" sqref="J7"/>
    </sheetView>
  </sheetViews>
  <sheetFormatPr defaultRowHeight="15" x14ac:dyDescent="0.25"/>
  <cols>
    <col min="1" max="1" width="18.7109375" bestFit="1" customWidth="1"/>
    <col min="2" max="2" width="55.140625" bestFit="1" customWidth="1"/>
    <col min="3" max="3" width="29.85546875" bestFit="1" customWidth="1"/>
  </cols>
  <sheetData>
    <row r="1" spans="1:3" x14ac:dyDescent="0.25">
      <c r="A1" s="5" t="s">
        <v>87</v>
      </c>
      <c r="B1" s="5" t="s">
        <v>88</v>
      </c>
      <c r="C1" s="5" t="s">
        <v>82</v>
      </c>
    </row>
    <row r="2" spans="1:3" x14ac:dyDescent="0.25">
      <c r="A2" s="8" t="s">
        <v>0</v>
      </c>
      <c r="B2" s="7" t="s">
        <v>34</v>
      </c>
      <c r="C2" s="7" t="s">
        <v>81</v>
      </c>
    </row>
    <row r="3" spans="1:3" x14ac:dyDescent="0.25">
      <c r="A3" s="8" t="s">
        <v>1</v>
      </c>
      <c r="B3" t="s">
        <v>35</v>
      </c>
      <c r="C3" t="s">
        <v>83</v>
      </c>
    </row>
    <row r="4" spans="1:3" x14ac:dyDescent="0.25">
      <c r="A4" s="8" t="s">
        <v>2</v>
      </c>
      <c r="B4" t="s">
        <v>36</v>
      </c>
      <c r="C4" t="s">
        <v>83</v>
      </c>
    </row>
    <row r="5" spans="1:3" x14ac:dyDescent="0.25">
      <c r="A5" s="8" t="s">
        <v>3</v>
      </c>
      <c r="B5" t="s">
        <v>37</v>
      </c>
      <c r="C5" t="s">
        <v>83</v>
      </c>
    </row>
    <row r="6" spans="1:3" x14ac:dyDescent="0.25">
      <c r="A6" s="8" t="s">
        <v>4</v>
      </c>
      <c r="B6" t="s">
        <v>38</v>
      </c>
      <c r="C6" t="s">
        <v>83</v>
      </c>
    </row>
    <row r="7" spans="1:3" x14ac:dyDescent="0.25">
      <c r="A7" s="8" t="s">
        <v>5</v>
      </c>
      <c r="B7" t="s">
        <v>39</v>
      </c>
      <c r="C7" t="s">
        <v>83</v>
      </c>
    </row>
    <row r="8" spans="1:3" x14ac:dyDescent="0.25">
      <c r="A8" s="8" t="s">
        <v>6</v>
      </c>
      <c r="B8" t="s">
        <v>40</v>
      </c>
      <c r="C8" t="s">
        <v>83</v>
      </c>
    </row>
    <row r="9" spans="1:3" x14ac:dyDescent="0.25">
      <c r="A9" s="8" t="s">
        <v>7</v>
      </c>
      <c r="B9" t="s">
        <v>41</v>
      </c>
      <c r="C9" t="s">
        <v>83</v>
      </c>
    </row>
    <row r="10" spans="1:3" x14ac:dyDescent="0.25">
      <c r="A10" s="8" t="s">
        <v>8</v>
      </c>
      <c r="B10" t="s">
        <v>42</v>
      </c>
      <c r="C10" t="s">
        <v>83</v>
      </c>
    </row>
    <row r="11" spans="1:3" x14ac:dyDescent="0.25">
      <c r="A11" s="9" t="s">
        <v>62</v>
      </c>
      <c r="B11" t="s">
        <v>63</v>
      </c>
      <c r="C11" t="s">
        <v>83</v>
      </c>
    </row>
    <row r="12" spans="1:3" x14ac:dyDescent="0.25">
      <c r="A12" s="9" t="s">
        <v>52</v>
      </c>
      <c r="B12" t="s">
        <v>64</v>
      </c>
      <c r="C12" t="s">
        <v>84</v>
      </c>
    </row>
    <row r="13" spans="1:3" x14ac:dyDescent="0.25">
      <c r="A13" s="9" t="s">
        <v>53</v>
      </c>
      <c r="B13" t="s">
        <v>65</v>
      </c>
      <c r="C13" t="s">
        <v>85</v>
      </c>
    </row>
    <row r="14" spans="1:3" x14ac:dyDescent="0.25">
      <c r="A14" s="9" t="s">
        <v>60</v>
      </c>
      <c r="B14" t="s">
        <v>66</v>
      </c>
      <c r="C14" t="s">
        <v>84</v>
      </c>
    </row>
    <row r="15" spans="1:3" x14ac:dyDescent="0.25">
      <c r="A15" s="9" t="s">
        <v>61</v>
      </c>
      <c r="B15" t="s">
        <v>67</v>
      </c>
      <c r="C15" t="s">
        <v>84</v>
      </c>
    </row>
    <row r="18" spans="1:1" x14ac:dyDescent="0.25">
      <c r="A18" t="s">
        <v>86</v>
      </c>
    </row>
    <row r="19" spans="1:1" x14ac:dyDescent="0.25">
      <c r="A19" t="s">
        <v>89</v>
      </c>
    </row>
    <row r="20" spans="1:1" x14ac:dyDescent="0.25">
      <c r="A20" t="s">
        <v>37</v>
      </c>
    </row>
    <row r="21" spans="1:1" x14ac:dyDescent="0.25">
      <c r="A21" t="s">
        <v>39</v>
      </c>
    </row>
    <row r="22" spans="1:1" x14ac:dyDescent="0.25">
      <c r="A22" t="s">
        <v>90</v>
      </c>
    </row>
    <row r="23" spans="1:1" x14ac:dyDescent="0.25">
      <c r="A23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41" sqref="C4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Źródła</vt:lpstr>
      <vt:lpstr>1_Zespół Projektowy</vt:lpstr>
      <vt:lpstr>2_Opis zmiennych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2015-06-05T18:19:34Z</dcterms:created>
  <dcterms:modified xsi:type="dcterms:W3CDTF">2022-05-17T19:25:15Z</dcterms:modified>
</cp:coreProperties>
</file>