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54" windowHeight="8192" windowWidth="16384" xWindow="0" yWindow="0"/>
  </bookViews>
  <sheets>
    <sheet name="Average" sheetId="1" state="visible" r:id="rId2"/>
    <sheet name="Results 1" sheetId="2" state="visible" r:id="rId3"/>
    <sheet name="Results 2" sheetId="3" state="visible" r:id="rId4"/>
    <sheet name="Results 3" sheetId="4" state="visible" r:id="rId5"/>
  </sheets>
  <calcPr iterateCount="100" refMode="A1" iterate="false" iterateDelta="0.001"/>
</workbook>
</file>

<file path=xl/sharedStrings.xml><?xml version="1.0" encoding="utf-8"?>
<sst xmlns="http://schemas.openxmlformats.org/spreadsheetml/2006/main" count="94" uniqueCount="29">
  <si>
    <t>Process
Type</t>
  </si>
  <si>
    <t>Scheduler</t>
  </si>
  <si>
    <t>Children</t>
  </si>
  <si>
    <t>wall
[sec]</t>
  </si>
  <si>
    <t>user
[CPU-sec]</t>
  </si>
  <si>
    <r>
      <t xml:space="preserve">system
</t>
    </r>
    <r>
      <rPr>
        <rFont val="Arial"/>
        <family val="2"/>
        <b val="true"/>
        <sz val="10"/>
      </rPr>
      <t xml:space="preserve">[CPU-sec]</t>
    </r>
  </si>
  <si>
    <t>CPU
[%]</t>
  </si>
  <si>
    <t>preempted
[count]</t>
  </si>
  <si>
    <t>blocked
[count]</t>
  </si>
  <si>
    <t>CPU seconds spent context switching (?)</t>
  </si>
  <si>
    <t>wall/child</t>
  </si>
  <si>
    <t>user/child</t>
  </si>
  <si>
    <t>system/child</t>
  </si>
  <si>
    <t>preempted/child</t>
  </si>
  <si>
    <t>blocked/child</t>
  </si>
  <si>
    <t>CPU Bound</t>
  </si>
  <si>
    <t>SCHED_OTHER</t>
  </si>
  <si>
    <t>SCHED_FIFO</t>
  </si>
  <si>
    <t>SCHED_RR</t>
  </si>
  <si>
    <t>I/O Bound</t>
  </si>
  <si>
    <t>Mixed</t>
  </si>
  <si>
    <t>Wall = turnaround time</t>
  </si>
  <si>
    <t>CPU = (user+system)/wall</t>
  </si>
  <si>
    <t>User = clock ticks, CPU-seconds</t>
  </si>
  <si>
    <t>System = clock ticks, CPU-seconds</t>
  </si>
  <si>
    <t>user
[sec]</t>
  </si>
  <si>
    <t>system
[sec]</t>
  </si>
  <si>
    <t>preempted
[times]</t>
  </si>
  <si>
    <t>blocked
[times]</t>
  </si>
</sst>
</file>

<file path=xl/styles.xml><?xml version="1.0" encoding="utf-8"?>
<styleSheet xmlns="http://schemas.openxmlformats.org/spreadsheetml/2006/main">
  <numFmts count="5">
    <numFmt formatCode="GENERAL" numFmtId="164"/>
    <numFmt formatCode="0.00" numFmtId="165"/>
    <numFmt formatCode="0" numFmtId="166"/>
    <numFmt formatCode="0.000" numFmtId="167"/>
    <numFmt formatCode="0.00000" numFmtId="168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sz val="10"/>
    </font>
    <font>
      <name val="Arial"/>
      <family val="2"/>
      <b val="true"/>
      <sz val="10"/>
    </font>
  </fonts>
  <fills count="5">
    <fill>
      <patternFill patternType="none"/>
    </fill>
    <fill>
      <patternFill patternType="gray125"/>
    </fill>
    <fill>
      <patternFill patternType="solid">
        <fgColor rgb="00E6E6E6"/>
        <bgColor rgb="00FFFFCC"/>
      </patternFill>
    </fill>
    <fill>
      <patternFill patternType="solid">
        <fgColor rgb="00FFFFCC"/>
        <bgColor rgb="00FFFF99"/>
      </patternFill>
    </fill>
    <fill>
      <patternFill patternType="solid">
        <fgColor rgb="00CCFFFF"/>
        <bgColor rgb="00CCFFFF"/>
      </patternFill>
    </fill>
  </fills>
  <borders count="10">
    <border diagonalDown="false" diagonalUp="false">
      <left/>
      <right/>
      <top/>
      <bottom/>
      <diagonal/>
    </border>
    <border diagonalDown="false" diagonalUp="false">
      <left style="hair"/>
      <right style="hair"/>
      <top/>
      <bottom/>
      <diagonal/>
    </border>
    <border diagonalDown="false" diagonalUp="false">
      <left style="hair"/>
      <right/>
      <top style="hair"/>
      <bottom style="hair"/>
      <diagonal/>
    </border>
    <border diagonalDown="false" diagonalUp="false">
      <left/>
      <right/>
      <top style="hair"/>
      <bottom/>
      <diagonal/>
    </border>
    <border diagonalDown="false" diagonalUp="false">
      <left/>
      <right style="hair"/>
      <top style="hair"/>
      <bottom/>
      <diagonal/>
    </border>
    <border diagonalDown="false" diagonalUp="false">
      <left/>
      <right/>
      <top style="hair"/>
      <bottom style="hair"/>
      <diagonal/>
    </border>
    <border diagonalDown="false" diagonalUp="false">
      <left/>
      <right style="hair"/>
      <top style="hair"/>
      <bottom style="hair"/>
      <diagonal/>
    </border>
    <border diagonalDown="false" diagonalUp="false">
      <left/>
      <right style="hair"/>
      <top/>
      <bottom/>
      <diagonal/>
    </border>
    <border diagonalDown="false" diagonalUp="false">
      <left/>
      <right/>
      <top/>
      <bottom style="hair"/>
      <diagonal/>
    </border>
    <border diagonalDown="false" diagonalUp="false">
      <left/>
      <right style="hair"/>
      <top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3">
    <xf applyAlignment="false" applyBorder="false" applyFont="false" applyProtection="false" borderId="0" fillId="0" fontId="0" numFmtId="164" xfId="0"/>
    <xf applyAlignment="true" applyBorder="true" applyFont="true" applyProtection="false" borderId="1" fillId="0" fontId="4" numFmtId="164" xfId="0">
      <alignment horizontal="center" indent="0" shrinkToFit="false" textRotation="0" vertical="center" wrapText="true"/>
    </xf>
    <xf applyAlignment="true" applyBorder="false" applyFont="true" applyProtection="false" borderId="0" fillId="0" fontId="4" numFmtId="164" xfId="0">
      <alignment horizontal="center" indent="0" shrinkToFit="false" textRotation="0" vertical="center" wrapText="false"/>
    </xf>
    <xf applyAlignment="true" applyBorder="false" applyFont="true" applyProtection="false" borderId="0" fillId="0" fontId="4" numFmtId="164" xfId="0">
      <alignment horizontal="center" indent="0" shrinkToFit="false" textRotation="0" vertical="center" wrapText="true"/>
    </xf>
    <xf applyAlignment="true" applyBorder="true" applyFont="true" applyProtection="false" borderId="2" fillId="0" fontId="0" numFmtId="164" xfId="0">
      <alignment horizontal="center" indent="0" shrinkToFit="false" textRotation="0" vertical="center" wrapText="false"/>
    </xf>
    <xf applyAlignment="true" applyBorder="true" applyFont="true" applyProtection="false" borderId="3" fillId="0" fontId="0" numFmtId="164" xfId="0">
      <alignment horizontal="center" indent="0" shrinkToFit="false" textRotation="0" vertical="center" wrapText="false"/>
    </xf>
    <xf applyAlignment="false" applyBorder="true" applyFont="false" applyProtection="false" borderId="3" fillId="2" fontId="0" numFmtId="164" xfId="0"/>
    <xf applyAlignment="false" applyBorder="true" applyFont="false" applyProtection="false" borderId="3" fillId="2" fontId="0" numFmtId="165" xfId="0"/>
    <xf applyAlignment="false" applyBorder="true" applyFont="false" applyProtection="false" borderId="3" fillId="2" fontId="0" numFmtId="166" xfId="0"/>
    <xf applyAlignment="false" applyBorder="true" applyFont="false" applyProtection="false" borderId="4" fillId="2" fontId="0" numFmtId="166" xfId="0"/>
    <xf applyAlignment="false" applyBorder="false" applyFont="false" applyProtection="false" borderId="0" fillId="0" fontId="0" numFmtId="165" xfId="0"/>
    <xf applyAlignment="false" applyBorder="true" applyFont="false" applyProtection="false" borderId="3" fillId="2" fontId="0" numFmtId="167" xfId="0"/>
    <xf applyAlignment="false" applyBorder="true" applyFont="false" applyProtection="false" borderId="3" fillId="2" fontId="0" numFmtId="168" xfId="0"/>
    <xf applyAlignment="false" applyBorder="true" applyFont="false" applyProtection="false" borderId="5" fillId="3" fontId="0" numFmtId="164" xfId="0"/>
    <xf applyAlignment="false" applyBorder="true" applyFont="false" applyProtection="false" borderId="5" fillId="3" fontId="0" numFmtId="165" xfId="0"/>
    <xf applyAlignment="false" applyBorder="true" applyFont="false" applyProtection="false" borderId="5" fillId="3" fontId="0" numFmtId="166" xfId="0"/>
    <xf applyAlignment="false" applyBorder="true" applyFont="false" applyProtection="false" borderId="6" fillId="3" fontId="0" numFmtId="166" xfId="0"/>
    <xf applyAlignment="false" applyBorder="true" applyFont="false" applyProtection="false" borderId="5" fillId="3" fontId="0" numFmtId="167" xfId="0"/>
    <xf applyAlignment="false" applyBorder="true" applyFont="false" applyProtection="false" borderId="5" fillId="3" fontId="0" numFmtId="168" xfId="0"/>
    <xf applyAlignment="false" applyBorder="false" applyFont="false" applyProtection="false" borderId="0" fillId="4" fontId="0" numFmtId="164" xfId="0"/>
    <xf applyAlignment="false" applyBorder="false" applyFont="false" applyProtection="false" borderId="0" fillId="4" fontId="0" numFmtId="165" xfId="0"/>
    <xf applyAlignment="false" applyBorder="false" applyFont="false" applyProtection="false" borderId="0" fillId="4" fontId="0" numFmtId="166" xfId="0"/>
    <xf applyAlignment="false" applyBorder="true" applyFont="false" applyProtection="false" borderId="7" fillId="4" fontId="0" numFmtId="166" xfId="0"/>
    <xf applyAlignment="false" applyBorder="false" applyFont="false" applyProtection="false" borderId="0" fillId="4" fontId="0" numFmtId="167" xfId="0"/>
    <xf applyAlignment="false" applyBorder="false" applyFont="false" applyProtection="false" borderId="0" fillId="4" fontId="0" numFmtId="168" xfId="0"/>
    <xf applyAlignment="true" applyBorder="true" applyFont="true" applyProtection="false" borderId="5" fillId="0" fontId="0" numFmtId="164" xfId="0">
      <alignment horizontal="center" indent="0" shrinkToFit="false" textRotation="0" vertical="center" wrapText="false"/>
    </xf>
    <xf applyAlignment="false" applyBorder="true" applyFont="false" applyProtection="false" borderId="8" fillId="4" fontId="0" numFmtId="164" xfId="0"/>
    <xf applyAlignment="false" applyBorder="true" applyFont="false" applyProtection="false" borderId="8" fillId="4" fontId="0" numFmtId="165" xfId="0"/>
    <xf applyAlignment="false" applyBorder="true" applyFont="false" applyProtection="false" borderId="8" fillId="4" fontId="0" numFmtId="166" xfId="0"/>
    <xf applyAlignment="false" applyBorder="true" applyFont="false" applyProtection="false" borderId="9" fillId="4" fontId="0" numFmtId="166" xfId="0"/>
    <xf applyAlignment="false" applyBorder="true" applyFont="false" applyProtection="false" borderId="8" fillId="4" fontId="0" numFmtId="167" xfId="0"/>
    <xf applyAlignment="false" applyBorder="true" applyFont="false" applyProtection="false" borderId="8" fillId="4" fontId="0" numFmtId="168" xfId="0"/>
    <xf applyAlignment="true" applyBorder="true" applyFont="true" applyProtection="false" borderId="8" fillId="0" fontId="0" numFmtId="164" xfId="0">
      <alignment horizontal="center" indent="0" shrinkToFit="false" textRotation="0" vertical="center" wrapText="false"/>
    </xf>
    <xf applyAlignment="false" applyBorder="false" applyFont="false" applyProtection="false" borderId="0" fillId="2" fontId="0" numFmtId="164" xfId="0"/>
    <xf applyAlignment="false" applyBorder="false" applyFont="false" applyProtection="false" borderId="0" fillId="2" fontId="0" numFmtId="165" xfId="0"/>
    <xf applyAlignment="false" applyBorder="false" applyFont="false" applyProtection="false" borderId="0" fillId="2" fontId="0" numFmtId="166" xfId="0"/>
    <xf applyAlignment="false" applyBorder="true" applyFont="false" applyProtection="false" borderId="7" fillId="2" fontId="0" numFmtId="166" xfId="0"/>
    <xf applyAlignment="false" applyBorder="false" applyFont="false" applyProtection="false" borderId="0" fillId="2" fontId="0" numFmtId="167" xfId="0"/>
    <xf applyAlignment="false" applyBorder="false" applyFont="false" applyProtection="false" borderId="0" fillId="2" fontId="0" numFmtId="168" xfId="0"/>
    <xf applyAlignment="true" applyBorder="false" applyFont="true" applyProtection="false" borderId="0" fillId="0" fontId="0" numFmtId="164" xfId="0">
      <alignment horizontal="left" indent="0" shrinkToFit="false" textRotation="0" vertical="center" wrapText="false"/>
    </xf>
    <xf applyAlignment="true" applyBorder="false" applyFont="true" applyProtection="false" borderId="0" fillId="0" fontId="0" numFmtId="164" xfId="0">
      <alignment horizontal="left" indent="0" shrinkToFit="false" textRotation="0" vertical="bottom" wrapText="false"/>
    </xf>
    <xf applyAlignment="false" applyBorder="false" applyFont="true" applyProtection="false" borderId="0" fillId="0" fontId="0" numFmtId="164" xfId="0"/>
    <xf applyAlignment="true" applyBorder="true" applyFont="true" applyProtection="false" borderId="0" fillId="0" fontId="0" numFmtId="164" xfId="0">
      <alignment horizontal="center" indent="0" shrinkToFit="false" textRotation="0" vertical="center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E6E6E6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33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R22" activeCellId="0" pane="topLeft" sqref="R22"/>
    </sheetView>
  </sheetViews>
  <cols>
    <col collapsed="false" hidden="false" max="1" min="1" style="0" width="11.0705882352941"/>
    <col collapsed="false" hidden="false" max="2" min="2" style="0" width="15.121568627451"/>
    <col collapsed="false" hidden="false" max="3" min="3" style="0" width="8.98039215686275"/>
    <col collapsed="false" hidden="false" max="4" min="4" style="0" width="7.01960784313726"/>
    <col collapsed="false" hidden="false" max="6" min="5" style="0" width="9.95686274509804"/>
    <col collapsed="false" hidden="false" max="7" min="7" style="0" width="5.34509803921569"/>
    <col collapsed="false" hidden="false" max="8" min="8" style="0" width="10.7882352941176"/>
    <col collapsed="false" hidden="false" max="9" min="9" style="0" width="8.41960784313726"/>
    <col collapsed="false" hidden="false" max="10" min="10" style="0" width="11.6941176470588"/>
    <col collapsed="false" hidden="false" max="11" min="11" style="0" width="31.1764705882353"/>
    <col collapsed="false" hidden="false" max="12" min="12" style="0" width="11.6941176470588"/>
    <col collapsed="false" hidden="false" max="13" min="13" style="0" width="9.95686274509804"/>
    <col collapsed="false" hidden="false" max="14" min="14" style="0" width="10.2392156862745"/>
    <col collapsed="false" hidden="false" max="15" min="15" style="0" width="12.6078431372549"/>
    <col collapsed="false" hidden="false" max="16" min="16" style="0" width="15.6823529411765"/>
    <col collapsed="false" hidden="false" max="17" min="17" style="0" width="13.3058823529412"/>
    <col collapsed="false" hidden="false" max="18" min="18" style="0" width="12.6078431372549"/>
    <col collapsed="false" hidden="false" max="19" min="19" style="0" width="15.6823529411765"/>
    <col collapsed="false" hidden="false" max="20" min="20" style="0" width="13.3058823529412"/>
    <col collapsed="false" hidden="false" max="1025" min="21" style="0" width="11.6941176470588"/>
  </cols>
  <sheetData>
    <row collapsed="false" customFormat="true" customHeight="true" hidden="false" ht="23.85" outlineLevel="0" r="1" s="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3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0"/>
      <c r="S1" s="0"/>
      <c r="T1" s="0"/>
    </row>
    <row collapsed="false" customFormat="false" customHeight="true" hidden="false" ht="12.1" outlineLevel="0" r="2">
      <c r="A2" s="4" t="s">
        <v>15</v>
      </c>
      <c r="B2" s="5" t="s">
        <v>16</v>
      </c>
      <c r="C2" s="6" t="n">
        <f aca="false">AVERAGE('Results 1'!C2,'Results 2'!C2,'Results 3'!C2)</f>
        <v>10</v>
      </c>
      <c r="D2" s="7" t="n">
        <f aca="false">AVERAGE('Results 1'!D2,'Results 2'!D2,'Results 3'!D2)</f>
        <v>12.8366666666667</v>
      </c>
      <c r="E2" s="7" t="n">
        <f aca="false">AVERAGE('Results 1'!E2,'Results 2'!E2,'Results 3'!E2)</f>
        <v>50.3966666666667</v>
      </c>
      <c r="F2" s="7" t="n">
        <f aca="false">AVERAGE('Results 1'!F2,'Results 2'!F2,'Results 3'!F2)</f>
        <v>0.0333333333333333</v>
      </c>
      <c r="G2" s="8" t="n">
        <f aca="false">AVERAGE('Results 1'!G2,'Results 2'!G2,'Results 3'!G2)</f>
        <v>392.333333333333</v>
      </c>
      <c r="H2" s="8" t="n">
        <f aca="false">AVERAGE('Results 1'!H2,'Results 2'!H2,'Results 3'!H2)</f>
        <v>6871.33333333333</v>
      </c>
      <c r="I2" s="9" t="n">
        <f aca="false">AVERAGE('Results 1'!I2,'Results 2'!I2,'Results 3'!I2)</f>
        <v>21.6666666666667</v>
      </c>
      <c r="K2" s="10" t="n">
        <f aca="false">D2-(E2+F2)/4</f>
        <v>0.229166666666666</v>
      </c>
      <c r="M2" s="11" t="n">
        <f aca="false">D2/C2</f>
        <v>1.28366666666667</v>
      </c>
      <c r="N2" s="11" t="n">
        <f aca="false">E2/C2</f>
        <v>5.03966666666667</v>
      </c>
      <c r="O2" s="12" t="n">
        <f aca="false">F2/C2</f>
        <v>0.00333333333333333</v>
      </c>
      <c r="P2" s="8" t="n">
        <f aca="false">H2/C2</f>
        <v>687.133333333333</v>
      </c>
      <c r="Q2" s="8" t="n">
        <f aca="false">I2/C2</f>
        <v>2.16666666666667</v>
      </c>
    </row>
    <row collapsed="false" customFormat="false" customHeight="true" hidden="false" ht="12.1" outlineLevel="0" r="3">
      <c r="A3" s="4"/>
      <c r="B3" s="5"/>
      <c r="C3" s="13" t="n">
        <f aca="false">AVERAGE('Results 1'!C3,'Results 2'!C3,'Results 3'!C3)</f>
        <v>50</v>
      </c>
      <c r="D3" s="14" t="n">
        <f aca="false">AVERAGE('Results 1'!D3,'Results 2'!D3,'Results 3'!D3)</f>
        <v>63.3933333333333</v>
      </c>
      <c r="E3" s="14" t="n">
        <f aca="false">AVERAGE('Results 1'!E3,'Results 2'!E3,'Results 3'!E3)</f>
        <v>252.196666666667</v>
      </c>
      <c r="F3" s="14" t="n">
        <f aca="false">AVERAGE('Results 1'!F3,'Results 2'!F3,'Results 3'!F3)</f>
        <v>0.1</v>
      </c>
      <c r="G3" s="15" t="n">
        <f aca="false">AVERAGE('Results 1'!G3,'Results 2'!G3,'Results 3'!G3)</f>
        <v>397.666666666667</v>
      </c>
      <c r="H3" s="15" t="n">
        <f aca="false">AVERAGE('Results 1'!H3,'Results 2'!H3,'Results 3'!H3)</f>
        <v>65375.6666666667</v>
      </c>
      <c r="I3" s="16" t="n">
        <f aca="false">AVERAGE('Results 1'!I3,'Results 2'!I3,'Results 3'!I3)</f>
        <v>103.666666666667</v>
      </c>
      <c r="K3" s="10" t="n">
        <f aca="false">D3-(E3+F3)/4</f>
        <v>0.319166666666682</v>
      </c>
      <c r="M3" s="17" t="n">
        <f aca="false">D3/C3</f>
        <v>1.26786666666667</v>
      </c>
      <c r="N3" s="17" t="n">
        <f aca="false">E3/C3</f>
        <v>5.04393333333333</v>
      </c>
      <c r="O3" s="18" t="n">
        <f aca="false">F3/C3</f>
        <v>0.002</v>
      </c>
      <c r="P3" s="15" t="n">
        <f aca="false">H3/C3</f>
        <v>1307.51333333333</v>
      </c>
      <c r="Q3" s="15" t="n">
        <f aca="false">I3/C3</f>
        <v>2.07333333333333</v>
      </c>
    </row>
    <row collapsed="false" customFormat="false" customHeight="true" hidden="false" ht="12.1" outlineLevel="0" r="4">
      <c r="A4" s="4"/>
      <c r="B4" s="5"/>
      <c r="C4" s="19" t="n">
        <f aca="false">AVERAGE('Results 1'!C4,'Results 2'!C4,'Results 3'!C4)</f>
        <v>500</v>
      </c>
      <c r="D4" s="20" t="n">
        <f aca="false">AVERAGE('Results 1'!D4,'Results 2'!D4,'Results 3'!D4)</f>
        <v>888.473333333333</v>
      </c>
      <c r="E4" s="20" t="n">
        <f aca="false">AVERAGE('Results 1'!E4,'Results 2'!E4,'Results 3'!E4)</f>
        <v>3532.60666666667</v>
      </c>
      <c r="F4" s="20" t="n">
        <f aca="false">AVERAGE('Results 1'!F4,'Results 2'!F4,'Results 3'!F4)</f>
        <v>1.14666666666667</v>
      </c>
      <c r="G4" s="21" t="n">
        <f aca="false">AVERAGE('Results 1'!G4,'Results 2'!G4,'Results 3'!G4)</f>
        <v>397.333333333333</v>
      </c>
      <c r="H4" s="21" t="n">
        <f aca="false">AVERAGE('Results 1'!H4,'Results 2'!H4,'Results 3'!H4)</f>
        <v>911978.666666667</v>
      </c>
      <c r="I4" s="22" t="n">
        <f aca="false">AVERAGE('Results 1'!I4,'Results 2'!I4,'Results 3'!I4)</f>
        <v>1013.66666666667</v>
      </c>
      <c r="K4" s="10" t="n">
        <f aca="false">D4-(E4+F4)/4</f>
        <v>5.03500000000008</v>
      </c>
      <c r="M4" s="23" t="n">
        <f aca="false">D4/C4</f>
        <v>1.77694666666667</v>
      </c>
      <c r="N4" s="23" t="n">
        <f aca="false">E4/C4</f>
        <v>7.06521333333333</v>
      </c>
      <c r="O4" s="24" t="n">
        <f aca="false">F4/C4</f>
        <v>0.00229333333333333</v>
      </c>
      <c r="P4" s="21" t="n">
        <f aca="false">H4/C4</f>
        <v>1823.95733333333</v>
      </c>
      <c r="Q4" s="21" t="n">
        <f aca="false">I4/C4</f>
        <v>2.02733333333333</v>
      </c>
    </row>
    <row collapsed="false" customFormat="false" customHeight="true" hidden="false" ht="12.1" outlineLevel="0" r="5">
      <c r="A5" s="4"/>
      <c r="B5" s="25" t="s">
        <v>17</v>
      </c>
      <c r="C5" s="6" t="n">
        <f aca="false">AVERAGE('Results 1'!C5,'Results 2'!C5,'Results 3'!C5)</f>
        <v>10</v>
      </c>
      <c r="D5" s="7" t="n">
        <f aca="false">AVERAGE('Results 1'!D5,'Results 2'!D5,'Results 3'!D5)</f>
        <v>20.55</v>
      </c>
      <c r="E5" s="7" t="n">
        <f aca="false">AVERAGE('Results 1'!E5,'Results 2'!E5,'Results 3'!E5)</f>
        <v>63.5633333333333</v>
      </c>
      <c r="F5" s="7" t="n">
        <f aca="false">AVERAGE('Results 1'!F5,'Results 2'!F5,'Results 3'!F5)</f>
        <v>0.0166666666666667</v>
      </c>
      <c r="G5" s="8" t="n">
        <f aca="false">AVERAGE('Results 1'!G5,'Results 2'!G5,'Results 3'!G5)</f>
        <v>309.333333333333</v>
      </c>
      <c r="H5" s="8" t="n">
        <f aca="false">AVERAGE('Results 1'!H5,'Results 2'!H5,'Results 3'!H5)</f>
        <v>49.6666666666667</v>
      </c>
      <c r="I5" s="9" t="n">
        <f aca="false">AVERAGE('Results 1'!I5,'Results 2'!I5,'Results 3'!I5)</f>
        <v>15</v>
      </c>
      <c r="K5" s="10" t="n">
        <f aca="false">D5-(E5+F5)/4</f>
        <v>4.655</v>
      </c>
      <c r="M5" s="11" t="n">
        <f aca="false">D5/C5</f>
        <v>2.055</v>
      </c>
      <c r="N5" s="11" t="n">
        <f aca="false">E5/C5</f>
        <v>6.35633333333333</v>
      </c>
      <c r="O5" s="12" t="n">
        <f aca="false">F5/C5</f>
        <v>0.00166666666666667</v>
      </c>
      <c r="P5" s="8" t="n">
        <f aca="false">H5/C5</f>
        <v>4.96666666666667</v>
      </c>
      <c r="Q5" s="8" t="n">
        <f aca="false">I5/C5</f>
        <v>1.5</v>
      </c>
    </row>
    <row collapsed="false" customFormat="false" customHeight="true" hidden="false" ht="12.1" outlineLevel="0" r="6">
      <c r="A6" s="4"/>
      <c r="B6" s="25"/>
      <c r="C6" s="13" t="n">
        <f aca="false">AVERAGE('Results 1'!C6,'Results 2'!C6,'Results 3'!C6)</f>
        <v>50</v>
      </c>
      <c r="D6" s="14" t="n">
        <f aca="false">AVERAGE('Results 1'!D6,'Results 2'!D6,'Results 3'!D6)</f>
        <v>89.9866666666667</v>
      </c>
      <c r="E6" s="14" t="n">
        <f aca="false">AVERAGE('Results 1'!E6,'Results 2'!E6,'Results 3'!E6)</f>
        <v>326.813333333333</v>
      </c>
      <c r="F6" s="14" t="n">
        <f aca="false">AVERAGE('Results 1'!F6,'Results 2'!F6,'Results 3'!F6)</f>
        <v>0.0833333333333333</v>
      </c>
      <c r="G6" s="15" t="n">
        <f aca="false">AVERAGE('Results 1'!G6,'Results 2'!G6,'Results 3'!G6)</f>
        <v>363</v>
      </c>
      <c r="H6" s="15" t="n">
        <f aca="false">AVERAGE('Results 1'!H6,'Results 2'!H6,'Results 3'!H6)</f>
        <v>326</v>
      </c>
      <c r="I6" s="16" t="n">
        <f aca="false">AVERAGE('Results 1'!I6,'Results 2'!I6,'Results 3'!I6)</f>
        <v>55</v>
      </c>
      <c r="K6" s="10" t="n">
        <f aca="false">D6-(E6+F6)/4</f>
        <v>8.26250000000002</v>
      </c>
      <c r="M6" s="17" t="n">
        <f aca="false">D6/C6</f>
        <v>1.79973333333333</v>
      </c>
      <c r="N6" s="17" t="n">
        <f aca="false">E6/C6</f>
        <v>6.53626666666667</v>
      </c>
      <c r="O6" s="18" t="n">
        <f aca="false">F6/C6</f>
        <v>0.00166666666666667</v>
      </c>
      <c r="P6" s="15" t="n">
        <f aca="false">H6/C6</f>
        <v>6.52</v>
      </c>
      <c r="Q6" s="15" t="n">
        <f aca="false">I6/C6</f>
        <v>1.1</v>
      </c>
    </row>
    <row collapsed="false" customFormat="false" customHeight="true" hidden="false" ht="12.1" outlineLevel="0" r="7">
      <c r="A7" s="4"/>
      <c r="B7" s="25"/>
      <c r="C7" s="26" t="n">
        <f aca="false">AVERAGE('Results 1'!C7,'Results 2'!C7,'Results 3'!C7)</f>
        <v>500</v>
      </c>
      <c r="D7" s="27" t="n">
        <f aca="false">AVERAGE('Results 1'!D7,'Results 2'!D7,'Results 3'!D7)</f>
        <v>928.946666666667</v>
      </c>
      <c r="E7" s="27" t="n">
        <f aca="false">AVERAGE('Results 1'!E7,'Results 2'!E7,'Results 3'!E7)</f>
        <v>3523.69666666667</v>
      </c>
      <c r="F7" s="27" t="n">
        <f aca="false">AVERAGE('Results 1'!F7,'Results 2'!F7,'Results 3'!F7)</f>
        <v>0.976666666666667</v>
      </c>
      <c r="G7" s="28" t="n">
        <f aca="false">AVERAGE('Results 1'!G7,'Results 2'!G7,'Results 3'!G7)</f>
        <v>379</v>
      </c>
      <c r="H7" s="28" t="n">
        <f aca="false">AVERAGE('Results 1'!H7,'Results 2'!H7,'Results 3'!H7)</f>
        <v>3685.33333333333</v>
      </c>
      <c r="I7" s="29" t="n">
        <f aca="false">AVERAGE('Results 1'!I7,'Results 2'!I7,'Results 3'!I7)</f>
        <v>505.333333333333</v>
      </c>
      <c r="K7" s="10" t="n">
        <f aca="false">D7-(E7+F7)/4</f>
        <v>47.7783333333334</v>
      </c>
      <c r="M7" s="30" t="n">
        <f aca="false">D7/C7</f>
        <v>1.85789333333333</v>
      </c>
      <c r="N7" s="30" t="n">
        <f aca="false">E7/C7</f>
        <v>7.04739333333333</v>
      </c>
      <c r="O7" s="31" t="n">
        <f aca="false">F7/C7</f>
        <v>0.00195333333333333</v>
      </c>
      <c r="P7" s="28" t="n">
        <f aca="false">H7/C7</f>
        <v>7.37066666666667</v>
      </c>
      <c r="Q7" s="28" t="n">
        <f aca="false">I7/C7</f>
        <v>1.01066666666667</v>
      </c>
    </row>
    <row collapsed="false" customFormat="false" customHeight="true" hidden="false" ht="12.1" outlineLevel="0" r="8">
      <c r="A8" s="4"/>
      <c r="B8" s="32" t="s">
        <v>18</v>
      </c>
      <c r="C8" s="33" t="n">
        <f aca="false">AVERAGE('Results 1'!C8,'Results 2'!C8,'Results 3'!C8)</f>
        <v>10</v>
      </c>
      <c r="D8" s="34" t="n">
        <f aca="false">AVERAGE('Results 1'!D8,'Results 2'!D8,'Results 3'!D8)</f>
        <v>18.68</v>
      </c>
      <c r="E8" s="34" t="n">
        <f aca="false">AVERAGE('Results 1'!E8,'Results 2'!E8,'Results 3'!E8)</f>
        <v>64.82</v>
      </c>
      <c r="F8" s="34" t="n">
        <f aca="false">AVERAGE('Results 1'!F8,'Results 2'!F8,'Results 3'!F8)</f>
        <v>0.0133333333333333</v>
      </c>
      <c r="G8" s="35" t="n">
        <f aca="false">AVERAGE('Results 1'!G8,'Results 2'!G8,'Results 3'!G8)</f>
        <v>346</v>
      </c>
      <c r="H8" s="35" t="n">
        <f aca="false">AVERAGE('Results 1'!H8,'Results 2'!H8,'Results 3'!H8)</f>
        <v>214.666666666667</v>
      </c>
      <c r="I8" s="36" t="n">
        <f aca="false">AVERAGE('Results 1'!I8,'Results 2'!I8,'Results 3'!I8)</f>
        <v>17.6666666666667</v>
      </c>
      <c r="K8" s="10" t="n">
        <f aca="false">D8-(E8+F8)/4</f>
        <v>2.47166666666666</v>
      </c>
      <c r="M8" s="37" t="n">
        <f aca="false">D8/C8</f>
        <v>1.868</v>
      </c>
      <c r="N8" s="37" t="n">
        <f aca="false">E8/C8</f>
        <v>6.482</v>
      </c>
      <c r="O8" s="38" t="n">
        <f aca="false">F8/C8</f>
        <v>0.00133333333333333</v>
      </c>
      <c r="P8" s="35" t="n">
        <f aca="false">H8/C8</f>
        <v>21.4666666666667</v>
      </c>
      <c r="Q8" s="35" t="n">
        <f aca="false">I8/C8</f>
        <v>1.76666666666667</v>
      </c>
    </row>
    <row collapsed="false" customFormat="false" customHeight="true" hidden="false" ht="12.1" outlineLevel="0" r="9">
      <c r="A9" s="4"/>
      <c r="B9" s="32"/>
      <c r="C9" s="13" t="n">
        <f aca="false">AVERAGE('Results 1'!C9,'Results 2'!C9,'Results 3'!C9)</f>
        <v>50</v>
      </c>
      <c r="D9" s="14" t="n">
        <f aca="false">AVERAGE('Results 1'!D9,'Results 2'!D9,'Results 3'!D9)</f>
        <v>88.5733333333333</v>
      </c>
      <c r="E9" s="14" t="n">
        <f aca="false">AVERAGE('Results 1'!E9,'Results 2'!E9,'Results 3'!E9)</f>
        <v>329.68</v>
      </c>
      <c r="F9" s="14" t="n">
        <f aca="false">AVERAGE('Results 1'!F9,'Results 2'!F9,'Results 3'!F9)</f>
        <v>0.07</v>
      </c>
      <c r="G9" s="15" t="n">
        <f aca="false">AVERAGE('Results 1'!G9,'Results 2'!G9,'Results 3'!G9)</f>
        <v>371.333333333333</v>
      </c>
      <c r="H9" s="15" t="n">
        <f aca="false">AVERAGE('Results 1'!H9,'Results 2'!H9,'Results 3'!H9)</f>
        <v>1240</v>
      </c>
      <c r="I9" s="16" t="n">
        <f aca="false">AVERAGE('Results 1'!I9,'Results 2'!I9,'Results 3'!I9)</f>
        <v>75.6666666666667</v>
      </c>
      <c r="K9" s="10" t="n">
        <f aca="false">D9-(E9+F9)/4</f>
        <v>6.13583333333334</v>
      </c>
      <c r="M9" s="17" t="n">
        <f aca="false">D9/C9</f>
        <v>1.77146666666667</v>
      </c>
      <c r="N9" s="17" t="n">
        <f aca="false">E9/C9</f>
        <v>6.5936</v>
      </c>
      <c r="O9" s="18" t="n">
        <f aca="false">F9/C9</f>
        <v>0.0014</v>
      </c>
      <c r="P9" s="15" t="n">
        <f aca="false">H9/C9</f>
        <v>24.8</v>
      </c>
      <c r="Q9" s="15" t="n">
        <f aca="false">I9/C9</f>
        <v>1.51333333333333</v>
      </c>
    </row>
    <row collapsed="false" customFormat="false" customHeight="true" hidden="false" ht="12.1" outlineLevel="0" r="10">
      <c r="A10" s="4"/>
      <c r="B10" s="32"/>
      <c r="C10" s="26" t="n">
        <f aca="false">AVERAGE('Results 1'!C10,'Results 2'!C10,'Results 3'!C10)</f>
        <v>500</v>
      </c>
      <c r="D10" s="27" t="n">
        <f aca="false">AVERAGE('Results 1'!D10,'Results 2'!D10,'Results 3'!D10)</f>
        <v>934.63</v>
      </c>
      <c r="E10" s="27" t="n">
        <f aca="false">AVERAGE('Results 1'!E10,'Results 2'!E10,'Results 3'!E10)</f>
        <v>3552.96666666667</v>
      </c>
      <c r="F10" s="27" t="n">
        <f aca="false">AVERAGE('Results 1'!F10,'Results 2'!F10,'Results 3'!F10)</f>
        <v>0.763333333333333</v>
      </c>
      <c r="G10" s="28" t="n">
        <f aca="false">AVERAGE('Results 1'!G10,'Results 2'!G10,'Results 3'!G10)</f>
        <v>379.666666666667</v>
      </c>
      <c r="H10" s="28" t="n">
        <f aca="false">AVERAGE('Results 1'!H10,'Results 2'!H10,'Results 3'!H10)</f>
        <v>13501.3333333333</v>
      </c>
      <c r="I10" s="29" t="n">
        <f aca="false">AVERAGE('Results 1'!I10,'Results 2'!I10,'Results 3'!I10)</f>
        <v>790.666666666667</v>
      </c>
      <c r="K10" s="10" t="n">
        <f aca="false">D10-(E10+F10)/4</f>
        <v>46.1975000000001</v>
      </c>
      <c r="M10" s="30" t="n">
        <f aca="false">D10/C10</f>
        <v>1.86926</v>
      </c>
      <c r="N10" s="30" t="n">
        <f aca="false">E10/C10</f>
        <v>7.10593333333333</v>
      </c>
      <c r="O10" s="31" t="n">
        <f aca="false">F10/C10</f>
        <v>0.00152666666666667</v>
      </c>
      <c r="P10" s="28" t="n">
        <f aca="false">H10/C10</f>
        <v>27.0026666666667</v>
      </c>
      <c r="Q10" s="28" t="n">
        <f aca="false">I10/C10</f>
        <v>1.58133333333333</v>
      </c>
    </row>
    <row collapsed="false" customFormat="false" customHeight="true" hidden="false" ht="12.1" outlineLevel="0" r="11">
      <c r="A11" s="4" t="s">
        <v>19</v>
      </c>
      <c r="B11" s="25" t="s">
        <v>16</v>
      </c>
      <c r="C11" s="6" t="n">
        <f aca="false">AVERAGE('Results 1'!C11,'Results 2'!C11,'Results 3'!C11)</f>
        <v>10</v>
      </c>
      <c r="D11" s="7" t="n">
        <f aca="false">AVERAGE('Results 1'!D11,'Results 2'!D11,'Results 3'!D11)</f>
        <v>11.36</v>
      </c>
      <c r="E11" s="7" t="n">
        <f aca="false">AVERAGE('Results 1'!E11,'Results 2'!E11,'Results 3'!E11)</f>
        <v>0.02</v>
      </c>
      <c r="F11" s="7" t="n">
        <f aca="false">AVERAGE('Results 1'!F11,'Results 2'!F11,'Results 3'!F11)</f>
        <v>0.0266666666666667</v>
      </c>
      <c r="G11" s="8" t="n">
        <f aca="false">AVERAGE('Results 1'!G11,'Results 2'!G11,'Results 3'!G11)</f>
        <v>0</v>
      </c>
      <c r="H11" s="8" t="n">
        <f aca="false">AVERAGE('Results 1'!H11,'Results 2'!H11,'Results 3'!H11)</f>
        <v>19</v>
      </c>
      <c r="I11" s="9" t="n">
        <f aca="false">AVERAGE('Results 1'!I11,'Results 2'!I11,'Results 3'!I11)</f>
        <v>2687</v>
      </c>
      <c r="K11" s="10" t="n">
        <f aca="false">D11-(E11+F11)/4</f>
        <v>11.3483333333333</v>
      </c>
      <c r="M11" s="11" t="n">
        <f aca="false">D11/C11</f>
        <v>1.136</v>
      </c>
      <c r="N11" s="11" t="n">
        <f aca="false">E11/C11</f>
        <v>0.002</v>
      </c>
      <c r="O11" s="12" t="n">
        <f aca="false">F11/C11</f>
        <v>0.00266666666666667</v>
      </c>
      <c r="P11" s="8" t="n">
        <f aca="false">H11/C11</f>
        <v>1.9</v>
      </c>
      <c r="Q11" s="8" t="n">
        <f aca="false">I11/C11</f>
        <v>268.7</v>
      </c>
    </row>
    <row collapsed="false" customFormat="false" customHeight="true" hidden="false" ht="12.1" outlineLevel="0" r="12">
      <c r="A12" s="4"/>
      <c r="B12" s="25"/>
      <c r="C12" s="13" t="n">
        <f aca="false">AVERAGE('Results 1'!C12,'Results 2'!C12,'Results 3'!C12)</f>
        <v>50</v>
      </c>
      <c r="D12" s="14" t="n">
        <f aca="false">AVERAGE('Results 1'!D12,'Results 2'!D12,'Results 3'!D12)</f>
        <v>17.7233333333333</v>
      </c>
      <c r="E12" s="14" t="n">
        <f aca="false">AVERAGE('Results 1'!E12,'Results 2'!E12,'Results 3'!E12)</f>
        <v>0.02</v>
      </c>
      <c r="F12" s="14" t="n">
        <f aca="false">AVERAGE('Results 1'!F12,'Results 2'!F12,'Results 3'!F12)</f>
        <v>0.0566666666666667</v>
      </c>
      <c r="G12" s="15" t="n">
        <f aca="false">AVERAGE('Results 1'!G12,'Results 2'!G12,'Results 3'!G12)</f>
        <v>0</v>
      </c>
      <c r="H12" s="15" t="n">
        <f aca="false">AVERAGE('Results 1'!H12,'Results 2'!H12,'Results 3'!H12)</f>
        <v>114</v>
      </c>
      <c r="I12" s="16" t="n">
        <f aca="false">AVERAGE('Results 1'!I12,'Results 2'!I12,'Results 3'!I12)</f>
        <v>16957</v>
      </c>
      <c r="K12" s="10" t="n">
        <f aca="false">D12-(E12+F12)/4</f>
        <v>17.7041666666667</v>
      </c>
      <c r="M12" s="17" t="n">
        <f aca="false">D12/C12</f>
        <v>0.354466666666667</v>
      </c>
      <c r="N12" s="17" t="n">
        <f aca="false">E12/C12</f>
        <v>0.0004</v>
      </c>
      <c r="O12" s="18" t="n">
        <f aca="false">F12/C12</f>
        <v>0.00113333333333333</v>
      </c>
      <c r="P12" s="15" t="n">
        <f aca="false">H12/C12</f>
        <v>2.28</v>
      </c>
      <c r="Q12" s="15" t="n">
        <f aca="false">I12/C12</f>
        <v>339.14</v>
      </c>
    </row>
    <row collapsed="false" customFormat="false" customHeight="true" hidden="false" ht="12.1" outlineLevel="0" r="13">
      <c r="A13" s="4"/>
      <c r="B13" s="25"/>
      <c r="C13" s="26" t="n">
        <f aca="false">AVERAGE('Results 1'!C13,'Results 2'!C13,'Results 3'!C13)</f>
        <v>500</v>
      </c>
      <c r="D13" s="27" t="n">
        <f aca="false">AVERAGE('Results 1'!D13,'Results 2'!D13,'Results 3'!D13)</f>
        <v>61.6</v>
      </c>
      <c r="E13" s="27" t="n">
        <f aca="false">AVERAGE('Results 1'!E13,'Results 2'!E13,'Results 3'!E13)</f>
        <v>0.0433333333333333</v>
      </c>
      <c r="F13" s="27" t="n">
        <f aca="false">AVERAGE('Results 1'!F13,'Results 2'!F13,'Results 3'!F13)</f>
        <v>0.07</v>
      </c>
      <c r="G13" s="28" t="n">
        <f aca="false">AVERAGE('Results 1'!G13,'Results 2'!G13,'Results 3'!G13)</f>
        <v>0</v>
      </c>
      <c r="H13" s="28" t="n">
        <f aca="false">AVERAGE('Results 1'!H13,'Results 2'!H13,'Results 3'!H13)</f>
        <v>544.333333333333</v>
      </c>
      <c r="I13" s="29" t="n">
        <f aca="false">AVERAGE('Results 1'!I13,'Results 2'!I13,'Results 3'!I13)</f>
        <v>163473.666666667</v>
      </c>
      <c r="K13" s="10" t="n">
        <f aca="false">D13-(E13+F13)/4</f>
        <v>61.5716666666667</v>
      </c>
      <c r="M13" s="30" t="n">
        <f aca="false">D13/C13</f>
        <v>0.1232</v>
      </c>
      <c r="N13" s="30" t="n">
        <f aca="false">E13/C13</f>
        <v>8.66666666666667E-005</v>
      </c>
      <c r="O13" s="31" t="n">
        <f aca="false">F13/C13</f>
        <v>0.00014</v>
      </c>
      <c r="P13" s="28" t="n">
        <f aca="false">H13/C13</f>
        <v>1.08866666666667</v>
      </c>
      <c r="Q13" s="28" t="n">
        <f aca="false">I13/C13</f>
        <v>326.947333333333</v>
      </c>
    </row>
    <row collapsed="false" customFormat="false" customHeight="true" hidden="false" ht="12.1" outlineLevel="0" r="14">
      <c r="A14" s="4"/>
      <c r="B14" s="25" t="s">
        <v>17</v>
      </c>
      <c r="C14" s="6" t="n">
        <f aca="false">AVERAGE('Results 1'!C14,'Results 2'!C14,'Results 3'!C14)</f>
        <v>10</v>
      </c>
      <c r="D14" s="7" t="n">
        <f aca="false">AVERAGE('Results 1'!D14,'Results 2'!D14,'Results 3'!D14)</f>
        <v>5.49666666666667</v>
      </c>
      <c r="E14" s="7" t="n">
        <f aca="false">AVERAGE('Results 1'!E14,'Results 2'!E14,'Results 3'!E14)</f>
        <v>0</v>
      </c>
      <c r="F14" s="7" t="n">
        <f aca="false">AVERAGE('Results 1'!F14,'Results 2'!F14,'Results 3'!F14)</f>
        <v>0</v>
      </c>
      <c r="G14" s="8" t="n">
        <f aca="false">AVERAGE('Results 1'!G14,'Results 2'!G14,'Results 3'!G14)</f>
        <v>0</v>
      </c>
      <c r="H14" s="8" t="n">
        <f aca="false">AVERAGE('Results 1'!H14,'Results 2'!H14,'Results 3'!H14)</f>
        <v>1</v>
      </c>
      <c r="I14" s="9" t="n">
        <f aca="false">AVERAGE('Results 1'!I14,'Results 2'!I14,'Results 3'!I14)</f>
        <v>2012</v>
      </c>
      <c r="K14" s="10" t="n">
        <f aca="false">D14-(E14+F14)/4</f>
        <v>5.49666666666667</v>
      </c>
      <c r="M14" s="11" t="n">
        <f aca="false">D14/C14</f>
        <v>0.549666666666667</v>
      </c>
      <c r="N14" s="11" t="n">
        <f aca="false">E14/C14</f>
        <v>0</v>
      </c>
      <c r="O14" s="12" t="n">
        <f aca="false">F14/C14</f>
        <v>0</v>
      </c>
      <c r="P14" s="8" t="n">
        <f aca="false">H14/C14</f>
        <v>0.1</v>
      </c>
      <c r="Q14" s="8" t="n">
        <f aca="false">I14/C14</f>
        <v>201.2</v>
      </c>
    </row>
    <row collapsed="false" customFormat="false" customHeight="true" hidden="false" ht="12.1" outlineLevel="0" r="15">
      <c r="A15" s="4"/>
      <c r="B15" s="25"/>
      <c r="C15" s="13" t="n">
        <f aca="false">AVERAGE('Results 1'!C15,'Results 2'!C15,'Results 3'!C15)</f>
        <v>50</v>
      </c>
      <c r="D15" s="14" t="n">
        <f aca="false">AVERAGE('Results 1'!D15,'Results 2'!D15,'Results 3'!D15)</f>
        <v>12.01</v>
      </c>
      <c r="E15" s="14" t="n">
        <f aca="false">AVERAGE('Results 1'!E15,'Results 2'!E15,'Results 3'!E15)</f>
        <v>0.02</v>
      </c>
      <c r="F15" s="14" t="n">
        <f aca="false">AVERAGE('Results 1'!F15,'Results 2'!F15,'Results 3'!F15)</f>
        <v>0.0233333333333333</v>
      </c>
      <c r="G15" s="15" t="n">
        <f aca="false">AVERAGE('Results 1'!G15,'Results 2'!G15,'Results 3'!G15)</f>
        <v>0</v>
      </c>
      <c r="H15" s="15" t="n">
        <f aca="false">AVERAGE('Results 1'!H15,'Results 2'!H15,'Results 3'!H15)</f>
        <v>1.33333333333333</v>
      </c>
      <c r="I15" s="16" t="n">
        <f aca="false">AVERAGE('Results 1'!I15,'Results 2'!I15,'Results 3'!I15)</f>
        <v>12494.3333333333</v>
      </c>
      <c r="K15" s="10" t="n">
        <f aca="false">D15-(E15+F15)/4</f>
        <v>11.9991666666667</v>
      </c>
      <c r="M15" s="17" t="n">
        <f aca="false">D15/C15</f>
        <v>0.2402</v>
      </c>
      <c r="N15" s="17" t="n">
        <f aca="false">E15/C15</f>
        <v>0.0004</v>
      </c>
      <c r="O15" s="18" t="n">
        <f aca="false">F15/C15</f>
        <v>0.000466666666666667</v>
      </c>
      <c r="P15" s="15" t="n">
        <f aca="false">H15/C15</f>
        <v>0.0266666666666667</v>
      </c>
      <c r="Q15" s="15" t="n">
        <f aca="false">I15/C15</f>
        <v>249.886666666667</v>
      </c>
    </row>
    <row collapsed="false" customFormat="false" customHeight="true" hidden="false" ht="12.1" outlineLevel="0" r="16">
      <c r="A16" s="4"/>
      <c r="B16" s="25"/>
      <c r="C16" s="26" t="n">
        <f aca="false">AVERAGE('Results 1'!C16,'Results 2'!C16,'Results 3'!C16)</f>
        <v>500</v>
      </c>
      <c r="D16" s="27" t="n">
        <f aca="false">AVERAGE('Results 1'!D16,'Results 2'!D16,'Results 3'!D16)</f>
        <v>54.2433333333333</v>
      </c>
      <c r="E16" s="27" t="n">
        <f aca="false">AVERAGE('Results 1'!E16,'Results 2'!E16,'Results 3'!E16)</f>
        <v>0.0166666666666667</v>
      </c>
      <c r="F16" s="27" t="n">
        <f aca="false">AVERAGE('Results 1'!F16,'Results 2'!F16,'Results 3'!F16)</f>
        <v>0.0633333333333333</v>
      </c>
      <c r="G16" s="28" t="n">
        <f aca="false">AVERAGE('Results 1'!G16,'Results 2'!G16,'Results 3'!G16)</f>
        <v>0</v>
      </c>
      <c r="H16" s="28" t="n">
        <f aca="false">AVERAGE('Results 1'!H16,'Results 2'!H16,'Results 3'!H16)</f>
        <v>1</v>
      </c>
      <c r="I16" s="29" t="n">
        <f aca="false">AVERAGE('Results 1'!I16,'Results 2'!I16,'Results 3'!I16)</f>
        <v>142976.666666667</v>
      </c>
      <c r="K16" s="10" t="n">
        <f aca="false">D16-(E16+F16)/4</f>
        <v>54.2233333333333</v>
      </c>
      <c r="M16" s="30" t="n">
        <f aca="false">D16/C16</f>
        <v>0.108486666666667</v>
      </c>
      <c r="N16" s="30" t="n">
        <f aca="false">E16/C16</f>
        <v>3.33333333333333E-005</v>
      </c>
      <c r="O16" s="31" t="n">
        <f aca="false">F16/C16</f>
        <v>0.000126666666666667</v>
      </c>
      <c r="P16" s="28" t="n">
        <f aca="false">H16/C16</f>
        <v>0.002</v>
      </c>
      <c r="Q16" s="28" t="n">
        <f aca="false">I16/C16</f>
        <v>285.953333333333</v>
      </c>
    </row>
    <row collapsed="false" customFormat="false" customHeight="true" hidden="false" ht="12.1" outlineLevel="0" r="17">
      <c r="A17" s="4"/>
      <c r="B17" s="32" t="s">
        <v>18</v>
      </c>
      <c r="C17" s="33" t="n">
        <f aca="false">AVERAGE('Results 1'!C17,'Results 2'!C17,'Results 3'!C17)</f>
        <v>10</v>
      </c>
      <c r="D17" s="34" t="n">
        <f aca="false">AVERAGE('Results 1'!D17,'Results 2'!D17,'Results 3'!D17)</f>
        <v>5.64333333333333</v>
      </c>
      <c r="E17" s="34" t="n">
        <f aca="false">AVERAGE('Results 1'!E17,'Results 2'!E17,'Results 3'!E17)</f>
        <v>0</v>
      </c>
      <c r="F17" s="34" t="n">
        <f aca="false">AVERAGE('Results 1'!F17,'Results 2'!F17,'Results 3'!F17)</f>
        <v>0</v>
      </c>
      <c r="G17" s="35" t="n">
        <f aca="false">AVERAGE('Results 1'!G17,'Results 2'!G17,'Results 3'!G17)</f>
        <v>0</v>
      </c>
      <c r="H17" s="35" t="n">
        <f aca="false">AVERAGE('Results 1'!H17,'Results 2'!H17,'Results 3'!H17)</f>
        <v>1.33333333333333</v>
      </c>
      <c r="I17" s="36" t="n">
        <f aca="false">AVERAGE('Results 1'!I17,'Results 2'!I17,'Results 3'!I17)</f>
        <v>2012</v>
      </c>
      <c r="K17" s="10" t="n">
        <f aca="false">D17-(E17+F17)/4</f>
        <v>5.64333333333333</v>
      </c>
      <c r="M17" s="37" t="n">
        <f aca="false">D17/C17</f>
        <v>0.564333333333333</v>
      </c>
      <c r="N17" s="37" t="n">
        <f aca="false">E17/C17</f>
        <v>0</v>
      </c>
      <c r="O17" s="38" t="n">
        <f aca="false">F17/C17</f>
        <v>0</v>
      </c>
      <c r="P17" s="35" t="n">
        <f aca="false">H17/C17</f>
        <v>0.133333333333333</v>
      </c>
      <c r="Q17" s="35" t="n">
        <f aca="false">I17/C17</f>
        <v>201.2</v>
      </c>
    </row>
    <row collapsed="false" customFormat="false" customHeight="true" hidden="false" ht="12.1" outlineLevel="0" r="18">
      <c r="A18" s="4"/>
      <c r="B18" s="32"/>
      <c r="C18" s="13" t="n">
        <f aca="false">AVERAGE('Results 1'!C18,'Results 2'!C18,'Results 3'!C18)</f>
        <v>50</v>
      </c>
      <c r="D18" s="14" t="n">
        <f aca="false">AVERAGE('Results 1'!D18,'Results 2'!D18,'Results 3'!D18)</f>
        <v>9.89333333333333</v>
      </c>
      <c r="E18" s="14" t="n">
        <f aca="false">AVERAGE('Results 1'!E18,'Results 2'!E18,'Results 3'!E18)</f>
        <v>0</v>
      </c>
      <c r="F18" s="14" t="n">
        <f aca="false">AVERAGE('Results 1'!F18,'Results 2'!F18,'Results 3'!F18)</f>
        <v>0</v>
      </c>
      <c r="G18" s="15" t="n">
        <f aca="false">AVERAGE('Results 1'!G18,'Results 2'!G18,'Results 3'!G18)</f>
        <v>0</v>
      </c>
      <c r="H18" s="15" t="n">
        <f aca="false">AVERAGE('Results 1'!H18,'Results 2'!H18,'Results 3'!H18)</f>
        <v>1</v>
      </c>
      <c r="I18" s="16" t="n">
        <f aca="false">AVERAGE('Results 1'!I18,'Results 2'!I18,'Results 3'!I18)</f>
        <v>10052</v>
      </c>
      <c r="K18" s="10" t="n">
        <f aca="false">D18-(E18+F18)/4</f>
        <v>9.89333333333333</v>
      </c>
      <c r="M18" s="17" t="n">
        <f aca="false">D18/C18</f>
        <v>0.197866666666667</v>
      </c>
      <c r="N18" s="17" t="n">
        <f aca="false">E18/C18</f>
        <v>0</v>
      </c>
      <c r="O18" s="18" t="n">
        <f aca="false">F18/C18</f>
        <v>0</v>
      </c>
      <c r="P18" s="15" t="n">
        <f aca="false">H18/C18</f>
        <v>0.02</v>
      </c>
      <c r="Q18" s="15" t="n">
        <f aca="false">I18/C18</f>
        <v>201.04</v>
      </c>
    </row>
    <row collapsed="false" customFormat="false" customHeight="true" hidden="false" ht="12.1" outlineLevel="0" r="19">
      <c r="A19" s="4"/>
      <c r="B19" s="32"/>
      <c r="C19" s="26" t="n">
        <f aca="false">AVERAGE('Results 1'!C19,'Results 2'!C19,'Results 3'!C19)</f>
        <v>500</v>
      </c>
      <c r="D19" s="27" t="n">
        <f aca="false">AVERAGE('Results 1'!D19,'Results 2'!D19,'Results 3'!D19)</f>
        <v>51.4</v>
      </c>
      <c r="E19" s="27" t="n">
        <f aca="false">AVERAGE('Results 1'!E19,'Results 2'!E19,'Results 3'!E19)</f>
        <v>0.0166666666666667</v>
      </c>
      <c r="F19" s="27" t="n">
        <f aca="false">AVERAGE('Results 1'!F19,'Results 2'!F19,'Results 3'!F19)</f>
        <v>0.0433333333333333</v>
      </c>
      <c r="G19" s="28" t="n">
        <f aca="false">AVERAGE('Results 1'!G19,'Results 2'!G19,'Results 3'!G19)</f>
        <v>0</v>
      </c>
      <c r="H19" s="28" t="n">
        <f aca="false">AVERAGE('Results 1'!H19,'Results 2'!H19,'Results 3'!H19)</f>
        <v>1.33333333333333</v>
      </c>
      <c r="I19" s="29" t="n">
        <f aca="false">AVERAGE('Results 1'!I19,'Results 2'!I19,'Results 3'!I19)</f>
        <v>133495.333333333</v>
      </c>
      <c r="K19" s="10" t="n">
        <f aca="false">D19-(E19+F19)/4</f>
        <v>51.385</v>
      </c>
      <c r="M19" s="30" t="n">
        <f aca="false">D19/C19</f>
        <v>0.1028</v>
      </c>
      <c r="N19" s="30" t="n">
        <f aca="false">E19/C19</f>
        <v>3.33333333333333E-005</v>
      </c>
      <c r="O19" s="31" t="n">
        <f aca="false">F19/C19</f>
        <v>8.66666666666667E-005</v>
      </c>
      <c r="P19" s="28" t="n">
        <f aca="false">H19/C19</f>
        <v>0.00266666666666667</v>
      </c>
      <c r="Q19" s="28" t="n">
        <f aca="false">I19/C19</f>
        <v>266.990666666667</v>
      </c>
    </row>
    <row collapsed="false" customFormat="false" customHeight="true" hidden="false" ht="12.1" outlineLevel="0" r="20">
      <c r="A20" s="4" t="s">
        <v>20</v>
      </c>
      <c r="B20" s="5" t="s">
        <v>16</v>
      </c>
      <c r="C20" s="6" t="n">
        <f aca="false">AVERAGE('Results 1'!C20,'Results 2'!C20,'Results 3'!C20)</f>
        <v>10</v>
      </c>
      <c r="D20" s="7" t="n">
        <f aca="false">AVERAGE('Results 1'!D20,'Results 2'!D20,'Results 3'!D20)</f>
        <v>22.4166666666667</v>
      </c>
      <c r="E20" s="7" t="n">
        <f aca="false">AVERAGE('Results 1'!E20,'Results 2'!E20,'Results 3'!E20)</f>
        <v>25.2966666666667</v>
      </c>
      <c r="F20" s="7" t="n">
        <f aca="false">AVERAGE('Results 1'!F20,'Results 2'!F20,'Results 3'!F20)</f>
        <v>0.0566666666666667</v>
      </c>
      <c r="G20" s="8" t="n">
        <f aca="false">AVERAGE('Results 1'!G20,'Results 2'!G20,'Results 3'!G20)</f>
        <v>114</v>
      </c>
      <c r="H20" s="8" t="n">
        <f aca="false">AVERAGE('Results 1'!H20,'Results 2'!H20,'Results 3'!H20)</f>
        <v>3656.66666666667</v>
      </c>
      <c r="I20" s="9" t="n">
        <f aca="false">AVERAGE('Results 1'!I20,'Results 2'!I20,'Results 3'!I20)</f>
        <v>4968.66666666667</v>
      </c>
      <c r="K20" s="10" t="n">
        <f aca="false">D20-(E20+F20)/4</f>
        <v>16.0783333333333</v>
      </c>
      <c r="M20" s="11" t="n">
        <f aca="false">D20/C20</f>
        <v>2.24166666666667</v>
      </c>
      <c r="N20" s="11" t="n">
        <f aca="false">E20/C20</f>
        <v>2.52966666666667</v>
      </c>
      <c r="O20" s="12" t="n">
        <f aca="false">F20/C20</f>
        <v>0.00566666666666667</v>
      </c>
      <c r="P20" s="8" t="n">
        <f aca="false">H20/C20</f>
        <v>365.666666666667</v>
      </c>
      <c r="Q20" s="8" t="n">
        <f aca="false">I20/C20</f>
        <v>496.866666666667</v>
      </c>
    </row>
    <row collapsed="false" customFormat="false" customHeight="true" hidden="false" ht="12.1" outlineLevel="0" r="21">
      <c r="A21" s="4"/>
      <c r="B21" s="5"/>
      <c r="C21" s="13" t="n">
        <f aca="false">AVERAGE('Results 1'!C21,'Results 2'!C21,'Results 3'!C21)</f>
        <v>50</v>
      </c>
      <c r="D21" s="14" t="n">
        <f aca="false">AVERAGE('Results 1'!D21,'Results 2'!D21,'Results 3'!D21)</f>
        <v>47.7566666666667</v>
      </c>
      <c r="E21" s="14" t="n">
        <f aca="false">AVERAGE('Results 1'!E21,'Results 2'!E21,'Results 3'!E21)</f>
        <v>126.026666666667</v>
      </c>
      <c r="F21" s="14" t="n">
        <f aca="false">AVERAGE('Results 1'!F21,'Results 2'!F21,'Results 3'!F21)</f>
        <v>0.216666666666667</v>
      </c>
      <c r="G21" s="15" t="n">
        <f aca="false">AVERAGE('Results 1'!G21,'Results 2'!G21,'Results 3'!G21)</f>
        <v>264.333333333333</v>
      </c>
      <c r="H21" s="15" t="n">
        <f aca="false">AVERAGE('Results 1'!H21,'Results 2'!H21,'Results 3'!H21)</f>
        <v>33243.6666666667</v>
      </c>
      <c r="I21" s="16" t="n">
        <f aca="false">AVERAGE('Results 1'!I21,'Results 2'!I21,'Results 3'!I21)</f>
        <v>25253</v>
      </c>
      <c r="K21" s="10" t="n">
        <f aca="false">D21-(E21+F21)/4</f>
        <v>16.1958333333333</v>
      </c>
      <c r="M21" s="17" t="n">
        <f aca="false">D21/C21</f>
        <v>0.955133333333333</v>
      </c>
      <c r="N21" s="17" t="n">
        <f aca="false">E21/C21</f>
        <v>2.52053333333333</v>
      </c>
      <c r="O21" s="18" t="n">
        <f aca="false">F21/C21</f>
        <v>0.00433333333333333</v>
      </c>
      <c r="P21" s="15" t="n">
        <f aca="false">H21/C21</f>
        <v>664.873333333333</v>
      </c>
      <c r="Q21" s="15" t="n">
        <f aca="false">I21/C21</f>
        <v>505.06</v>
      </c>
    </row>
    <row collapsed="false" customFormat="false" customHeight="true" hidden="false" ht="12.1" outlineLevel="0" r="22">
      <c r="A22" s="4"/>
      <c r="B22" s="5"/>
      <c r="C22" s="19" t="n">
        <f aca="false">AVERAGE('Results 1'!C22,'Results 2'!C22,'Results 3'!C22)</f>
        <v>500</v>
      </c>
      <c r="D22" s="20" t="n">
        <f aca="false">AVERAGE('Results 1'!D22,'Results 2'!D22,'Results 3'!D22)</f>
        <v>416.596666666667</v>
      </c>
      <c r="E22" s="20" t="n">
        <f aca="false">AVERAGE('Results 1'!E22,'Results 2'!E22,'Results 3'!E22)</f>
        <v>1588.08333333333</v>
      </c>
      <c r="F22" s="20" t="n">
        <f aca="false">AVERAGE('Results 1'!F22,'Results 2'!F22,'Results 3'!F22)</f>
        <v>2.95333333333333</v>
      </c>
      <c r="G22" s="21" t="n">
        <f aca="false">AVERAGE('Results 1'!G22,'Results 2'!G22,'Results 3'!G22)</f>
        <v>381.333333333333</v>
      </c>
      <c r="H22" s="21" t="n">
        <f aca="false">AVERAGE('Results 1'!H22,'Results 2'!H22,'Results 3'!H22)</f>
        <v>461418.666666667</v>
      </c>
      <c r="I22" s="22" t="n">
        <f aca="false">AVERAGE('Results 1'!I22,'Results 2'!I22,'Results 3'!I22)</f>
        <v>236701</v>
      </c>
      <c r="K22" s="10" t="n">
        <f aca="false">D22-(E22+F22)/4</f>
        <v>18.8375</v>
      </c>
      <c r="M22" s="23" t="n">
        <f aca="false">D22/C22</f>
        <v>0.833193333333333</v>
      </c>
      <c r="N22" s="23" t="n">
        <f aca="false">E22/C22</f>
        <v>3.17616666666667</v>
      </c>
      <c r="O22" s="24" t="n">
        <f aca="false">F22/C22</f>
        <v>0.00590666666666667</v>
      </c>
      <c r="P22" s="21" t="n">
        <f aca="false">H22/C22</f>
        <v>922.837333333333</v>
      </c>
      <c r="Q22" s="21" t="n">
        <f aca="false">I22/C22</f>
        <v>473.402</v>
      </c>
    </row>
    <row collapsed="false" customFormat="false" customHeight="true" hidden="false" ht="12.1" outlineLevel="0" r="23">
      <c r="A23" s="4"/>
      <c r="B23" s="25" t="s">
        <v>17</v>
      </c>
      <c r="C23" s="6" t="n">
        <f aca="false">AVERAGE('Results 1'!C23,'Results 2'!C23,'Results 3'!C23)</f>
        <v>10</v>
      </c>
      <c r="D23" s="7" t="n">
        <f aca="false">AVERAGE('Results 1'!D23,'Results 2'!D23,'Results 3'!D23)</f>
        <v>21.73</v>
      </c>
      <c r="E23" s="7" t="n">
        <f aca="false">AVERAGE('Results 1'!E23,'Results 2'!E23,'Results 3'!E23)</f>
        <v>29.2433333333333</v>
      </c>
      <c r="F23" s="7" t="n">
        <f aca="false">AVERAGE('Results 1'!F23,'Results 2'!F23,'Results 3'!F23)</f>
        <v>0.0533333333333333</v>
      </c>
      <c r="G23" s="8" t="n">
        <f aca="false">AVERAGE('Results 1'!G23,'Results 2'!G23,'Results 3'!G23)</f>
        <v>134.333333333333</v>
      </c>
      <c r="H23" s="8" t="n">
        <f aca="false">AVERAGE('Results 1'!H23,'Results 2'!H23,'Results 3'!H23)</f>
        <v>1</v>
      </c>
      <c r="I23" s="9" t="n">
        <f aca="false">AVERAGE('Results 1'!I23,'Results 2'!I23,'Results 3'!I23)</f>
        <v>4262.33333333333</v>
      </c>
      <c r="K23" s="10" t="n">
        <f aca="false">D23-(E23+F23)/4</f>
        <v>14.4058333333333</v>
      </c>
      <c r="M23" s="11" t="n">
        <f aca="false">D23/C23</f>
        <v>2.173</v>
      </c>
      <c r="N23" s="11" t="n">
        <f aca="false">E23/C23</f>
        <v>2.92433333333333</v>
      </c>
      <c r="O23" s="12" t="n">
        <f aca="false">F23/C23</f>
        <v>0.00533333333333333</v>
      </c>
      <c r="P23" s="8" t="n">
        <f aca="false">H23/C23</f>
        <v>0.1</v>
      </c>
      <c r="Q23" s="8" t="n">
        <f aca="false">I23/C23</f>
        <v>426.233333333333</v>
      </c>
    </row>
    <row collapsed="false" customFormat="false" customHeight="true" hidden="false" ht="12.1" outlineLevel="0" r="24">
      <c r="A24" s="4"/>
      <c r="B24" s="25"/>
      <c r="C24" s="13" t="n">
        <f aca="false">AVERAGE('Results 1'!C24,'Results 2'!C24,'Results 3'!C24)</f>
        <v>50</v>
      </c>
      <c r="D24" s="14" t="n">
        <f aca="false">AVERAGE('Results 1'!D24,'Results 2'!D24,'Results 3'!D24)</f>
        <v>55.7966666666667</v>
      </c>
      <c r="E24" s="14" t="n">
        <f aca="false">AVERAGE('Results 1'!E24,'Results 2'!E24,'Results 3'!E24)</f>
        <v>152.796666666667</v>
      </c>
      <c r="F24" s="14" t="n">
        <f aca="false">AVERAGE('Results 1'!F24,'Results 2'!F24,'Results 3'!F24)</f>
        <v>0.243333333333333</v>
      </c>
      <c r="G24" s="15" t="n">
        <f aca="false">AVERAGE('Results 1'!G24,'Results 2'!G24,'Results 3'!G24)</f>
        <v>274.333333333333</v>
      </c>
      <c r="H24" s="15" t="n">
        <f aca="false">AVERAGE('Results 1'!H24,'Results 2'!H24,'Results 3'!H24)</f>
        <v>2.66666666666667</v>
      </c>
      <c r="I24" s="16" t="n">
        <f aca="false">AVERAGE('Results 1'!I24,'Results 2'!I24,'Results 3'!I24)</f>
        <v>21424.6666666667</v>
      </c>
      <c r="K24" s="10" t="n">
        <f aca="false">D24-(E24+F24)/4</f>
        <v>17.5366666666667</v>
      </c>
      <c r="M24" s="17" t="n">
        <f aca="false">D24/C24</f>
        <v>1.11593333333333</v>
      </c>
      <c r="N24" s="17" t="n">
        <f aca="false">E24/C24</f>
        <v>3.05593333333333</v>
      </c>
      <c r="O24" s="18" t="n">
        <f aca="false">F24/C24</f>
        <v>0.00486666666666667</v>
      </c>
      <c r="P24" s="15" t="n">
        <f aca="false">H24/C24</f>
        <v>0.0533333333333333</v>
      </c>
      <c r="Q24" s="15" t="n">
        <f aca="false">I24/C24</f>
        <v>428.493333333333</v>
      </c>
    </row>
    <row collapsed="false" customFormat="false" customHeight="true" hidden="false" ht="12.1" outlineLevel="0" r="25">
      <c r="A25" s="4"/>
      <c r="B25" s="25"/>
      <c r="C25" s="26" t="n">
        <f aca="false">AVERAGE('Results 1'!C25,'Results 2'!C25,'Results 3'!C25)</f>
        <v>500</v>
      </c>
      <c r="D25" s="27" t="n">
        <f aca="false">AVERAGE('Results 1'!D25,'Results 2'!D25,'Results 3'!D25)</f>
        <v>464.276666666667</v>
      </c>
      <c r="E25" s="27" t="n">
        <f aca="false">AVERAGE('Results 1'!E25,'Results 2'!E25,'Results 3'!E25)</f>
        <v>1747.48666666667</v>
      </c>
      <c r="F25" s="27" t="n">
        <f aca="false">AVERAGE('Results 1'!F25,'Results 2'!F25,'Results 3'!F25)</f>
        <v>2.67</v>
      </c>
      <c r="G25" s="28" t="n">
        <f aca="false">AVERAGE('Results 1'!G25,'Results 2'!G25,'Results 3'!G25)</f>
        <v>376.333333333333</v>
      </c>
      <c r="H25" s="28" t="n">
        <f aca="false">AVERAGE('Results 1'!H25,'Results 2'!H25,'Results 3'!H25)</f>
        <v>1732</v>
      </c>
      <c r="I25" s="29" t="n">
        <f aca="false">AVERAGE('Results 1'!I25,'Results 2'!I25,'Results 3'!I25)</f>
        <v>186482.333333333</v>
      </c>
      <c r="K25" s="10" t="n">
        <f aca="false">D25-(E25+F25)/4</f>
        <v>26.7375</v>
      </c>
      <c r="M25" s="30" t="n">
        <f aca="false">D25/C25</f>
        <v>0.928553333333333</v>
      </c>
      <c r="N25" s="30" t="n">
        <f aca="false">E25/C25</f>
        <v>3.49497333333333</v>
      </c>
      <c r="O25" s="31" t="n">
        <f aca="false">F25/C25</f>
        <v>0.00534</v>
      </c>
      <c r="P25" s="28" t="n">
        <f aca="false">H25/C25</f>
        <v>3.464</v>
      </c>
      <c r="Q25" s="28" t="n">
        <f aca="false">I25/C25</f>
        <v>372.964666666667</v>
      </c>
    </row>
    <row collapsed="false" customFormat="false" customHeight="true" hidden="false" ht="12.1" outlineLevel="0" r="26">
      <c r="A26" s="4"/>
      <c r="B26" s="32" t="s">
        <v>18</v>
      </c>
      <c r="C26" s="33" t="n">
        <f aca="false">AVERAGE('Results 1'!C26,'Results 2'!C26,'Results 3'!C26)</f>
        <v>10</v>
      </c>
      <c r="D26" s="34" t="n">
        <f aca="false">AVERAGE('Results 1'!D26,'Results 2'!D26,'Results 3'!D26)</f>
        <v>22.7933333333333</v>
      </c>
      <c r="E26" s="34" t="n">
        <f aca="false">AVERAGE('Results 1'!E26,'Results 2'!E26,'Results 3'!E26)</f>
        <v>30.0033333333333</v>
      </c>
      <c r="F26" s="34" t="n">
        <f aca="false">AVERAGE('Results 1'!F26,'Results 2'!F26,'Results 3'!F26)</f>
        <v>0.05</v>
      </c>
      <c r="G26" s="35" t="n">
        <f aca="false">AVERAGE('Results 1'!G26,'Results 2'!G26,'Results 3'!G26)</f>
        <v>131.333333333333</v>
      </c>
      <c r="H26" s="35" t="n">
        <f aca="false">AVERAGE('Results 1'!H26,'Results 2'!H26,'Results 3'!H26)</f>
        <v>122.666666666667</v>
      </c>
      <c r="I26" s="36" t="n">
        <f aca="false">AVERAGE('Results 1'!I26,'Results 2'!I26,'Results 3'!I26)</f>
        <v>4343</v>
      </c>
      <c r="K26" s="10" t="n">
        <f aca="false">D26-(E26+F26)/4</f>
        <v>15.28</v>
      </c>
      <c r="M26" s="37" t="n">
        <f aca="false">D26/C26</f>
        <v>2.27933333333333</v>
      </c>
      <c r="N26" s="37" t="n">
        <f aca="false">E26/C26</f>
        <v>3.00033333333333</v>
      </c>
      <c r="O26" s="38" t="n">
        <f aca="false">F26/C26</f>
        <v>0.005</v>
      </c>
      <c r="P26" s="35" t="n">
        <f aca="false">H26/C26</f>
        <v>12.2666666666667</v>
      </c>
      <c r="Q26" s="35" t="n">
        <f aca="false">I26/C26</f>
        <v>434.3</v>
      </c>
    </row>
    <row collapsed="false" customFormat="false" customHeight="true" hidden="false" ht="12.1" outlineLevel="0" r="27">
      <c r="A27" s="4"/>
      <c r="B27" s="32"/>
      <c r="C27" s="13" t="n">
        <f aca="false">AVERAGE('Results 1'!C27,'Results 2'!C27,'Results 3'!C27)</f>
        <v>50</v>
      </c>
      <c r="D27" s="14" t="n">
        <f aca="false">AVERAGE('Results 1'!D27,'Results 2'!D27,'Results 3'!D27)</f>
        <v>57.1233333333333</v>
      </c>
      <c r="E27" s="14" t="n">
        <f aca="false">AVERAGE('Results 1'!E27,'Results 2'!E27,'Results 3'!E27)</f>
        <v>150.48</v>
      </c>
      <c r="F27" s="14" t="n">
        <f aca="false">AVERAGE('Results 1'!F27,'Results 2'!F27,'Results 3'!F27)</f>
        <v>0.186666666666667</v>
      </c>
      <c r="G27" s="15" t="n">
        <f aca="false">AVERAGE('Results 1'!G27,'Results 2'!G27,'Results 3'!G27)</f>
        <v>263</v>
      </c>
      <c r="H27" s="15" t="n">
        <f aca="false">AVERAGE('Results 1'!H27,'Results 2'!H27,'Results 3'!H27)</f>
        <v>1258.33333333333</v>
      </c>
      <c r="I27" s="16" t="n">
        <f aca="false">AVERAGE('Results 1'!I27,'Results 2'!I27,'Results 3'!I27)</f>
        <v>21701</v>
      </c>
      <c r="K27" s="10" t="n">
        <f aca="false">D27-(E27+F27)/4</f>
        <v>19.4566666666667</v>
      </c>
      <c r="M27" s="17" t="n">
        <f aca="false">D27/C27</f>
        <v>1.14246666666667</v>
      </c>
      <c r="N27" s="17" t="n">
        <f aca="false">E27/C27</f>
        <v>3.0096</v>
      </c>
      <c r="O27" s="18" t="n">
        <f aca="false">F27/C27</f>
        <v>0.00373333333333333</v>
      </c>
      <c r="P27" s="15" t="n">
        <f aca="false">H27/C27</f>
        <v>25.1666666666667</v>
      </c>
      <c r="Q27" s="15" t="n">
        <f aca="false">I27/C27</f>
        <v>434.02</v>
      </c>
    </row>
    <row collapsed="false" customFormat="false" customHeight="true" hidden="false" ht="12.1" outlineLevel="0" r="28">
      <c r="A28" s="4"/>
      <c r="B28" s="32"/>
      <c r="C28" s="26" t="n">
        <f aca="false">AVERAGE('Results 1'!C28,'Results 2'!C28,'Results 3'!C28)</f>
        <v>500</v>
      </c>
      <c r="D28" s="27" t="n">
        <f aca="false">AVERAGE('Results 1'!D28,'Results 2'!D28,'Results 3'!D28)</f>
        <v>464.796666666667</v>
      </c>
      <c r="E28" s="27" t="n">
        <f aca="false">AVERAGE('Results 1'!E28,'Results 2'!E28,'Results 3'!E28)</f>
        <v>1753.86</v>
      </c>
      <c r="F28" s="27" t="n">
        <f aca="false">AVERAGE('Results 1'!F28,'Results 2'!F28,'Results 3'!F28)</f>
        <v>2.26666666666667</v>
      </c>
      <c r="G28" s="28" t="n">
        <f aca="false">AVERAGE('Results 1'!G28,'Results 2'!G28,'Results 3'!G28)</f>
        <v>377.333333333333</v>
      </c>
      <c r="H28" s="28" t="n">
        <f aca="false">AVERAGE('Results 1'!H28,'Results 2'!H28,'Results 3'!H28)</f>
        <v>18655</v>
      </c>
      <c r="I28" s="29" t="n">
        <f aca="false">AVERAGE('Results 1'!I28,'Results 2'!I28,'Results 3'!I28)</f>
        <v>172993.333333333</v>
      </c>
      <c r="K28" s="10" t="n">
        <f aca="false">D28-(E28+F28)/4</f>
        <v>25.765</v>
      </c>
      <c r="M28" s="30" t="n">
        <f aca="false">D28/C28</f>
        <v>0.929593333333333</v>
      </c>
      <c r="N28" s="30" t="n">
        <f aca="false">E28/C28</f>
        <v>3.50772</v>
      </c>
      <c r="O28" s="31" t="n">
        <f aca="false">F28/C28</f>
        <v>0.00453333333333333</v>
      </c>
      <c r="P28" s="28" t="n">
        <f aca="false">H28/C28</f>
        <v>37.31</v>
      </c>
      <c r="Q28" s="28" t="n">
        <f aca="false">I28/C28</f>
        <v>345.986666666667</v>
      </c>
    </row>
    <row collapsed="false" customFormat="false" customHeight="true" hidden="false" ht="12.1" outlineLevel="0" r="30">
      <c r="K30" s="39" t="s">
        <v>21</v>
      </c>
    </row>
    <row collapsed="false" customFormat="false" customHeight="true" hidden="false" ht="12.1" outlineLevel="0" r="31">
      <c r="K31" s="40" t="s">
        <v>22</v>
      </c>
    </row>
    <row collapsed="false" customFormat="false" customHeight="false" hidden="false" ht="12.1" outlineLevel="0" r="32">
      <c r="K32" s="0" t="s">
        <v>23</v>
      </c>
    </row>
    <row collapsed="false" customFormat="false" customHeight="false" hidden="false" ht="12.1" outlineLevel="0" r="33">
      <c r="K33" s="0" t="s">
        <v>24</v>
      </c>
    </row>
  </sheetData>
  <mergeCells count="12">
    <mergeCell ref="A2:A10"/>
    <mergeCell ref="B2:B4"/>
    <mergeCell ref="B5:B7"/>
    <mergeCell ref="B8:B10"/>
    <mergeCell ref="A11:A19"/>
    <mergeCell ref="B11:B13"/>
    <mergeCell ref="B14:B16"/>
    <mergeCell ref="B17:B19"/>
    <mergeCell ref="A20:A28"/>
    <mergeCell ref="B20:B22"/>
    <mergeCell ref="B23:B25"/>
    <mergeCell ref="B26:B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41" width="11.1803921568627"/>
    <col collapsed="false" hidden="false" max="2" min="2" style="41" width="15.2666666666667"/>
    <col collapsed="false" hidden="false" max="3" min="3" style="0" width="9.07058823529412"/>
    <col collapsed="false" hidden="false" max="4" min="4" style="0" width="7.09019607843137"/>
    <col collapsed="false" hidden="false" max="5" min="5" style="0" width="8.06666666666667"/>
    <col collapsed="false" hidden="false" max="6" min="6" style="0" width="7.79607843137255"/>
    <col collapsed="false" hidden="false" max="7" min="7" style="0" width="5.4"/>
    <col collapsed="false" hidden="false" max="8" min="8" style="0" width="10.8901960784314"/>
    <col collapsed="false" hidden="false" max="9" min="9" style="0" width="8.49411764705882"/>
    <col collapsed="false" hidden="false" max="1025" min="10" style="0" width="11.6941176470588"/>
  </cols>
  <sheetData>
    <row collapsed="false" customFormat="true" customHeight="true" hidden="false" ht="23.85" outlineLevel="0" r="1" s="2">
      <c r="A1" s="1" t="s">
        <v>0</v>
      </c>
      <c r="B1" s="1" t="s">
        <v>1</v>
      </c>
      <c r="C1" s="1" t="s">
        <v>2</v>
      </c>
      <c r="D1" s="1" t="s">
        <v>3</v>
      </c>
      <c r="E1" s="1" t="s">
        <v>25</v>
      </c>
      <c r="F1" s="1" t="s">
        <v>26</v>
      </c>
      <c r="G1" s="1" t="s">
        <v>6</v>
      </c>
      <c r="H1" s="1" t="s">
        <v>27</v>
      </c>
      <c r="I1" s="1" t="s">
        <v>28</v>
      </c>
    </row>
    <row collapsed="false" customFormat="false" customHeight="true" hidden="false" ht="12.1" outlineLevel="0" r="2">
      <c r="A2" s="42" t="s">
        <v>15</v>
      </c>
      <c r="B2" s="42" t="s">
        <v>16</v>
      </c>
      <c r="C2" s="0" t="n">
        <v>10</v>
      </c>
      <c r="D2" s="0" t="n">
        <v>12.73</v>
      </c>
      <c r="E2" s="0" t="n">
        <v>50.4</v>
      </c>
      <c r="F2" s="0" t="n">
        <v>0.03</v>
      </c>
      <c r="G2" s="0" t="n">
        <v>396</v>
      </c>
      <c r="H2" s="0" t="n">
        <v>6841</v>
      </c>
      <c r="I2" s="0" t="n">
        <v>23</v>
      </c>
    </row>
    <row collapsed="false" customFormat="false" customHeight="true" hidden="false" ht="12.1" outlineLevel="0" r="3">
      <c r="A3" s="42"/>
      <c r="B3" s="42"/>
      <c r="C3" s="0" t="n">
        <v>50</v>
      </c>
      <c r="D3" s="0" t="n">
        <v>63.38</v>
      </c>
      <c r="E3" s="0" t="n">
        <v>251.92</v>
      </c>
      <c r="F3" s="0" t="n">
        <v>0.14</v>
      </c>
      <c r="G3" s="0" t="n">
        <v>397</v>
      </c>
      <c r="H3" s="0" t="n">
        <v>65188</v>
      </c>
      <c r="I3" s="0" t="n">
        <v>103</v>
      </c>
    </row>
    <row collapsed="false" customFormat="false" customHeight="true" hidden="false" ht="12.1" outlineLevel="0" r="4">
      <c r="A4" s="42"/>
      <c r="B4" s="42"/>
      <c r="C4" s="0" t="n">
        <v>500</v>
      </c>
      <c r="D4" s="0" t="n">
        <v>873.94</v>
      </c>
      <c r="E4" s="0" t="n">
        <v>3480.89</v>
      </c>
      <c r="F4" s="0" t="n">
        <v>0.81</v>
      </c>
      <c r="G4" s="0" t="n">
        <v>398</v>
      </c>
      <c r="H4" s="0" t="n">
        <v>890523</v>
      </c>
      <c r="I4" s="0" t="n">
        <v>1013</v>
      </c>
    </row>
    <row collapsed="false" customFormat="false" customHeight="true" hidden="false" ht="12.1" outlineLevel="0" r="5">
      <c r="A5" s="42"/>
      <c r="B5" s="42" t="s">
        <v>17</v>
      </c>
      <c r="C5" s="0" t="n">
        <v>10</v>
      </c>
      <c r="D5" s="0" t="n">
        <v>16.17</v>
      </c>
      <c r="E5" s="0" t="n">
        <v>50.01</v>
      </c>
      <c r="F5" s="0" t="n">
        <v>0.01</v>
      </c>
      <c r="G5" s="0" t="n">
        <v>309</v>
      </c>
      <c r="H5" s="0" t="n">
        <v>37</v>
      </c>
      <c r="I5" s="0" t="n">
        <v>15</v>
      </c>
    </row>
    <row collapsed="false" customFormat="false" customHeight="true" hidden="false" ht="12.1" outlineLevel="0" r="6">
      <c r="A6" s="42"/>
      <c r="B6" s="42"/>
      <c r="C6" s="0" t="n">
        <v>50</v>
      </c>
      <c r="D6" s="0" t="n">
        <v>75.11</v>
      </c>
      <c r="E6" s="0" t="n">
        <v>275.7</v>
      </c>
      <c r="F6" s="0" t="n">
        <v>0.06</v>
      </c>
      <c r="G6" s="0" t="n">
        <v>367</v>
      </c>
      <c r="H6" s="0" t="n">
        <v>273</v>
      </c>
      <c r="I6" s="0" t="n">
        <v>55</v>
      </c>
    </row>
    <row collapsed="false" customFormat="false" customHeight="true" hidden="false" ht="12.1" outlineLevel="0" r="7">
      <c r="A7" s="42"/>
      <c r="B7" s="42"/>
      <c r="C7" s="0" t="n">
        <v>500</v>
      </c>
      <c r="D7" s="0" t="n">
        <v>896.43</v>
      </c>
      <c r="E7" s="0" t="n">
        <v>3389.46</v>
      </c>
      <c r="F7" s="0" t="n">
        <v>0.57</v>
      </c>
      <c r="G7" s="0" t="n">
        <v>378</v>
      </c>
      <c r="H7" s="0" t="n">
        <v>3526</v>
      </c>
      <c r="I7" s="0" t="n">
        <v>506</v>
      </c>
    </row>
    <row collapsed="false" customFormat="false" customHeight="true" hidden="false" ht="12.1" outlineLevel="0" r="8">
      <c r="A8" s="42"/>
      <c r="B8" s="42" t="s">
        <v>18</v>
      </c>
      <c r="C8" s="0" t="n">
        <v>10</v>
      </c>
      <c r="D8" s="0" t="n">
        <v>14.83</v>
      </c>
      <c r="E8" s="0" t="n">
        <v>49.99</v>
      </c>
      <c r="F8" s="0" t="n">
        <v>0</v>
      </c>
      <c r="G8" s="0" t="n">
        <v>337</v>
      </c>
      <c r="H8" s="0" t="n">
        <v>171</v>
      </c>
      <c r="I8" s="0" t="n">
        <v>19</v>
      </c>
    </row>
    <row collapsed="false" customFormat="false" customHeight="true" hidden="false" ht="12.1" outlineLevel="0" r="9">
      <c r="A9" s="42"/>
      <c r="B9" s="42"/>
      <c r="C9" s="0" t="n">
        <v>50</v>
      </c>
      <c r="D9" s="0" t="n">
        <v>75.39</v>
      </c>
      <c r="E9" s="0" t="n">
        <v>277.29</v>
      </c>
      <c r="F9" s="0" t="n">
        <v>0.06</v>
      </c>
      <c r="G9" s="0" t="n">
        <v>367</v>
      </c>
      <c r="H9" s="0" t="n">
        <v>1047</v>
      </c>
      <c r="I9" s="0" t="n">
        <v>77</v>
      </c>
    </row>
    <row collapsed="false" customFormat="false" customHeight="true" hidden="false" ht="12.1" outlineLevel="0" r="10">
      <c r="A10" s="42"/>
      <c r="B10" s="42"/>
      <c r="C10" s="0" t="n">
        <v>500</v>
      </c>
      <c r="D10" s="0" t="n">
        <v>913.14</v>
      </c>
      <c r="E10" s="0" t="n">
        <v>3474.32</v>
      </c>
      <c r="F10" s="0" t="n">
        <v>0.6</v>
      </c>
      <c r="G10" s="0" t="n">
        <v>380</v>
      </c>
      <c r="H10" s="0" t="n">
        <v>13310</v>
      </c>
      <c r="I10" s="0" t="n">
        <v>796</v>
      </c>
    </row>
    <row collapsed="false" customFormat="false" customHeight="true" hidden="false" ht="12.1" outlineLevel="0" r="11">
      <c r="A11" s="42" t="s">
        <v>19</v>
      </c>
      <c r="B11" s="42" t="s">
        <v>16</v>
      </c>
      <c r="C11" s="0" t="n">
        <v>10</v>
      </c>
      <c r="D11" s="0" t="n">
        <v>11.59</v>
      </c>
      <c r="E11" s="0" t="n">
        <v>0</v>
      </c>
      <c r="F11" s="0" t="n">
        <v>0.03</v>
      </c>
      <c r="G11" s="0" t="n">
        <v>0</v>
      </c>
      <c r="H11" s="0" t="n">
        <v>17</v>
      </c>
      <c r="I11" s="0" t="n">
        <v>2021</v>
      </c>
    </row>
    <row collapsed="false" customFormat="false" customHeight="true" hidden="false" ht="12.1" outlineLevel="0" r="12">
      <c r="A12" s="42"/>
      <c r="B12" s="42"/>
      <c r="C12" s="0" t="n">
        <v>50</v>
      </c>
      <c r="D12" s="0" t="n">
        <v>16.37</v>
      </c>
      <c r="E12" s="0" t="n">
        <v>0.01</v>
      </c>
      <c r="F12" s="0" t="n">
        <v>0.05</v>
      </c>
      <c r="G12" s="0" t="n">
        <v>0</v>
      </c>
      <c r="H12" s="0" t="n">
        <v>142</v>
      </c>
      <c r="I12" s="0" t="n">
        <v>16785</v>
      </c>
    </row>
    <row collapsed="false" customFormat="false" customHeight="true" hidden="false" ht="12.1" outlineLevel="0" r="13">
      <c r="A13" s="42"/>
      <c r="B13" s="42"/>
      <c r="C13" s="0" t="n">
        <v>500</v>
      </c>
      <c r="D13" s="0" t="n">
        <v>62.96</v>
      </c>
      <c r="E13" s="0" t="n">
        <v>0</v>
      </c>
      <c r="F13" s="0" t="n">
        <v>0.07</v>
      </c>
      <c r="G13" s="0" t="n">
        <v>0</v>
      </c>
      <c r="H13" s="0" t="n">
        <v>589</v>
      </c>
      <c r="I13" s="0" t="n">
        <v>162039</v>
      </c>
    </row>
    <row collapsed="false" customFormat="false" customHeight="true" hidden="false" ht="12.1" outlineLevel="0" r="14">
      <c r="A14" s="42"/>
      <c r="B14" s="42" t="s">
        <v>17</v>
      </c>
      <c r="C14" s="0" t="n">
        <v>10</v>
      </c>
      <c r="D14" s="0" t="n">
        <v>5.39</v>
      </c>
      <c r="E14" s="0" t="n">
        <v>0</v>
      </c>
      <c r="F14" s="0" t="n">
        <v>0</v>
      </c>
      <c r="G14" s="0" t="n">
        <v>0</v>
      </c>
      <c r="H14" s="0" t="n">
        <v>1</v>
      </c>
      <c r="I14" s="0" t="n">
        <v>2012</v>
      </c>
    </row>
    <row collapsed="false" customFormat="false" customHeight="true" hidden="false" ht="12.1" outlineLevel="0" r="15">
      <c r="A15" s="42"/>
      <c r="B15" s="42"/>
      <c r="C15" s="0" t="n">
        <v>50</v>
      </c>
      <c r="D15" s="0" t="n">
        <v>15.89</v>
      </c>
      <c r="E15" s="0" t="n">
        <v>0.06</v>
      </c>
      <c r="F15" s="0" t="n">
        <v>0.07</v>
      </c>
      <c r="G15" s="0" t="n">
        <v>0</v>
      </c>
      <c r="H15" s="0" t="n">
        <v>1</v>
      </c>
      <c r="I15" s="0" t="n">
        <v>17379</v>
      </c>
    </row>
    <row collapsed="false" customFormat="false" customHeight="true" hidden="false" ht="12.1" outlineLevel="0" r="16">
      <c r="A16" s="42"/>
      <c r="B16" s="42"/>
      <c r="C16" s="0" t="n">
        <v>500</v>
      </c>
      <c r="D16" s="0" t="n">
        <v>57.84</v>
      </c>
      <c r="E16" s="0" t="n">
        <v>0.04</v>
      </c>
      <c r="F16" s="0" t="n">
        <v>0.12</v>
      </c>
      <c r="G16" s="0" t="n">
        <v>0</v>
      </c>
      <c r="H16" s="0" t="n">
        <v>1</v>
      </c>
      <c r="I16" s="0" t="n">
        <v>162372</v>
      </c>
    </row>
    <row collapsed="false" customFormat="false" customHeight="true" hidden="false" ht="12.1" outlineLevel="0" r="17">
      <c r="A17" s="42"/>
      <c r="B17" s="42" t="s">
        <v>18</v>
      </c>
      <c r="C17" s="0" t="n">
        <v>10</v>
      </c>
      <c r="D17" s="0" t="n">
        <v>5.85</v>
      </c>
      <c r="E17" s="0" t="n">
        <v>0</v>
      </c>
      <c r="F17" s="0" t="n">
        <v>0</v>
      </c>
      <c r="G17" s="0" t="n">
        <v>0</v>
      </c>
      <c r="H17" s="0" t="n">
        <v>2</v>
      </c>
      <c r="I17" s="0" t="n">
        <v>2012</v>
      </c>
    </row>
    <row collapsed="false" customFormat="false" customHeight="true" hidden="false" ht="12.1" outlineLevel="0" r="18">
      <c r="A18" s="42"/>
      <c r="B18" s="42"/>
      <c r="C18" s="0" t="n">
        <v>50</v>
      </c>
      <c r="D18" s="0" t="n">
        <v>10.04</v>
      </c>
      <c r="E18" s="0" t="n">
        <v>0</v>
      </c>
      <c r="F18" s="0" t="n">
        <v>0</v>
      </c>
      <c r="G18" s="0" t="n">
        <v>0</v>
      </c>
      <c r="H18" s="0" t="n">
        <v>1</v>
      </c>
      <c r="I18" s="0" t="n">
        <v>10052</v>
      </c>
    </row>
    <row collapsed="false" customFormat="false" customHeight="true" hidden="false" ht="12.1" outlineLevel="0" r="19">
      <c r="A19" s="42"/>
      <c r="B19" s="42"/>
      <c r="C19" s="0" t="n">
        <v>500</v>
      </c>
      <c r="D19" s="0" t="n">
        <v>47.9</v>
      </c>
      <c r="E19" s="0" t="n">
        <v>0.02</v>
      </c>
      <c r="F19" s="0" t="n">
        <v>0.02</v>
      </c>
      <c r="G19" s="0" t="n">
        <v>0</v>
      </c>
      <c r="H19" s="0" t="n">
        <v>1</v>
      </c>
      <c r="I19" s="0" t="n">
        <v>117478</v>
      </c>
    </row>
    <row collapsed="false" customFormat="false" customHeight="true" hidden="false" ht="12.1" outlineLevel="0" r="20">
      <c r="A20" s="42" t="s">
        <v>20</v>
      </c>
      <c r="B20" s="42" t="s">
        <v>16</v>
      </c>
      <c r="C20" s="0" t="n">
        <v>10</v>
      </c>
      <c r="D20" s="0" t="n">
        <v>19.61</v>
      </c>
      <c r="E20" s="0" t="n">
        <v>25.31</v>
      </c>
      <c r="F20" s="0" t="n">
        <v>0.06</v>
      </c>
      <c r="G20" s="0" t="n">
        <v>129</v>
      </c>
      <c r="H20" s="0" t="n">
        <v>3845</v>
      </c>
      <c r="I20" s="0" t="n">
        <v>4966</v>
      </c>
    </row>
    <row collapsed="false" customFormat="false" customHeight="true" hidden="false" ht="12.1" outlineLevel="0" r="21">
      <c r="A21" s="42"/>
      <c r="B21" s="42"/>
      <c r="C21" s="0" t="n">
        <v>50</v>
      </c>
      <c r="D21" s="0" t="n">
        <v>48.83</v>
      </c>
      <c r="E21" s="0" t="n">
        <v>126.43</v>
      </c>
      <c r="F21" s="0" t="n">
        <v>0.27</v>
      </c>
      <c r="G21" s="0" t="n">
        <v>259</v>
      </c>
      <c r="H21" s="0" t="n">
        <v>33109</v>
      </c>
      <c r="I21" s="0" t="n">
        <v>25207</v>
      </c>
    </row>
    <row collapsed="false" customFormat="false" customHeight="true" hidden="false" ht="12.1" outlineLevel="0" r="22">
      <c r="A22" s="42"/>
      <c r="B22" s="42"/>
      <c r="C22" s="0" t="n">
        <v>500</v>
      </c>
      <c r="D22" s="0" t="n">
        <v>391.28</v>
      </c>
      <c r="E22" s="0" t="n">
        <v>1489.02</v>
      </c>
      <c r="F22" s="0" t="n">
        <v>2.49</v>
      </c>
      <c r="G22" s="0" t="n">
        <v>381</v>
      </c>
      <c r="H22" s="0" t="n">
        <v>430702</v>
      </c>
      <c r="I22" s="0" t="n">
        <v>237800</v>
      </c>
    </row>
    <row collapsed="false" customFormat="false" customHeight="true" hidden="false" ht="12.1" outlineLevel="0" r="23">
      <c r="A23" s="42"/>
      <c r="B23" s="42" t="s">
        <v>17</v>
      </c>
      <c r="C23" s="0" t="n">
        <v>10</v>
      </c>
      <c r="D23" s="0" t="n">
        <v>21.07</v>
      </c>
      <c r="E23" s="0" t="n">
        <v>27.26</v>
      </c>
      <c r="F23" s="0" t="n">
        <v>0.04</v>
      </c>
      <c r="G23" s="0" t="n">
        <v>129</v>
      </c>
      <c r="H23" s="0" t="n">
        <v>1</v>
      </c>
      <c r="I23" s="0" t="n">
        <v>4434</v>
      </c>
    </row>
    <row collapsed="false" customFormat="false" customHeight="true" hidden="false" ht="12.1" outlineLevel="0" r="24">
      <c r="A24" s="42"/>
      <c r="B24" s="42"/>
      <c r="C24" s="0" t="n">
        <v>50</v>
      </c>
      <c r="D24" s="0" t="n">
        <v>55.94</v>
      </c>
      <c r="E24" s="0" t="n">
        <v>150.94</v>
      </c>
      <c r="F24" s="0" t="n">
        <v>0.24</v>
      </c>
      <c r="G24" s="0" t="n">
        <v>270</v>
      </c>
      <c r="H24" s="0" t="n">
        <v>1</v>
      </c>
      <c r="I24" s="0" t="n">
        <v>21302</v>
      </c>
    </row>
    <row collapsed="false" customFormat="false" customHeight="true" hidden="false" ht="12.1" outlineLevel="0" r="25">
      <c r="A25" s="42"/>
      <c r="B25" s="42"/>
      <c r="C25" s="0" t="n">
        <v>500</v>
      </c>
      <c r="D25" s="0" t="n">
        <v>450.46</v>
      </c>
      <c r="E25" s="0" t="n">
        <v>1695.02</v>
      </c>
      <c r="F25" s="0" t="n">
        <v>2.51</v>
      </c>
      <c r="G25" s="0" t="n">
        <v>376</v>
      </c>
      <c r="H25" s="0" t="n">
        <v>1648</v>
      </c>
      <c r="I25" s="0" t="n">
        <v>202745</v>
      </c>
    </row>
    <row collapsed="false" customFormat="false" customHeight="true" hidden="false" ht="12.1" outlineLevel="0" r="26">
      <c r="A26" s="42"/>
      <c r="B26" s="42" t="s">
        <v>18</v>
      </c>
      <c r="C26" s="0" t="n">
        <v>10</v>
      </c>
      <c r="D26" s="0" t="n">
        <v>22.21</v>
      </c>
      <c r="E26" s="0" t="n">
        <v>30.08</v>
      </c>
      <c r="F26" s="0" t="n">
        <v>0.04</v>
      </c>
      <c r="G26" s="0" t="n">
        <v>135</v>
      </c>
      <c r="H26" s="0" t="n">
        <v>125</v>
      </c>
      <c r="I26" s="0" t="n">
        <v>4340</v>
      </c>
    </row>
    <row collapsed="false" customFormat="false" customHeight="true" hidden="false" ht="12.1" outlineLevel="0" r="27">
      <c r="A27" s="42"/>
      <c r="B27" s="42"/>
      <c r="C27" s="0" t="n">
        <v>50</v>
      </c>
      <c r="D27" s="0" t="n">
        <v>58.78</v>
      </c>
      <c r="E27" s="0" t="n">
        <v>151.95</v>
      </c>
      <c r="F27" s="0" t="n">
        <v>0.2</v>
      </c>
      <c r="G27" s="0" t="n">
        <v>258</v>
      </c>
      <c r="H27" s="0" t="n">
        <v>1244</v>
      </c>
      <c r="I27" s="0" t="n">
        <v>21720</v>
      </c>
    </row>
    <row collapsed="false" customFormat="false" customHeight="true" hidden="false" ht="12.1" outlineLevel="0" r="28">
      <c r="A28" s="42"/>
      <c r="B28" s="42"/>
      <c r="C28" s="0" t="n">
        <v>500</v>
      </c>
      <c r="D28" s="0" t="n">
        <v>453.42</v>
      </c>
      <c r="E28" s="0" t="n">
        <v>1704.89</v>
      </c>
      <c r="F28" s="0" t="n">
        <v>2.27</v>
      </c>
      <c r="G28" s="0" t="n">
        <v>376</v>
      </c>
      <c r="H28" s="0" t="n">
        <v>17887</v>
      </c>
      <c r="I28" s="0" t="n">
        <v>190474</v>
      </c>
    </row>
  </sheetData>
  <mergeCells count="12">
    <mergeCell ref="A2:A10"/>
    <mergeCell ref="B2:B4"/>
    <mergeCell ref="B5:B7"/>
    <mergeCell ref="B8:B10"/>
    <mergeCell ref="A11:A19"/>
    <mergeCell ref="B11:B13"/>
    <mergeCell ref="B14:B16"/>
    <mergeCell ref="B17:B19"/>
    <mergeCell ref="A20:A28"/>
    <mergeCell ref="B20:B22"/>
    <mergeCell ref="B23:B25"/>
    <mergeCell ref="B26:B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8.5921568627451"/>
    <col collapsed="false" hidden="false" max="2" min="2" style="0" width="15.2666666666667"/>
    <col collapsed="false" hidden="false" max="3" min="3" style="0" width="9.07058823529412"/>
    <col collapsed="false" hidden="false" max="4" min="4" style="0" width="7.09019607843137"/>
    <col collapsed="false" hidden="false" max="5" min="5" style="0" width="8.06666666666667"/>
    <col collapsed="false" hidden="false" max="6" min="6" style="0" width="7.79607843137255"/>
    <col collapsed="false" hidden="false" max="7" min="7" style="0" width="5.4"/>
    <col collapsed="false" hidden="false" max="8" min="8" style="0" width="10.8901960784314"/>
    <col collapsed="false" hidden="false" max="9" min="9" style="0" width="8.49411764705882"/>
    <col collapsed="false" hidden="false" max="1025" min="10" style="0" width="11.6941176470588"/>
  </cols>
  <sheetData>
    <row collapsed="false" customFormat="true" customHeight="true" hidden="false" ht="23.85" outlineLevel="0" r="1" s="2">
      <c r="A1" s="1" t="s">
        <v>0</v>
      </c>
      <c r="B1" s="1" t="s">
        <v>1</v>
      </c>
      <c r="C1" s="1" t="s">
        <v>2</v>
      </c>
      <c r="D1" s="1" t="s">
        <v>3</v>
      </c>
      <c r="E1" s="1" t="s">
        <v>25</v>
      </c>
      <c r="F1" s="1" t="s">
        <v>26</v>
      </c>
      <c r="G1" s="1" t="s">
        <v>6</v>
      </c>
      <c r="H1" s="1" t="s">
        <v>27</v>
      </c>
      <c r="I1" s="1" t="s">
        <v>28</v>
      </c>
    </row>
    <row collapsed="false" customFormat="false" customHeight="true" hidden="false" ht="12.1" outlineLevel="0" r="2">
      <c r="A2" s="42" t="s">
        <v>15</v>
      </c>
      <c r="B2" s="42" t="s">
        <v>16</v>
      </c>
      <c r="C2" s="0" t="n">
        <v>10</v>
      </c>
      <c r="D2" s="0" t="n">
        <v>12.95</v>
      </c>
      <c r="E2" s="0" t="n">
        <v>50.46</v>
      </c>
      <c r="F2" s="0" t="n">
        <v>0.02</v>
      </c>
      <c r="G2" s="0" t="n">
        <v>389</v>
      </c>
      <c r="H2" s="0" t="n">
        <v>6848</v>
      </c>
      <c r="I2" s="0" t="n">
        <v>21</v>
      </c>
    </row>
    <row collapsed="false" customFormat="false" customHeight="true" hidden="false" ht="12.1" outlineLevel="0" r="3">
      <c r="A3" s="42"/>
      <c r="B3" s="42"/>
      <c r="C3" s="0" t="n">
        <v>50</v>
      </c>
      <c r="D3" s="0" t="n">
        <v>63.45</v>
      </c>
      <c r="E3" s="0" t="n">
        <v>252.54</v>
      </c>
      <c r="F3" s="0" t="n">
        <v>0.11</v>
      </c>
      <c r="G3" s="0" t="n">
        <v>398</v>
      </c>
      <c r="H3" s="0" t="n">
        <v>65261</v>
      </c>
      <c r="I3" s="0" t="n">
        <v>103</v>
      </c>
    </row>
    <row collapsed="false" customFormat="false" customHeight="true" hidden="false" ht="12.1" outlineLevel="0" r="4">
      <c r="A4" s="42"/>
      <c r="B4" s="42"/>
      <c r="C4" s="0" t="n">
        <v>500</v>
      </c>
      <c r="D4" s="0" t="n">
        <v>898.79</v>
      </c>
      <c r="E4" s="0" t="n">
        <v>3572.34</v>
      </c>
      <c r="F4" s="0" t="n">
        <v>1.33</v>
      </c>
      <c r="G4" s="0" t="n">
        <v>397</v>
      </c>
      <c r="H4" s="0" t="n">
        <v>924232</v>
      </c>
      <c r="I4" s="0" t="n">
        <v>1014</v>
      </c>
    </row>
    <row collapsed="false" customFormat="false" customHeight="true" hidden="false" ht="12.1" outlineLevel="0" r="5">
      <c r="A5" s="42"/>
      <c r="B5" s="42" t="s">
        <v>17</v>
      </c>
      <c r="C5" s="0" t="n">
        <v>10</v>
      </c>
      <c r="D5" s="0" t="n">
        <v>22.04</v>
      </c>
      <c r="E5" s="0" t="n">
        <v>71.51</v>
      </c>
      <c r="F5" s="0" t="n">
        <v>0.04</v>
      </c>
      <c r="G5" s="0" t="n">
        <v>324</v>
      </c>
      <c r="H5" s="0" t="n">
        <v>57</v>
      </c>
      <c r="I5" s="0" t="n">
        <v>15</v>
      </c>
    </row>
    <row collapsed="false" customFormat="false" customHeight="true" hidden="false" ht="12.1" outlineLevel="0" r="6">
      <c r="A6" s="42"/>
      <c r="B6" s="42"/>
      <c r="C6" s="0" t="n">
        <v>50</v>
      </c>
      <c r="D6" s="0" t="n">
        <v>97.17</v>
      </c>
      <c r="E6" s="0" t="n">
        <v>356.24</v>
      </c>
      <c r="F6" s="0" t="n">
        <v>0.07</v>
      </c>
      <c r="G6" s="0" t="n">
        <v>366</v>
      </c>
      <c r="H6" s="0" t="n">
        <v>360</v>
      </c>
      <c r="I6" s="0" t="n">
        <v>55</v>
      </c>
    </row>
    <row collapsed="false" customFormat="false" customHeight="true" hidden="false" ht="12.1" outlineLevel="0" r="7">
      <c r="A7" s="42"/>
      <c r="B7" s="42"/>
      <c r="C7" s="0" t="n">
        <v>500</v>
      </c>
      <c r="D7" s="0" t="n">
        <v>951.87</v>
      </c>
      <c r="E7" s="0" t="n">
        <v>3617.49</v>
      </c>
      <c r="F7" s="0" t="n">
        <v>1.23</v>
      </c>
      <c r="G7" s="0" t="n">
        <v>380</v>
      </c>
      <c r="H7" s="0" t="n">
        <v>3797</v>
      </c>
      <c r="I7" s="0" t="n">
        <v>505</v>
      </c>
    </row>
    <row collapsed="false" customFormat="false" customHeight="true" hidden="false" ht="12.1" outlineLevel="0" r="8">
      <c r="A8" s="42"/>
      <c r="B8" s="42" t="s">
        <v>18</v>
      </c>
      <c r="C8" s="0" t="n">
        <v>10</v>
      </c>
      <c r="D8" s="0" t="n">
        <v>19.89</v>
      </c>
      <c r="E8" s="0" t="n">
        <v>72.53</v>
      </c>
      <c r="F8" s="0" t="n">
        <v>0.02</v>
      </c>
      <c r="G8" s="0" t="n">
        <v>364</v>
      </c>
      <c r="H8" s="0" t="n">
        <v>227</v>
      </c>
      <c r="I8" s="0" t="n">
        <v>17</v>
      </c>
    </row>
    <row collapsed="false" customFormat="false" customHeight="true" hidden="false" ht="12.1" outlineLevel="0" r="9">
      <c r="A9" s="42"/>
      <c r="B9" s="42"/>
      <c r="C9" s="0" t="n">
        <v>50</v>
      </c>
      <c r="D9" s="0" t="n">
        <v>96.23</v>
      </c>
      <c r="E9" s="0" t="n">
        <v>359.64</v>
      </c>
      <c r="F9" s="0" t="n">
        <v>0.08</v>
      </c>
      <c r="G9" s="0" t="n">
        <v>373</v>
      </c>
      <c r="H9" s="0" t="n">
        <v>1346</v>
      </c>
      <c r="I9" s="0" t="n">
        <v>72</v>
      </c>
    </row>
    <row collapsed="false" customFormat="false" customHeight="true" hidden="false" ht="12.1" outlineLevel="0" r="10">
      <c r="A10" s="42"/>
      <c r="B10" s="42"/>
      <c r="C10" s="0" t="n">
        <v>500</v>
      </c>
      <c r="D10" s="0" t="n">
        <v>952.8</v>
      </c>
      <c r="E10" s="0" t="n">
        <v>3623.47</v>
      </c>
      <c r="F10" s="0" t="n">
        <v>0.88</v>
      </c>
      <c r="G10" s="0" t="n">
        <v>380</v>
      </c>
      <c r="H10" s="0" t="n">
        <v>13707</v>
      </c>
      <c r="I10" s="0" t="n">
        <v>983</v>
      </c>
    </row>
    <row collapsed="false" customFormat="false" customHeight="true" hidden="false" ht="12.1" outlineLevel="0" r="11">
      <c r="A11" s="42" t="s">
        <v>19</v>
      </c>
      <c r="B11" s="42" t="s">
        <v>16</v>
      </c>
      <c r="C11" s="0" t="n">
        <v>10</v>
      </c>
      <c r="D11" s="0" t="n">
        <v>11.51</v>
      </c>
      <c r="E11" s="0" t="n">
        <v>0.03</v>
      </c>
      <c r="F11" s="0" t="n">
        <v>0</v>
      </c>
      <c r="G11" s="0" t="n">
        <v>0</v>
      </c>
      <c r="H11" s="0" t="n">
        <v>13</v>
      </c>
      <c r="I11" s="0" t="n">
        <v>2028</v>
      </c>
    </row>
    <row collapsed="false" customFormat="false" customHeight="true" hidden="false" ht="12.1" outlineLevel="0" r="12">
      <c r="A12" s="42"/>
      <c r="B12" s="42"/>
      <c r="C12" s="0" t="n">
        <v>50</v>
      </c>
      <c r="D12" s="0" t="n">
        <v>16.94</v>
      </c>
      <c r="E12" s="0" t="n">
        <v>0.03</v>
      </c>
      <c r="F12" s="0" t="n">
        <v>0.06</v>
      </c>
      <c r="G12" s="0" t="n">
        <v>0</v>
      </c>
      <c r="H12" s="0" t="n">
        <v>98</v>
      </c>
      <c r="I12" s="0" t="n">
        <v>17272</v>
      </c>
    </row>
    <row collapsed="false" customFormat="false" customHeight="true" hidden="false" ht="12.1" outlineLevel="0" r="13">
      <c r="A13" s="42"/>
      <c r="B13" s="42"/>
      <c r="C13" s="0" t="n">
        <v>500</v>
      </c>
      <c r="D13" s="0" t="n">
        <v>58.82</v>
      </c>
      <c r="E13" s="0" t="n">
        <v>0.04</v>
      </c>
      <c r="F13" s="0" t="n">
        <v>0.06</v>
      </c>
      <c r="G13" s="0" t="n">
        <v>0</v>
      </c>
      <c r="H13" s="0" t="n">
        <v>503</v>
      </c>
      <c r="I13" s="0" t="n">
        <v>162071</v>
      </c>
    </row>
    <row collapsed="false" customFormat="false" customHeight="true" hidden="false" ht="12.1" outlineLevel="0" r="14">
      <c r="A14" s="42"/>
      <c r="B14" s="42" t="s">
        <v>17</v>
      </c>
      <c r="C14" s="0" t="n">
        <v>10</v>
      </c>
      <c r="D14" s="0" t="n">
        <v>5.57</v>
      </c>
      <c r="E14" s="0" t="n">
        <v>0</v>
      </c>
      <c r="F14" s="0" t="n">
        <v>0</v>
      </c>
      <c r="G14" s="0" t="n">
        <v>0</v>
      </c>
      <c r="H14" s="0" t="n">
        <v>1</v>
      </c>
      <c r="I14" s="0" t="n">
        <v>2012</v>
      </c>
    </row>
    <row collapsed="false" customFormat="false" customHeight="true" hidden="false" ht="12.1" outlineLevel="0" r="15">
      <c r="A15" s="42"/>
      <c r="B15" s="42"/>
      <c r="C15" s="0" t="n">
        <v>50</v>
      </c>
      <c r="D15" s="0" t="n">
        <v>10.09</v>
      </c>
      <c r="E15" s="0" t="n">
        <v>0</v>
      </c>
      <c r="F15" s="0" t="n">
        <v>0</v>
      </c>
      <c r="G15" s="0" t="n">
        <v>0</v>
      </c>
      <c r="H15" s="0" t="n">
        <v>1</v>
      </c>
      <c r="I15" s="0" t="n">
        <v>10052</v>
      </c>
    </row>
    <row collapsed="false" customFormat="false" customHeight="true" hidden="false" ht="12.1" outlineLevel="0" r="16">
      <c r="A16" s="42"/>
      <c r="B16" s="42"/>
      <c r="C16" s="0" t="n">
        <v>500</v>
      </c>
      <c r="D16" s="0" t="n">
        <v>51.67</v>
      </c>
      <c r="E16" s="0" t="n">
        <v>0</v>
      </c>
      <c r="F16" s="0" t="n">
        <v>0.02</v>
      </c>
      <c r="G16" s="0" t="n">
        <v>0</v>
      </c>
      <c r="H16" s="0" t="n">
        <v>1</v>
      </c>
      <c r="I16" s="0" t="n">
        <v>118768</v>
      </c>
    </row>
    <row collapsed="false" customFormat="false" customHeight="true" hidden="false" ht="12.1" outlineLevel="0" r="17">
      <c r="A17" s="42"/>
      <c r="B17" s="42" t="s">
        <v>18</v>
      </c>
      <c r="C17" s="0" t="n">
        <v>10</v>
      </c>
      <c r="D17" s="0" t="n">
        <v>5.7</v>
      </c>
      <c r="E17" s="0" t="n">
        <v>0</v>
      </c>
      <c r="F17" s="0" t="n">
        <v>0</v>
      </c>
      <c r="G17" s="0" t="n">
        <v>0</v>
      </c>
      <c r="H17" s="0" t="n">
        <v>1</v>
      </c>
      <c r="I17" s="0" t="n">
        <v>2012</v>
      </c>
    </row>
    <row collapsed="false" customFormat="false" customHeight="true" hidden="false" ht="12.1" outlineLevel="0" r="18">
      <c r="A18" s="42"/>
      <c r="B18" s="42"/>
      <c r="C18" s="0" t="n">
        <v>50</v>
      </c>
      <c r="D18" s="0" t="n">
        <v>9.9</v>
      </c>
      <c r="E18" s="0" t="n">
        <v>0</v>
      </c>
      <c r="F18" s="0" t="n">
        <v>0</v>
      </c>
      <c r="G18" s="0" t="n">
        <v>0</v>
      </c>
      <c r="H18" s="0" t="n">
        <v>1</v>
      </c>
      <c r="I18" s="0" t="n">
        <v>10052</v>
      </c>
    </row>
    <row collapsed="false" customFormat="false" customHeight="true" hidden="false" ht="12.1" outlineLevel="0" r="19">
      <c r="A19" s="42"/>
      <c r="B19" s="42"/>
      <c r="C19" s="0" t="n">
        <v>500</v>
      </c>
      <c r="D19" s="0" t="n">
        <v>51.16</v>
      </c>
      <c r="E19" s="0" t="n">
        <v>0</v>
      </c>
      <c r="F19" s="0" t="n">
        <v>0.03</v>
      </c>
      <c r="G19" s="0" t="n">
        <v>0</v>
      </c>
      <c r="H19" s="0" t="n">
        <v>2</v>
      </c>
      <c r="I19" s="0" t="n">
        <v>117443</v>
      </c>
    </row>
    <row collapsed="false" customFormat="false" customHeight="true" hidden="false" ht="12.1" outlineLevel="0" r="20">
      <c r="A20" s="42" t="s">
        <v>20</v>
      </c>
      <c r="B20" s="42" t="s">
        <v>16</v>
      </c>
      <c r="C20" s="0" t="n">
        <v>10</v>
      </c>
      <c r="D20" s="0" t="n">
        <v>25.86</v>
      </c>
      <c r="E20" s="0" t="n">
        <v>25.01</v>
      </c>
      <c r="F20" s="0" t="n">
        <v>0.06</v>
      </c>
      <c r="G20" s="0" t="n">
        <v>96</v>
      </c>
      <c r="H20" s="0" t="n">
        <v>3450</v>
      </c>
      <c r="I20" s="0" t="n">
        <v>5059</v>
      </c>
    </row>
    <row collapsed="false" customFormat="false" customHeight="true" hidden="false" ht="12.1" outlineLevel="0" r="21">
      <c r="A21" s="42"/>
      <c r="B21" s="42"/>
      <c r="C21" s="0" t="n">
        <v>50</v>
      </c>
      <c r="D21" s="0" t="n">
        <v>49.13</v>
      </c>
      <c r="E21" s="0" t="n">
        <v>125.83</v>
      </c>
      <c r="F21" s="0" t="n">
        <v>0.18</v>
      </c>
      <c r="G21" s="0" t="n">
        <v>256</v>
      </c>
      <c r="H21" s="0" t="n">
        <v>32865</v>
      </c>
      <c r="I21" s="0" t="n">
        <v>25361</v>
      </c>
    </row>
    <row collapsed="false" customFormat="false" customHeight="true" hidden="false" ht="12.1" outlineLevel="0" r="22">
      <c r="A22" s="42"/>
      <c r="B22" s="42"/>
      <c r="C22" s="0" t="n">
        <v>500</v>
      </c>
      <c r="D22" s="0" t="n">
        <v>431.74</v>
      </c>
      <c r="E22" s="0" t="n">
        <v>1610.59</v>
      </c>
      <c r="F22" s="0" t="n">
        <v>3.48</v>
      </c>
      <c r="G22" s="0" t="n">
        <v>373</v>
      </c>
      <c r="H22" s="0" t="n">
        <v>462777</v>
      </c>
      <c r="I22" s="0" t="n">
        <v>236914</v>
      </c>
    </row>
    <row collapsed="false" customFormat="false" customHeight="true" hidden="false" ht="12.1" outlineLevel="0" r="23">
      <c r="A23" s="42"/>
      <c r="B23" s="42" t="s">
        <v>17</v>
      </c>
      <c r="C23" s="0" t="n">
        <v>10</v>
      </c>
      <c r="D23" s="0" t="n">
        <v>21.26</v>
      </c>
      <c r="E23" s="0" t="n">
        <v>30.34</v>
      </c>
      <c r="F23" s="0" t="n">
        <v>0.06</v>
      </c>
      <c r="G23" s="0" t="n">
        <v>142</v>
      </c>
      <c r="H23" s="0" t="n">
        <v>1</v>
      </c>
      <c r="I23" s="0" t="n">
        <v>4164</v>
      </c>
    </row>
    <row collapsed="false" customFormat="false" customHeight="true" hidden="false" ht="12.1" outlineLevel="0" r="24">
      <c r="A24" s="42"/>
      <c r="B24" s="42"/>
      <c r="C24" s="0" t="n">
        <v>50</v>
      </c>
      <c r="D24" s="0" t="n">
        <v>58.43</v>
      </c>
      <c r="E24" s="0" t="n">
        <v>153.67</v>
      </c>
      <c r="F24" s="0" t="n">
        <v>0.24</v>
      </c>
      <c r="G24" s="0" t="n">
        <v>263</v>
      </c>
      <c r="H24" s="0" t="n">
        <v>5</v>
      </c>
      <c r="I24" s="0" t="n">
        <v>21544</v>
      </c>
    </row>
    <row collapsed="false" customFormat="false" customHeight="true" hidden="false" ht="12.1" outlineLevel="0" r="25">
      <c r="A25" s="42"/>
      <c r="B25" s="42"/>
      <c r="C25" s="0" t="n">
        <v>500</v>
      </c>
      <c r="D25" s="0" t="n">
        <v>474.63</v>
      </c>
      <c r="E25" s="0" t="n">
        <v>1786.46</v>
      </c>
      <c r="F25" s="0" t="n">
        <v>2.83</v>
      </c>
      <c r="G25" s="0" t="n">
        <v>376</v>
      </c>
      <c r="H25" s="0" t="n">
        <v>1792</v>
      </c>
      <c r="I25" s="0" t="n">
        <v>187504</v>
      </c>
    </row>
    <row collapsed="false" customFormat="false" customHeight="true" hidden="false" ht="12.1" outlineLevel="0" r="26">
      <c r="A26" s="42"/>
      <c r="B26" s="42" t="s">
        <v>18</v>
      </c>
      <c r="C26" s="0" t="n">
        <v>10</v>
      </c>
      <c r="D26" s="0" t="n">
        <v>23.97</v>
      </c>
      <c r="E26" s="0" t="n">
        <v>29.86</v>
      </c>
      <c r="F26" s="0" t="n">
        <v>0.05</v>
      </c>
      <c r="G26" s="0" t="n">
        <v>124</v>
      </c>
      <c r="H26" s="0" t="n">
        <v>93</v>
      </c>
      <c r="I26" s="0" t="n">
        <v>4353</v>
      </c>
    </row>
    <row collapsed="false" customFormat="false" customHeight="true" hidden="false" ht="12.1" outlineLevel="0" r="27">
      <c r="A27" s="42"/>
      <c r="B27" s="42"/>
      <c r="C27" s="0" t="n">
        <v>50</v>
      </c>
      <c r="D27" s="0" t="n">
        <v>55.53</v>
      </c>
      <c r="E27" s="0" t="n">
        <v>147.36</v>
      </c>
      <c r="F27" s="0" t="n">
        <v>0.24</v>
      </c>
      <c r="G27" s="0" t="n">
        <v>265</v>
      </c>
      <c r="H27" s="0" t="n">
        <v>1216</v>
      </c>
      <c r="I27" s="0" t="n">
        <v>21618</v>
      </c>
    </row>
    <row collapsed="false" customFormat="false" customHeight="true" hidden="false" ht="12.1" outlineLevel="0" r="28">
      <c r="A28" s="42"/>
      <c r="B28" s="42"/>
      <c r="C28" s="0" t="n">
        <v>500</v>
      </c>
      <c r="D28" s="0" t="n">
        <v>474.85</v>
      </c>
      <c r="E28" s="0" t="n">
        <v>1790.48</v>
      </c>
      <c r="F28" s="0" t="n">
        <v>2.23</v>
      </c>
      <c r="G28" s="0" t="n">
        <v>377</v>
      </c>
      <c r="H28" s="0" t="n">
        <v>19045</v>
      </c>
      <c r="I28" s="0" t="n">
        <v>166890</v>
      </c>
    </row>
  </sheetData>
  <mergeCells count="12">
    <mergeCell ref="A2:A10"/>
    <mergeCell ref="B2:B4"/>
    <mergeCell ref="B5:B7"/>
    <mergeCell ref="B8:B10"/>
    <mergeCell ref="A11:A19"/>
    <mergeCell ref="B11:B13"/>
    <mergeCell ref="B14:B16"/>
    <mergeCell ref="B17:B19"/>
    <mergeCell ref="A20:A28"/>
    <mergeCell ref="B20:B22"/>
    <mergeCell ref="B23:B25"/>
    <mergeCell ref="B26:B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8.5921568627451"/>
    <col collapsed="false" hidden="false" max="2" min="2" style="0" width="15.2666666666667"/>
    <col collapsed="false" hidden="false" max="3" min="3" style="0" width="9.07058823529412"/>
    <col collapsed="false" hidden="false" max="4" min="4" style="0" width="7.09019607843137"/>
    <col collapsed="false" hidden="false" max="5" min="5" style="0" width="8.06666666666667"/>
    <col collapsed="false" hidden="false" max="6" min="6" style="0" width="7.79607843137255"/>
    <col collapsed="false" hidden="false" max="7" min="7" style="0" width="5.4"/>
    <col collapsed="false" hidden="false" max="8" min="8" style="0" width="10.8901960784314"/>
    <col collapsed="false" hidden="false" max="9" min="9" style="0" width="8.49411764705882"/>
    <col collapsed="false" hidden="false" max="1025" min="10" style="0" width="11.6941176470588"/>
  </cols>
  <sheetData>
    <row collapsed="false" customFormat="true" customHeight="true" hidden="false" ht="23.85" outlineLevel="0" r="1" s="2">
      <c r="A1" s="1" t="s">
        <v>0</v>
      </c>
      <c r="B1" s="1" t="s">
        <v>1</v>
      </c>
      <c r="C1" s="1" t="s">
        <v>2</v>
      </c>
      <c r="D1" s="1" t="s">
        <v>3</v>
      </c>
      <c r="E1" s="1" t="s">
        <v>25</v>
      </c>
      <c r="F1" s="1" t="s">
        <v>26</v>
      </c>
      <c r="G1" s="1" t="s">
        <v>6</v>
      </c>
      <c r="H1" s="1" t="s">
        <v>27</v>
      </c>
      <c r="I1" s="1" t="s">
        <v>28</v>
      </c>
    </row>
    <row collapsed="false" customFormat="false" customHeight="true" hidden="false" ht="12.1" outlineLevel="0" r="2">
      <c r="A2" s="42" t="s">
        <v>15</v>
      </c>
      <c r="B2" s="42" t="s">
        <v>16</v>
      </c>
      <c r="C2" s="0" t="n">
        <v>10</v>
      </c>
      <c r="D2" s="0" t="n">
        <v>12.83</v>
      </c>
      <c r="E2" s="0" t="n">
        <v>50.33</v>
      </c>
      <c r="F2" s="0" t="n">
        <v>0.05</v>
      </c>
      <c r="G2" s="0" t="n">
        <v>392</v>
      </c>
      <c r="H2" s="0" t="n">
        <v>6925</v>
      </c>
      <c r="I2" s="0" t="n">
        <v>21</v>
      </c>
    </row>
    <row collapsed="false" customFormat="false" customHeight="true" hidden="false" ht="12.1" outlineLevel="0" r="3">
      <c r="A3" s="42"/>
      <c r="B3" s="42"/>
      <c r="C3" s="0" t="n">
        <v>50</v>
      </c>
      <c r="D3" s="0" t="n">
        <v>63.35</v>
      </c>
      <c r="E3" s="0" t="n">
        <v>252.13</v>
      </c>
      <c r="F3" s="0" t="n">
        <v>0.05</v>
      </c>
      <c r="G3" s="0" t="n">
        <v>398</v>
      </c>
      <c r="H3" s="0" t="n">
        <v>65678</v>
      </c>
      <c r="I3" s="0" t="n">
        <v>105</v>
      </c>
    </row>
    <row collapsed="false" customFormat="false" customHeight="true" hidden="false" ht="12.1" outlineLevel="0" r="4">
      <c r="A4" s="42"/>
      <c r="B4" s="42"/>
      <c r="C4" s="0" t="n">
        <v>500</v>
      </c>
      <c r="D4" s="0" t="n">
        <v>892.69</v>
      </c>
      <c r="E4" s="0" t="n">
        <v>3544.59</v>
      </c>
      <c r="F4" s="0" t="n">
        <v>1.3</v>
      </c>
      <c r="G4" s="0" t="n">
        <v>397</v>
      </c>
      <c r="H4" s="0" t="n">
        <v>921181</v>
      </c>
      <c r="I4" s="0" t="n">
        <v>1014</v>
      </c>
    </row>
    <row collapsed="false" customFormat="false" customHeight="true" hidden="false" ht="12.1" outlineLevel="0" r="5">
      <c r="A5" s="42"/>
      <c r="B5" s="42" t="s">
        <v>17</v>
      </c>
      <c r="C5" s="0" t="n">
        <v>10</v>
      </c>
      <c r="D5" s="0" t="n">
        <v>23.44</v>
      </c>
      <c r="E5" s="0" t="n">
        <v>69.17</v>
      </c>
      <c r="F5" s="0" t="n">
        <v>0</v>
      </c>
      <c r="G5" s="0" t="n">
        <v>295</v>
      </c>
      <c r="H5" s="0" t="n">
        <v>55</v>
      </c>
      <c r="I5" s="0" t="n">
        <v>15</v>
      </c>
    </row>
    <row collapsed="false" customFormat="false" customHeight="true" hidden="false" ht="12.1" outlineLevel="0" r="6">
      <c r="A6" s="42"/>
      <c r="B6" s="42"/>
      <c r="C6" s="0" t="n">
        <v>50</v>
      </c>
      <c r="D6" s="0" t="n">
        <v>97.68</v>
      </c>
      <c r="E6" s="0" t="n">
        <v>348.5</v>
      </c>
      <c r="F6" s="0" t="n">
        <v>0.12</v>
      </c>
      <c r="G6" s="0" t="n">
        <v>356</v>
      </c>
      <c r="H6" s="0" t="n">
        <v>345</v>
      </c>
      <c r="I6" s="0" t="n">
        <v>55</v>
      </c>
    </row>
    <row collapsed="false" customFormat="false" customHeight="true" hidden="false" ht="12.1" outlineLevel="0" r="7">
      <c r="A7" s="42"/>
      <c r="B7" s="42"/>
      <c r="C7" s="0" t="n">
        <v>500</v>
      </c>
      <c r="D7" s="0" t="n">
        <v>938.54</v>
      </c>
      <c r="E7" s="0" t="n">
        <v>3564.14</v>
      </c>
      <c r="F7" s="0" t="n">
        <v>1.13</v>
      </c>
      <c r="G7" s="0" t="n">
        <v>379</v>
      </c>
      <c r="H7" s="0" t="n">
        <v>3733</v>
      </c>
      <c r="I7" s="0" t="n">
        <v>505</v>
      </c>
    </row>
    <row collapsed="false" customFormat="false" customHeight="true" hidden="false" ht="12.1" outlineLevel="0" r="8">
      <c r="A8" s="42"/>
      <c r="B8" s="42" t="s">
        <v>18</v>
      </c>
      <c r="C8" s="0" t="n">
        <v>10</v>
      </c>
      <c r="D8" s="0" t="n">
        <v>21.32</v>
      </c>
      <c r="E8" s="0" t="n">
        <v>71.94</v>
      </c>
      <c r="F8" s="0" t="n">
        <v>0.02</v>
      </c>
      <c r="G8" s="0" t="n">
        <v>337</v>
      </c>
      <c r="H8" s="0" t="n">
        <v>246</v>
      </c>
      <c r="I8" s="0" t="n">
        <v>17</v>
      </c>
    </row>
    <row collapsed="false" customFormat="false" customHeight="true" hidden="false" ht="12.1" outlineLevel="0" r="9">
      <c r="A9" s="42"/>
      <c r="B9" s="42"/>
      <c r="C9" s="0" t="n">
        <v>50</v>
      </c>
      <c r="D9" s="0" t="n">
        <v>94.1</v>
      </c>
      <c r="E9" s="0" t="n">
        <v>352.11</v>
      </c>
      <c r="F9" s="0" t="n">
        <v>0.07</v>
      </c>
      <c r="G9" s="0" t="n">
        <v>374</v>
      </c>
      <c r="H9" s="0" t="n">
        <v>1327</v>
      </c>
      <c r="I9" s="0" t="n">
        <v>78</v>
      </c>
    </row>
    <row collapsed="false" customFormat="false" customHeight="true" hidden="false" ht="12.1" outlineLevel="0" r="10">
      <c r="A10" s="42"/>
      <c r="B10" s="42"/>
      <c r="C10" s="0" t="n">
        <v>500</v>
      </c>
      <c r="D10" s="0" t="n">
        <v>937.95</v>
      </c>
      <c r="E10" s="0" t="n">
        <v>3561.11</v>
      </c>
      <c r="F10" s="0" t="n">
        <v>0.81</v>
      </c>
      <c r="G10" s="0" t="n">
        <v>379</v>
      </c>
      <c r="H10" s="0" t="n">
        <v>13487</v>
      </c>
      <c r="I10" s="0" t="n">
        <v>593</v>
      </c>
    </row>
    <row collapsed="false" customFormat="false" customHeight="true" hidden="false" ht="12.1" outlineLevel="0" r="11">
      <c r="A11" s="42" t="s">
        <v>19</v>
      </c>
      <c r="B11" s="42" t="s">
        <v>16</v>
      </c>
      <c r="C11" s="0" t="n">
        <v>10</v>
      </c>
      <c r="D11" s="0" t="n">
        <v>10.98</v>
      </c>
      <c r="E11" s="0" t="n">
        <v>0.03</v>
      </c>
      <c r="F11" s="0" t="n">
        <v>0.05</v>
      </c>
      <c r="G11" s="0" t="n">
        <v>0</v>
      </c>
      <c r="H11" s="0" t="n">
        <v>27</v>
      </c>
      <c r="I11" s="0" t="n">
        <v>4012</v>
      </c>
    </row>
    <row collapsed="false" customFormat="false" customHeight="true" hidden="false" ht="12.1" outlineLevel="0" r="12">
      <c r="A12" s="42"/>
      <c r="B12" s="42"/>
      <c r="C12" s="0" t="n">
        <v>50</v>
      </c>
      <c r="D12" s="0" t="n">
        <v>19.86</v>
      </c>
      <c r="E12" s="0" t="n">
        <v>0.02</v>
      </c>
      <c r="F12" s="0" t="n">
        <v>0.06</v>
      </c>
      <c r="G12" s="0" t="n">
        <v>0</v>
      </c>
      <c r="H12" s="0" t="n">
        <v>102</v>
      </c>
      <c r="I12" s="0" t="n">
        <v>16814</v>
      </c>
    </row>
    <row collapsed="false" customFormat="false" customHeight="true" hidden="false" ht="12.1" outlineLevel="0" r="13">
      <c r="A13" s="42"/>
      <c r="B13" s="42"/>
      <c r="C13" s="0" t="n">
        <v>500</v>
      </c>
      <c r="D13" s="0" t="n">
        <v>63.02</v>
      </c>
      <c r="E13" s="0" t="n">
        <v>0.09</v>
      </c>
      <c r="F13" s="0" t="n">
        <v>0.08</v>
      </c>
      <c r="G13" s="0" t="n">
        <v>0</v>
      </c>
      <c r="H13" s="0" t="n">
        <v>541</v>
      </c>
      <c r="I13" s="0" t="n">
        <v>166311</v>
      </c>
    </row>
    <row collapsed="false" customFormat="false" customHeight="true" hidden="false" ht="12.1" outlineLevel="0" r="14">
      <c r="A14" s="42"/>
      <c r="B14" s="42" t="s">
        <v>17</v>
      </c>
      <c r="C14" s="0" t="n">
        <v>10</v>
      </c>
      <c r="D14" s="0" t="n">
        <v>5.53</v>
      </c>
      <c r="E14" s="0" t="n">
        <v>0</v>
      </c>
      <c r="F14" s="0" t="n">
        <v>0</v>
      </c>
      <c r="G14" s="0" t="n">
        <v>0</v>
      </c>
      <c r="H14" s="0" t="n">
        <v>1</v>
      </c>
      <c r="I14" s="0" t="n">
        <v>2012</v>
      </c>
    </row>
    <row collapsed="false" customFormat="false" customHeight="true" hidden="false" ht="12.1" outlineLevel="0" r="15">
      <c r="A15" s="42"/>
      <c r="B15" s="42"/>
      <c r="C15" s="0" t="n">
        <v>50</v>
      </c>
      <c r="D15" s="0" t="n">
        <v>10.05</v>
      </c>
      <c r="E15" s="0" t="n">
        <v>0</v>
      </c>
      <c r="F15" s="0" t="n">
        <v>0</v>
      </c>
      <c r="G15" s="0" t="n">
        <v>0</v>
      </c>
      <c r="H15" s="0" t="n">
        <v>2</v>
      </c>
      <c r="I15" s="0" t="n">
        <v>10052</v>
      </c>
    </row>
    <row collapsed="false" customFormat="false" customHeight="true" hidden="false" ht="12.1" outlineLevel="0" r="16">
      <c r="A16" s="42"/>
      <c r="B16" s="42"/>
      <c r="C16" s="0" t="n">
        <v>500</v>
      </c>
      <c r="D16" s="0" t="n">
        <v>53.22</v>
      </c>
      <c r="E16" s="0" t="n">
        <v>0.01</v>
      </c>
      <c r="F16" s="0" t="n">
        <v>0.05</v>
      </c>
      <c r="G16" s="0" t="n">
        <v>0</v>
      </c>
      <c r="H16" s="0" t="n">
        <v>1</v>
      </c>
      <c r="I16" s="0" t="n">
        <v>147790</v>
      </c>
    </row>
    <row collapsed="false" customFormat="false" customHeight="true" hidden="false" ht="12.1" outlineLevel="0" r="17">
      <c r="A17" s="42"/>
      <c r="B17" s="42" t="s">
        <v>18</v>
      </c>
      <c r="C17" s="0" t="n">
        <v>10</v>
      </c>
      <c r="D17" s="0" t="n">
        <v>5.38</v>
      </c>
      <c r="E17" s="0" t="n">
        <v>0</v>
      </c>
      <c r="F17" s="0" t="n">
        <v>0</v>
      </c>
      <c r="G17" s="0" t="n">
        <v>0</v>
      </c>
      <c r="H17" s="0" t="n">
        <v>1</v>
      </c>
      <c r="I17" s="0" t="n">
        <v>2012</v>
      </c>
    </row>
    <row collapsed="false" customFormat="false" customHeight="true" hidden="false" ht="12.1" outlineLevel="0" r="18">
      <c r="A18" s="42"/>
      <c r="B18" s="42"/>
      <c r="C18" s="0" t="n">
        <v>50</v>
      </c>
      <c r="D18" s="0" t="n">
        <v>9.74</v>
      </c>
      <c r="E18" s="0" t="n">
        <v>0</v>
      </c>
      <c r="F18" s="0" t="n">
        <v>0</v>
      </c>
      <c r="G18" s="0" t="n">
        <v>0</v>
      </c>
      <c r="H18" s="0" t="n">
        <v>1</v>
      </c>
      <c r="I18" s="0" t="n">
        <v>10052</v>
      </c>
    </row>
    <row collapsed="false" customFormat="false" customHeight="true" hidden="false" ht="12.1" outlineLevel="0" r="19">
      <c r="A19" s="42"/>
      <c r="B19" s="42"/>
      <c r="C19" s="0" t="n">
        <v>500</v>
      </c>
      <c r="D19" s="0" t="n">
        <v>55.14</v>
      </c>
      <c r="E19" s="0" t="n">
        <v>0.03</v>
      </c>
      <c r="F19" s="0" t="n">
        <v>0.08</v>
      </c>
      <c r="G19" s="0" t="n">
        <v>0</v>
      </c>
      <c r="H19" s="0" t="n">
        <v>1</v>
      </c>
      <c r="I19" s="0" t="n">
        <v>165565</v>
      </c>
    </row>
    <row collapsed="false" customFormat="false" customHeight="true" hidden="false" ht="12.1" outlineLevel="0" r="20">
      <c r="A20" s="42" t="s">
        <v>20</v>
      </c>
      <c r="B20" s="42" t="s">
        <v>16</v>
      </c>
      <c r="C20" s="0" t="n">
        <v>10</v>
      </c>
      <c r="D20" s="0" t="n">
        <v>21.78</v>
      </c>
      <c r="E20" s="0" t="n">
        <v>25.57</v>
      </c>
      <c r="F20" s="0" t="n">
        <v>0.05</v>
      </c>
      <c r="G20" s="0" t="n">
        <v>117</v>
      </c>
      <c r="H20" s="0" t="n">
        <v>3675</v>
      </c>
      <c r="I20" s="0" t="n">
        <v>4881</v>
      </c>
    </row>
    <row collapsed="false" customFormat="false" customHeight="true" hidden="false" ht="12.1" outlineLevel="0" r="21">
      <c r="A21" s="42"/>
      <c r="B21" s="42"/>
      <c r="C21" s="0" t="n">
        <v>50</v>
      </c>
      <c r="D21" s="0" t="n">
        <v>45.31</v>
      </c>
      <c r="E21" s="0" t="n">
        <v>125.82</v>
      </c>
      <c r="F21" s="0" t="n">
        <v>0.2</v>
      </c>
      <c r="G21" s="0" t="n">
        <v>278</v>
      </c>
      <c r="H21" s="0" t="n">
        <v>33757</v>
      </c>
      <c r="I21" s="0" t="n">
        <v>25191</v>
      </c>
    </row>
    <row collapsed="false" customFormat="false" customHeight="true" hidden="false" ht="12.1" outlineLevel="0" r="22">
      <c r="A22" s="42"/>
      <c r="B22" s="42"/>
      <c r="C22" s="0" t="n">
        <v>500</v>
      </c>
      <c r="D22" s="0" t="n">
        <v>426.77</v>
      </c>
      <c r="E22" s="0" t="n">
        <v>1664.64</v>
      </c>
      <c r="F22" s="0" t="n">
        <v>2.89</v>
      </c>
      <c r="G22" s="0" t="n">
        <v>390</v>
      </c>
      <c r="H22" s="0" t="n">
        <v>490777</v>
      </c>
      <c r="I22" s="0" t="n">
        <v>235389</v>
      </c>
    </row>
    <row collapsed="false" customFormat="false" customHeight="true" hidden="false" ht="12.1" outlineLevel="0" r="23">
      <c r="A23" s="42"/>
      <c r="B23" s="42" t="s">
        <v>17</v>
      </c>
      <c r="C23" s="0" t="n">
        <v>10</v>
      </c>
      <c r="D23" s="0" t="n">
        <v>22.86</v>
      </c>
      <c r="E23" s="0" t="n">
        <v>30.13</v>
      </c>
      <c r="F23" s="0" t="n">
        <v>0.06</v>
      </c>
      <c r="G23" s="0" t="n">
        <v>132</v>
      </c>
      <c r="H23" s="0" t="n">
        <v>1</v>
      </c>
      <c r="I23" s="0" t="n">
        <v>4189</v>
      </c>
    </row>
    <row collapsed="false" customFormat="false" customHeight="true" hidden="false" ht="12.1" outlineLevel="0" r="24">
      <c r="A24" s="42"/>
      <c r="B24" s="42"/>
      <c r="C24" s="0" t="n">
        <v>50</v>
      </c>
      <c r="D24" s="0" t="n">
        <v>53.02</v>
      </c>
      <c r="E24" s="0" t="n">
        <v>153.78</v>
      </c>
      <c r="F24" s="0" t="n">
        <v>0.25</v>
      </c>
      <c r="G24" s="0" t="n">
        <v>290</v>
      </c>
      <c r="H24" s="0" t="n">
        <v>2</v>
      </c>
      <c r="I24" s="0" t="n">
        <v>21428</v>
      </c>
    </row>
    <row collapsed="false" customFormat="false" customHeight="true" hidden="false" ht="12.1" outlineLevel="0" r="25">
      <c r="A25" s="42"/>
      <c r="B25" s="42"/>
      <c r="C25" s="0" t="n">
        <v>500</v>
      </c>
      <c r="D25" s="0" t="n">
        <v>467.74</v>
      </c>
      <c r="E25" s="0" t="n">
        <v>1760.98</v>
      </c>
      <c r="F25" s="0" t="n">
        <v>2.67</v>
      </c>
      <c r="G25" s="0" t="n">
        <v>377</v>
      </c>
      <c r="H25" s="0" t="n">
        <v>1756</v>
      </c>
      <c r="I25" s="0" t="n">
        <v>169198</v>
      </c>
    </row>
    <row collapsed="false" customFormat="false" customHeight="true" hidden="false" ht="12.1" outlineLevel="0" r="26">
      <c r="A26" s="42"/>
      <c r="B26" s="42" t="s">
        <v>18</v>
      </c>
      <c r="C26" s="0" t="n">
        <v>10</v>
      </c>
      <c r="D26" s="0" t="n">
        <v>22.2</v>
      </c>
      <c r="E26" s="0" t="n">
        <v>30.07</v>
      </c>
      <c r="F26" s="0" t="n">
        <v>0.06</v>
      </c>
      <c r="G26" s="0" t="n">
        <v>135</v>
      </c>
      <c r="H26" s="0" t="n">
        <v>150</v>
      </c>
      <c r="I26" s="0" t="n">
        <v>4336</v>
      </c>
    </row>
    <row collapsed="false" customFormat="false" customHeight="true" hidden="false" ht="12.1" outlineLevel="0" r="27">
      <c r="A27" s="42"/>
      <c r="B27" s="42"/>
      <c r="C27" s="0" t="n">
        <v>50</v>
      </c>
      <c r="D27" s="0" t="n">
        <v>57.06</v>
      </c>
      <c r="E27" s="0" t="n">
        <v>152.13</v>
      </c>
      <c r="F27" s="0" t="n">
        <v>0.12</v>
      </c>
      <c r="G27" s="0" t="n">
        <v>266</v>
      </c>
      <c r="H27" s="0" t="n">
        <v>1315</v>
      </c>
      <c r="I27" s="0" t="n">
        <v>21765</v>
      </c>
    </row>
    <row collapsed="false" customFormat="false" customHeight="true" hidden="false" ht="12.1" outlineLevel="0" r="28">
      <c r="A28" s="42"/>
      <c r="B28" s="42"/>
      <c r="C28" s="0" t="n">
        <v>500</v>
      </c>
      <c r="D28" s="0" t="n">
        <v>466.12</v>
      </c>
      <c r="E28" s="0" t="n">
        <v>1766.21</v>
      </c>
      <c r="F28" s="0" t="n">
        <v>2.3</v>
      </c>
      <c r="G28" s="0" t="n">
        <v>379</v>
      </c>
      <c r="H28" s="0" t="n">
        <v>19033</v>
      </c>
      <c r="I28" s="0" t="n">
        <v>161616</v>
      </c>
    </row>
  </sheetData>
  <mergeCells count="12">
    <mergeCell ref="A2:A10"/>
    <mergeCell ref="B2:B4"/>
    <mergeCell ref="B5:B7"/>
    <mergeCell ref="B8:B10"/>
    <mergeCell ref="A11:A19"/>
    <mergeCell ref="B11:B13"/>
    <mergeCell ref="B14:B16"/>
    <mergeCell ref="B17:B19"/>
    <mergeCell ref="A20:A28"/>
    <mergeCell ref="B20:B22"/>
    <mergeCell ref="B23:B25"/>
    <mergeCell ref="B26:B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LibreOffice/3.6$Linux_X86_64 LibreOffice_project/360m1$Build-2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