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williamearley/Documents/Professional/Portfolio Project/"/>
    </mc:Choice>
  </mc:AlternateContent>
  <xr:revisionPtr revIDLastSave="0" documentId="13_ncr:1_{A6DCE2AE-9D82-4D43-87E9-4BF92651CEBA}" xr6:coauthVersionLast="47" xr6:coauthVersionMax="47" xr10:uidLastSave="{00000000-0000-0000-0000-000000000000}"/>
  <bookViews>
    <workbookView xWindow="0" yWindow="500" windowWidth="28680" windowHeight="157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i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<sst xmlns="http://schemas.openxmlformats.org/spreadsheetml/2006/main" count="16267" uniqueCount="52">
  <si>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</si>
  <si>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</si>
  <si>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</si>
  <si>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</si>
  <si>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</si>
  <si>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</si>
  <si>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</si>
  <si>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</si>
  <si>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</si>
  <si>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</si>
  <si>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</si>
  <si>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</si>
  <si>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</si>
  <si>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</si>
  <si>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</si>
  <si>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</si>
  <si>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</si>
  <si>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</si>
  <si>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</si>
  <si>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</si>
  <si>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</si>
  <si>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</si>
  <si>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</si>
  <si>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</si>
  <si>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</si>
  <si>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</si>
  <si>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</si>
  <si>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</si>
  <si>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</si>
  <si>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</si>
  <si>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</si>
  <si>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</si>
  <si>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</si>
  <si>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</si>
  <si>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</si>
  <si>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</si>
  <si>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</si>
  <si>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</si>
  <si>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</si>
  <si>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</si>
  <si>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</si>
  <si>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Maritial Status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</si>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</sst>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 you own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C526-E244-86CD-F87A4A23D2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526-E244-86CD-F87A4A23D2A8}"/>
            </c:ext>
          </c:extLst>
        </c:ser>
        <c:dLbls>
          <c:showLegendKey val="0"/>
          <c:showVal val="0"/>
          <c:showCatName val="0"/>
          <c:showSerName val="0"/>
          <c:showPercent val="0"/>
          <c:showBubbleSize val="0"/>
        </c:dLbls>
        <c:gapWidth val="219"/>
        <c:overlap val="-27"/>
        <c:axId val="1210922128"/>
        <c:axId val="1210425360"/>
      </c:barChart>
      <c:catAx>
        <c:axId val="121092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425360"/>
        <c:crosses val="autoZero"/>
        <c:auto val="1"/>
        <c:lblAlgn val="ctr"/>
        <c:lblOffset val="100"/>
        <c:noMultiLvlLbl val="0"/>
      </c:catAx>
      <c:valAx>
        <c:axId val="121042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2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EB-8F44-AB0E-57DD2F02D77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EB-8F44-AB0E-57DD2F02D77B}"/>
            </c:ext>
          </c:extLst>
        </c:ser>
        <c:dLbls>
          <c:showLegendKey val="0"/>
          <c:showVal val="0"/>
          <c:showCatName val="0"/>
          <c:showSerName val="0"/>
          <c:showPercent val="0"/>
          <c:showBubbleSize val="0"/>
        </c:dLbls>
        <c:smooth val="0"/>
        <c:axId val="1676201520"/>
        <c:axId val="1669667440"/>
      </c:lineChart>
      <c:catAx>
        <c:axId val="167620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667440"/>
        <c:crosses val="autoZero"/>
        <c:auto val="1"/>
        <c:lblAlgn val="ctr"/>
        <c:lblOffset val="100"/>
        <c:noMultiLvlLbl val="0"/>
      </c:catAx>
      <c:valAx>
        <c:axId val="166966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20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rates throughout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00-314B-BA8F-DCF43DE3D2E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00-314B-BA8F-DCF43DE3D2E8}"/>
            </c:ext>
          </c:extLst>
        </c:ser>
        <c:dLbls>
          <c:showLegendKey val="0"/>
          <c:showVal val="0"/>
          <c:showCatName val="0"/>
          <c:showSerName val="0"/>
          <c:showPercent val="0"/>
          <c:showBubbleSize val="0"/>
        </c:dLbls>
        <c:marker val="1"/>
        <c:smooth val="0"/>
        <c:axId val="1834189456"/>
        <c:axId val="1718823952"/>
      </c:lineChart>
      <c:catAx>
        <c:axId val="183418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of Customer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823952"/>
        <c:crosses val="autoZero"/>
        <c:auto val="1"/>
        <c:lblAlgn val="ctr"/>
        <c:lblOffset val="100"/>
        <c:noMultiLvlLbl val="0"/>
      </c:catAx>
      <c:valAx>
        <c:axId val="171882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decision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8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51-5748-88EB-B4535208382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51-5748-88EB-B45352083826}"/>
            </c:ext>
          </c:extLst>
        </c:ser>
        <c:dLbls>
          <c:showLegendKey val="0"/>
          <c:showVal val="0"/>
          <c:showCatName val="0"/>
          <c:showSerName val="0"/>
          <c:showPercent val="0"/>
          <c:showBubbleSize val="0"/>
        </c:dLbls>
        <c:smooth val="0"/>
        <c:axId val="1676201520"/>
        <c:axId val="1669667440"/>
      </c:lineChart>
      <c:catAx>
        <c:axId val="167620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667440"/>
        <c:crosses val="autoZero"/>
        <c:auto val="1"/>
        <c:lblAlgn val="ctr"/>
        <c:lblOffset val="100"/>
        <c:noMultiLvlLbl val="0"/>
      </c:catAx>
      <c:valAx>
        <c:axId val="166966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20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rates throughout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67-F942-B5B7-F2A0DE7A217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67-F942-B5B7-F2A0DE7A2179}"/>
            </c:ext>
          </c:extLst>
        </c:ser>
        <c:dLbls>
          <c:showLegendKey val="0"/>
          <c:showVal val="0"/>
          <c:showCatName val="0"/>
          <c:showSerName val="0"/>
          <c:showPercent val="0"/>
          <c:showBubbleSize val="0"/>
        </c:dLbls>
        <c:marker val="1"/>
        <c:smooth val="0"/>
        <c:axId val="1834189456"/>
        <c:axId val="1718823952"/>
      </c:lineChart>
      <c:catAx>
        <c:axId val="183418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of Customer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823952"/>
        <c:crosses val="autoZero"/>
        <c:auto val="1"/>
        <c:lblAlgn val="ctr"/>
        <c:lblOffset val="100"/>
        <c:noMultiLvlLbl val="0"/>
      </c:catAx>
      <c:valAx>
        <c:axId val="171882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decision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8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 you own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12F-E846-86CB-887B91F456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12F-E846-86CB-887B91F456E6}"/>
            </c:ext>
          </c:extLst>
        </c:ser>
        <c:dLbls>
          <c:showLegendKey val="0"/>
          <c:showVal val="0"/>
          <c:showCatName val="0"/>
          <c:showSerName val="0"/>
          <c:showPercent val="0"/>
          <c:showBubbleSize val="0"/>
        </c:dLbls>
        <c:gapWidth val="219"/>
        <c:overlap val="-27"/>
        <c:axId val="1210922128"/>
        <c:axId val="1210425360"/>
      </c:barChart>
      <c:catAx>
        <c:axId val="121092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425360"/>
        <c:crosses val="autoZero"/>
        <c:auto val="1"/>
        <c:lblAlgn val="ctr"/>
        <c:lblOffset val="100"/>
        <c:noMultiLvlLbl val="0"/>
      </c:catAx>
      <c:valAx>
        <c:axId val="121042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2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482600</xdr:colOff>
      <xdr:row>0</xdr:row>
      <xdr:rowOff>139700</xdr:rowOff>
    </xdr:from>
    <xdr:to>
      <xdr:col>10</xdr:col>
      <xdr:colOff>101600</xdr:colOff>
      <xdr:row>15</xdr:row>
      <xdr:rowOff>25400</xdr:rowOff>
    </xdr:to>
    <xdr:graphicFrame macro="">
      <xdr:nvGraphicFramePr>
        <xdr:cNvPr id="3" name="Chart 2">
          <a:extLst>
            <a:ext uri="{FF2B5EF4-FFF2-40B4-BE49-F238E27FC236}">
              <a16:creationId xmlns:a16="http://schemas.microsoft.com/office/drawing/2014/main" id="{3F124017-E9FF-1B77-4C40-B8F470489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279400</xdr:colOff>
      <xdr:row>16</xdr:row>
      <xdr:rowOff>165100</xdr:rowOff>
    </xdr:from>
    <xdr:to>
      <xdr:col>11</xdr:col>
      <xdr:colOff>723900</xdr:colOff>
      <xdr:row>31</xdr:row>
      <xdr:rowOff>50800</xdr:rowOff>
    </xdr:to>
    <xdr:graphicFrame macro="">
      <xdr:nvGraphicFramePr>
        <xdr:cNvPr id="4" name="Chart 3">
          <a:extLst>
            <a:ext uri="{FF2B5EF4-FFF2-40B4-BE49-F238E27FC236}">
              <a16:creationId xmlns:a16="http://schemas.microsoft.com/office/drawing/2014/main" id="{DF67B10C-0489-256A-263C-DECA85441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36</xdr:row>
      <xdr:rowOff>114300</xdr:rowOff>
    </xdr:from>
    <xdr:to>
      <xdr:col>11</xdr:col>
      <xdr:colOff>558800</xdr:colOff>
      <xdr:row>51</xdr:row>
      <xdr:rowOff>0</xdr:rowOff>
    </xdr:to>
    <xdr:graphicFrame macro="">
      <xdr:nvGraphicFramePr>
        <xdr:cNvPr id="5" name="Chart 4">
          <a:extLst>
            <a:ext uri="{FF2B5EF4-FFF2-40B4-BE49-F238E27FC236}">
              <a16:creationId xmlns:a16="http://schemas.microsoft.com/office/drawing/2014/main" id="{9A4A13C9-D617-69F5-F2FF-DD8CEE1A9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59907</xdr:colOff>
      <xdr:row>22</xdr:row>
      <xdr:rowOff>50672</xdr:rowOff>
    </xdr:from>
    <xdr:to>
      <xdr:col>11</xdr:col>
      <xdr:colOff>128283</xdr:colOff>
      <xdr:row>36</xdr:row>
      <xdr:rowOff>126871</xdr:rowOff>
    </xdr:to>
    <xdr:graphicFrame macro="">
      <xdr:nvGraphicFramePr>
        <xdr:cNvPr id="5" name="Chart 4">
          <a:extLst>
            <a:ext uri="{FF2B5EF4-FFF2-40B4-BE49-F238E27FC236}">
              <a16:creationId xmlns:a16="http://schemas.microsoft.com/office/drawing/2014/main" id="{4700521B-CAC1-9C44-8DA0-C42E366C5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509283</xdr:colOff>
      <xdr:row>7</xdr:row>
      <xdr:rowOff>0</xdr:rowOff>
    </xdr:from>
    <xdr:to>
      <xdr:col>11</xdr:col>
      <xdr:colOff>128283</xdr:colOff>
      <xdr:row>21</xdr:row>
      <xdr:rowOff>76200</xdr:rowOff>
    </xdr:to>
    <xdr:graphicFrame macro="">
      <xdr:nvGraphicFramePr>
        <xdr:cNvPr id="6" name="Chart 5">
          <a:extLst>
            <a:ext uri="{FF2B5EF4-FFF2-40B4-BE49-F238E27FC236}">
              <a16:creationId xmlns:a16="http://schemas.microsoft.com/office/drawing/2014/main" id="{3597730C-AF56-F94A-B23D-6B432404C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7</xdr:row>
      <xdr:rowOff>0</xdr:rowOff>
    </xdr:from>
    <xdr:to>
      <xdr:col>5</xdr:col>
      <xdr:colOff>469900</xdr:colOff>
      <xdr:row>21</xdr:row>
      <xdr:rowOff>76200</xdr:rowOff>
    </xdr:to>
    <xdr:graphicFrame macro="">
      <xdr:nvGraphicFramePr>
        <xdr:cNvPr id="7" name="Chart 6">
          <a:extLst>
            <a:ext uri="{FF2B5EF4-FFF2-40B4-BE49-F238E27FC236}">
              <a16:creationId xmlns:a16="http://schemas.microsoft.com/office/drawing/2014/main" id="{A24B0358-21D4-DB49-B871-E7DDC0C1B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166768</xdr:colOff>
      <xdr:row>6</xdr:row>
      <xdr:rowOff>190372</xdr:rowOff>
    </xdr:from>
    <xdr:to>
      <xdr:col>13</xdr:col>
      <xdr:colOff>353548</xdr:colOff>
      <xdr:row>19</xdr:row>
      <xdr:rowOff>117725</xdr:rowOff>
    </xdr:to>
    <mc:AlternateContent xmlns:mc="http://schemas.openxmlformats.org/markup-compatibility/2006">
      <mc:Choice xmlns:a14="http://schemas.microsoft.com/office/drawing/2010/main" Requires="a14">
        <xdr:graphicFrame macro="">
          <xdr:nvGraphicFramePr>
            <xdr:cNvPr id="8" name="Maritial Status">
              <a:extLst>
                <a:ext uri="{FF2B5EF4-FFF2-40B4-BE49-F238E27FC236}">
                  <a16:creationId xmlns:a16="http://schemas.microsoft.com/office/drawing/2014/main" id="{73429A85-B3A7-D1D8-419E-4798B15834D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9197879" y="1344917"/>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164330</xdr:colOff>
      <xdr:row>11</xdr:row>
      <xdr:rowOff>162277</xdr:rowOff>
    </xdr:from>
    <xdr:to>
      <xdr:col>13</xdr:col>
      <xdr:colOff>351110</xdr:colOff>
      <xdr:row>24</xdr:row>
      <xdr:rowOff>89631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005A420-C237-7183-98AA-1EDDA56111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95441" y="2278944"/>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169205</xdr:colOff>
      <xdr:row>17</xdr:row>
      <xdr:rowOff>128668</xdr:rowOff>
    </xdr:from>
    <xdr:to>
      <xdr:col>13</xdr:col>
      <xdr:colOff>355985</xdr:colOff>
      <xdr:row>30</xdr:row>
      <xdr:rowOff>56022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FE27C5F-112B-63A0-5C37-462ABF09D8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00316" y="33998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 Earley" refreshedDate="44805.639152546297" createdVersion="8" refreshedVersion="8" minRefreshableVersion="3" recordCount="1000" xr:uid="{2C9F74B4-D6B4-6944-86B7-87F52CAD0526}">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3791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6ED980-F0C1-6D48-8C70-E9349936A33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3AB30A-1C33-0242-9770-44EF6E6A3900}"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76D115-491D-7348-96CC-888B1C815C0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2">
      <pivotArea collapsedLevelsAreSubtotals="1" fieldPosition="0">
        <references count="1">
          <reference field="2" count="0"/>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C63794F-A57D-1B48-869E-AF950DCAF4A6}" sourceName="Maritial Status">
  <pivotTables>
    <pivotTable tabId="3" name="PivotTable1"/>
    <pivotTable tabId="3" name="PivotTable2"/>
    <pivotTable tabId="3" name="PivotTable3"/>
  </pivotTables>
  <data>
    <tabular pivotCacheId="11137915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E2B20E-FB64-7448-83BD-15865E456A78}" sourceName="Education">
  <pivotTables>
    <pivotTable tabId="3" name="PivotTable1"/>
    <pivotTable tabId="3" name="PivotTable2"/>
    <pivotTable tabId="3" name="PivotTable3"/>
  </pivotTables>
  <data>
    <tabular pivotCacheId="11137915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CFCD12-1654-054E-A82F-67B73940017D}" sourceName="Region">
  <pivotTables>
    <pivotTable tabId="3" name="PivotTable1"/>
    <pivotTable tabId="3" name="PivotTable2"/>
    <pivotTable tabId="3" name="PivotTable3"/>
  </pivotTables>
  <data>
    <tabular pivotCacheId="11137915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248EC6F5-940E-294C-8C8F-E61A06D0839F}" cache="Slicer_Maritial_Status" caption="Maritial Status" rowHeight="230716"/>
  <slicer name="Education" xr10:uid="{34AFF4F8-11C8-EB45-B71E-47DD308C1795}" cache="Slicer_Education" caption="Education" rowHeight="230716"/>
  <slicer name="Region" xr10:uid="{9366A80E-9801-5C49-BDF7-1BDBC4B9384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1"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2E9C3-487A-0C4B-A2DD-C2C158AC69CD}">
  <dimension ref="A1:N1001"/>
  <sheetViews>
    <sheetView workbookViewId="0">
      <selection activeCell="P7" sqref="P7"/>
    </sheetView>
  </sheetViews>
  <sheetFormatPr baseColWidth="10" defaultRowHeight="15" x14ac:dyDescent="0.2"/>
  <cols>
    <col min="4" max="4" width="12.1640625" style="3" bestFit="1"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37</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2">
      <c r="A3">
        <v>24107</v>
      </c>
      <c r="B3" t="s">
        <v>37</v>
      </c>
      <c r="C3" t="s">
        <v>36</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
      <c r="A4">
        <v>14177</v>
      </c>
      <c r="B4" t="s">
        <v>37</v>
      </c>
      <c r="C4" t="s">
        <v>36</v>
      </c>
      <c r="D4" s="3">
        <v>80000</v>
      </c>
      <c r="E4">
        <v>5</v>
      </c>
      <c r="F4" t="s">
        <v>19</v>
      </c>
      <c r="G4" t="s">
        <v>21</v>
      </c>
      <c r="H4" t="s">
        <v>18</v>
      </c>
      <c r="I4">
        <v>2</v>
      </c>
      <c r="J4" t="s">
        <v>22</v>
      </c>
      <c r="K4" t="s">
        <v>17</v>
      </c>
      <c r="L4">
        <v>60</v>
      </c>
      <c r="M4" t="str">
        <f t="shared" si="0"/>
        <v>Old</v>
      </c>
      <c r="N4" t="s">
        <v>18</v>
      </c>
    </row>
    <row r="5" spans="1:14" x14ac:dyDescent="0.2">
      <c r="A5">
        <v>24381</v>
      </c>
      <c r="B5" t="s">
        <v>38</v>
      </c>
      <c r="C5" t="s">
        <v>36</v>
      </c>
      <c r="D5" s="3">
        <v>70000</v>
      </c>
      <c r="E5">
        <v>0</v>
      </c>
      <c r="F5" t="s">
        <v>13</v>
      </c>
      <c r="G5" t="s">
        <v>21</v>
      </c>
      <c r="H5" t="s">
        <v>15</v>
      </c>
      <c r="I5">
        <v>1</v>
      </c>
      <c r="J5" t="s">
        <v>23</v>
      </c>
      <c r="K5" t="s">
        <v>24</v>
      </c>
      <c r="L5">
        <v>41</v>
      </c>
      <c r="M5" t="str">
        <f t="shared" si="0"/>
        <v>Middle Age</v>
      </c>
      <c r="N5" t="s">
        <v>15</v>
      </c>
    </row>
    <row r="6" spans="1:14" x14ac:dyDescent="0.2">
      <c r="A6">
        <v>25597</v>
      </c>
      <c r="B6" t="s">
        <v>38</v>
      </c>
      <c r="C6" t="s">
        <v>36</v>
      </c>
      <c r="D6" s="3">
        <v>30000</v>
      </c>
      <c r="E6">
        <v>0</v>
      </c>
      <c r="F6" t="s">
        <v>13</v>
      </c>
      <c r="G6" t="s">
        <v>20</v>
      </c>
      <c r="H6" t="s">
        <v>18</v>
      </c>
      <c r="I6">
        <v>0</v>
      </c>
      <c r="J6" t="s">
        <v>16</v>
      </c>
      <c r="K6" t="s">
        <v>17</v>
      </c>
      <c r="L6">
        <v>36</v>
      </c>
      <c r="M6" t="str">
        <f t="shared" si="0"/>
        <v>Middle Age</v>
      </c>
      <c r="N6" t="s">
        <v>15</v>
      </c>
    </row>
    <row r="7" spans="1:14" x14ac:dyDescent="0.2">
      <c r="A7">
        <v>13507</v>
      </c>
      <c r="B7" t="s">
        <v>37</v>
      </c>
      <c r="C7" t="s">
        <v>39</v>
      </c>
      <c r="D7" s="3">
        <v>10000</v>
      </c>
      <c r="E7">
        <v>2</v>
      </c>
      <c r="F7" t="s">
        <v>19</v>
      </c>
      <c r="G7" t="s">
        <v>25</v>
      </c>
      <c r="H7" t="s">
        <v>15</v>
      </c>
      <c r="I7">
        <v>0</v>
      </c>
      <c r="J7" t="s">
        <v>26</v>
      </c>
      <c r="K7" t="s">
        <v>17</v>
      </c>
      <c r="L7">
        <v>50</v>
      </c>
      <c r="M7" t="str">
        <f t="shared" si="0"/>
        <v>Middle Age</v>
      </c>
      <c r="N7" t="s">
        <v>18</v>
      </c>
    </row>
    <row r="8" spans="1:14" x14ac:dyDescent="0.2">
      <c r="A8">
        <v>27974</v>
      </c>
      <c r="B8" t="s">
        <v>38</v>
      </c>
      <c r="C8" t="s">
        <v>36</v>
      </c>
      <c r="D8" s="3">
        <v>160000</v>
      </c>
      <c r="E8">
        <v>2</v>
      </c>
      <c r="F8" t="s">
        <v>27</v>
      </c>
      <c r="G8" t="s">
        <v>28</v>
      </c>
      <c r="H8" t="s">
        <v>15</v>
      </c>
      <c r="I8">
        <v>4</v>
      </c>
      <c r="J8" t="s">
        <v>16</v>
      </c>
      <c r="K8" t="s">
        <v>24</v>
      </c>
      <c r="L8">
        <v>33</v>
      </c>
      <c r="M8" t="str">
        <f t="shared" si="0"/>
        <v>Middle Age</v>
      </c>
      <c r="N8" t="s">
        <v>15</v>
      </c>
    </row>
    <row r="9" spans="1:14" x14ac:dyDescent="0.2">
      <c r="A9">
        <v>19364</v>
      </c>
      <c r="B9" t="s">
        <v>37</v>
      </c>
      <c r="C9" t="s">
        <v>36</v>
      </c>
      <c r="D9" s="3">
        <v>40000</v>
      </c>
      <c r="E9">
        <v>1</v>
      </c>
      <c r="F9" t="s">
        <v>13</v>
      </c>
      <c r="G9" t="s">
        <v>14</v>
      </c>
      <c r="H9" t="s">
        <v>15</v>
      </c>
      <c r="I9">
        <v>0</v>
      </c>
      <c r="J9" t="s">
        <v>16</v>
      </c>
      <c r="K9" t="s">
        <v>17</v>
      </c>
      <c r="L9">
        <v>43</v>
      </c>
      <c r="M9" t="str">
        <f t="shared" si="0"/>
        <v>Middle Age</v>
      </c>
      <c r="N9" t="s">
        <v>15</v>
      </c>
    </row>
    <row r="10" spans="1:14" x14ac:dyDescent="0.2">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36</v>
      </c>
      <c r="D53" s="3">
        <v>80000</v>
      </c>
      <c r="E53">
        <v>0</v>
      </c>
      <c r="F53" t="s">
        <v>13</v>
      </c>
      <c r="G53" t="s">
        <v>21</v>
      </c>
      <c r="H53" t="s">
        <v>18</v>
      </c>
      <c r="I53">
        <v>4</v>
      </c>
      <c r="J53" t="s">
        <v>47</v>
      </c>
      <c r="K53" t="s">
        <v>24</v>
      </c>
      <c r="L53">
        <v>35</v>
      </c>
      <c r="M53" t="str">
        <f t="shared" si="0"/>
        <v>Middle Age</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36</v>
      </c>
      <c r="D57" s="3">
        <v>80000</v>
      </c>
      <c r="E57">
        <v>4</v>
      </c>
      <c r="F57" t="s">
        <v>27</v>
      </c>
      <c r="G57" t="s">
        <v>21</v>
      </c>
      <c r="H57" t="s">
        <v>15</v>
      </c>
      <c r="I57">
        <v>2</v>
      </c>
      <c r="J57" t="s">
        <v>47</v>
      </c>
      <c r="K57" t="s">
        <v>17</v>
      </c>
      <c r="L57">
        <v>54</v>
      </c>
      <c r="M57" t="str">
        <f t="shared" si="0"/>
        <v>Middle Age</v>
      </c>
      <c r="N57" t="s">
        <v>18</v>
      </c>
    </row>
    <row r="58" spans="1:14" x14ac:dyDescent="0.2">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36</v>
      </c>
      <c r="D65" s="3">
        <v>60000</v>
      </c>
      <c r="E65">
        <v>4</v>
      </c>
      <c r="F65" t="s">
        <v>13</v>
      </c>
      <c r="G65" t="s">
        <v>21</v>
      </c>
      <c r="H65" t="s">
        <v>15</v>
      </c>
      <c r="I65">
        <v>3</v>
      </c>
      <c r="J65" t="s">
        <v>47</v>
      </c>
      <c r="K65" t="s">
        <v>24</v>
      </c>
      <c r="L65">
        <v>41</v>
      </c>
      <c r="M65" t="str">
        <f t="shared" si="0"/>
        <v>Middle Age</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36</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36</v>
      </c>
      <c r="D72" s="3">
        <v>120000</v>
      </c>
      <c r="E72">
        <v>0</v>
      </c>
      <c r="F72" t="s">
        <v>29</v>
      </c>
      <c r="G72" t="s">
        <v>21</v>
      </c>
      <c r="H72" t="s">
        <v>15</v>
      </c>
      <c r="I72">
        <v>4</v>
      </c>
      <c r="J72" t="s">
        <v>47</v>
      </c>
      <c r="K72" t="s">
        <v>24</v>
      </c>
      <c r="L72">
        <v>36</v>
      </c>
      <c r="M72" t="str">
        <f t="shared" si="1"/>
        <v>Middle Age</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36</v>
      </c>
      <c r="D79" s="3">
        <v>80000</v>
      </c>
      <c r="E79">
        <v>0</v>
      </c>
      <c r="F79" t="s">
        <v>13</v>
      </c>
      <c r="G79" t="s">
        <v>21</v>
      </c>
      <c r="H79" t="s">
        <v>15</v>
      </c>
      <c r="I79">
        <v>2</v>
      </c>
      <c r="J79" t="s">
        <v>47</v>
      </c>
      <c r="K79" t="s">
        <v>24</v>
      </c>
      <c r="L79">
        <v>29</v>
      </c>
      <c r="M79" t="str">
        <f t="shared" si="1"/>
        <v>Adolescent</v>
      </c>
      <c r="N79" t="s">
        <v>15</v>
      </c>
    </row>
    <row r="80" spans="1:14" x14ac:dyDescent="0.2">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36</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36</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36</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36</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37</v>
      </c>
      <c r="C195" t="s">
        <v>39</v>
      </c>
      <c r="D195" s="3">
        <v>70000</v>
      </c>
      <c r="E195">
        <v>5</v>
      </c>
      <c r="F195" t="s">
        <v>13</v>
      </c>
      <c r="G195" t="s">
        <v>21</v>
      </c>
      <c r="H195" t="s">
        <v>15</v>
      </c>
      <c r="I195">
        <v>4</v>
      </c>
      <c r="J195" t="s">
        <v>47</v>
      </c>
      <c r="K195" t="s">
        <v>24</v>
      </c>
      <c r="L195">
        <v>41</v>
      </c>
      <c r="M195" t="str">
        <f t="shared" ref="M195:M258" si="3">IF(L195&gt;54,"Old",IF(L195&gt;=31, "Middle Age",IF(L195&lt;31,"Adolescent","Invalid")))</f>
        <v>Middle Age</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36</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36</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36</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36</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37</v>
      </c>
      <c r="C232" t="s">
        <v>36</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36</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36</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36</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36</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36</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36</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36</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36</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36</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36</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36</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36</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36</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36</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3">
        <v>60000</v>
      </c>
      <c r="E515">
        <v>4</v>
      </c>
      <c r="F515" t="s">
        <v>31</v>
      </c>
      <c r="G515" t="s">
        <v>28</v>
      </c>
      <c r="H515" t="s">
        <v>15</v>
      </c>
      <c r="I515">
        <v>2</v>
      </c>
      <c r="J515" t="s">
        <v>47</v>
      </c>
      <c r="K515" t="s">
        <v>32</v>
      </c>
      <c r="L515">
        <v>61</v>
      </c>
      <c r="M515" t="str">
        <f t="shared" ref="M515:M578" si="8">IF(L515&gt;54,"Old",IF(L515&gt;=31, "Middle Age",IF(L515&lt;31,"Adolescent","Invalid")))</f>
        <v>Old</v>
      </c>
      <c r="N515" t="s">
        <v>15</v>
      </c>
    </row>
    <row r="516" spans="1:14" x14ac:dyDescent="0.2">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36</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36</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36</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36</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37</v>
      </c>
      <c r="C536" t="s">
        <v>36</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37</v>
      </c>
      <c r="C537" t="s">
        <v>36</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38</v>
      </c>
      <c r="C554" t="s">
        <v>36</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36</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36</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36</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36</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38</v>
      </c>
      <c r="C591" t="s">
        <v>36</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36</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36</v>
      </c>
      <c r="D643" s="3">
        <v>50000</v>
      </c>
      <c r="E643">
        <v>4</v>
      </c>
      <c r="F643" t="s">
        <v>13</v>
      </c>
      <c r="G643" t="s">
        <v>28</v>
      </c>
      <c r="H643" t="s">
        <v>15</v>
      </c>
      <c r="I643">
        <v>2</v>
      </c>
      <c r="J643" t="s">
        <v>47</v>
      </c>
      <c r="K643" t="s">
        <v>32</v>
      </c>
      <c r="L643">
        <v>64</v>
      </c>
      <c r="M643" t="str">
        <f t="shared" ref="M643:M706" si="10">IF(L643&gt;54,"Old",IF(L643&gt;=31, "Middle Age",IF(L643&lt;31,"Adolescent","Invalid")))</f>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36</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36</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3">
        <v>70000</v>
      </c>
      <c r="E707">
        <v>4</v>
      </c>
      <c r="F707" t="s">
        <v>13</v>
      </c>
      <c r="G707" t="s">
        <v>28</v>
      </c>
      <c r="H707" t="s">
        <v>15</v>
      </c>
      <c r="I707">
        <v>1</v>
      </c>
      <c r="J707" t="s">
        <v>47</v>
      </c>
      <c r="K707" t="s">
        <v>32</v>
      </c>
      <c r="L707">
        <v>59</v>
      </c>
      <c r="M707" t="str">
        <f t="shared" ref="M707:M770" si="11">IF(L707&gt;54,"Old",IF(L707&gt;=31, "Middle Age",IF(L707&lt;31,"Adolescent","Invalid")))</f>
        <v>Old</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36</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36</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36</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36</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36</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36</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36</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36</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
      <c r="A900">
        <v>18066</v>
      </c>
      <c r="B900" t="s">
        <v>38</v>
      </c>
      <c r="C900" t="s">
        <v>36</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36</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36</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36</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36</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
      <c r="A964">
        <v>16813</v>
      </c>
      <c r="B964" t="s">
        <v>37</v>
      </c>
      <c r="C964" t="s">
        <v>36</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36</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36</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37</v>
      </c>
      <c r="C990" t="s">
        <v>36</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37</v>
      </c>
      <c r="C991" t="s">
        <v>36</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36</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68EEC-7884-D345-8E61-DFA61697DA11}">
  <dimension ref="A3:D41"/>
  <sheetViews>
    <sheetView workbookViewId="0">
      <selection activeCell="F24" sqref="F2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44</v>
      </c>
      <c r="B3" s="5" t="s">
        <v>45</v>
      </c>
    </row>
    <row r="4" spans="1:4" x14ac:dyDescent="0.2">
      <c r="A4" s="5" t="s">
        <v>42</v>
      </c>
      <c r="B4" t="s">
        <v>18</v>
      </c>
      <c r="C4" t="s">
        <v>15</v>
      </c>
      <c r="D4" t="s">
        <v>43</v>
      </c>
    </row>
    <row r="5" spans="1:4" x14ac:dyDescent="0.2">
      <c r="A5" s="6" t="s">
        <v>39</v>
      </c>
      <c r="B5" s="7">
        <v>53440</v>
      </c>
      <c r="C5" s="7">
        <v>55774.058577405856</v>
      </c>
      <c r="D5" s="7">
        <v>54580.777096114522</v>
      </c>
    </row>
    <row r="6" spans="1:4" x14ac:dyDescent="0.2">
      <c r="A6" s="6" t="s">
        <v>36</v>
      </c>
      <c r="B6" s="7">
        <v>56208.178438661707</v>
      </c>
      <c r="C6" s="7">
        <v>60123.966942148763</v>
      </c>
      <c r="D6" s="7">
        <v>58062.62230919765</v>
      </c>
    </row>
    <row r="7" spans="1:4" x14ac:dyDescent="0.2">
      <c r="A7" s="6" t="s">
        <v>43</v>
      </c>
      <c r="B7" s="4">
        <v>54874.759152215796</v>
      </c>
      <c r="C7" s="4">
        <v>57962.577962577961</v>
      </c>
      <c r="D7" s="4">
        <v>56360</v>
      </c>
    </row>
    <row r="22" spans="1:4" x14ac:dyDescent="0.2">
      <c r="A22" s="5" t="s">
        <v>46</v>
      </c>
      <c r="B22" s="5" t="s">
        <v>45</v>
      </c>
    </row>
    <row r="23" spans="1:4" x14ac:dyDescent="0.2">
      <c r="A23" s="5" t="s">
        <v>42</v>
      </c>
      <c r="B23" t="s">
        <v>18</v>
      </c>
      <c r="C23" t="s">
        <v>15</v>
      </c>
      <c r="D23" t="s">
        <v>43</v>
      </c>
    </row>
    <row r="24" spans="1:4" x14ac:dyDescent="0.2">
      <c r="A24" s="6" t="s">
        <v>16</v>
      </c>
      <c r="B24" s="4">
        <v>166</v>
      </c>
      <c r="C24" s="4">
        <v>200</v>
      </c>
      <c r="D24" s="4">
        <v>366</v>
      </c>
    </row>
    <row r="25" spans="1:4" x14ac:dyDescent="0.2">
      <c r="A25" s="6" t="s">
        <v>26</v>
      </c>
      <c r="B25" s="4">
        <v>92</v>
      </c>
      <c r="C25" s="4">
        <v>77</v>
      </c>
      <c r="D25" s="4">
        <v>169</v>
      </c>
    </row>
    <row r="26" spans="1:4" x14ac:dyDescent="0.2">
      <c r="A26" s="6" t="s">
        <v>22</v>
      </c>
      <c r="B26" s="4">
        <v>67</v>
      </c>
      <c r="C26" s="4">
        <v>95</v>
      </c>
      <c r="D26" s="4">
        <v>162</v>
      </c>
    </row>
    <row r="27" spans="1:4" x14ac:dyDescent="0.2">
      <c r="A27" s="6" t="s">
        <v>23</v>
      </c>
      <c r="B27" s="4">
        <v>116</v>
      </c>
      <c r="C27" s="4">
        <v>76</v>
      </c>
      <c r="D27" s="4">
        <v>192</v>
      </c>
    </row>
    <row r="28" spans="1:4" x14ac:dyDescent="0.2">
      <c r="A28" s="6" t="s">
        <v>47</v>
      </c>
      <c r="B28" s="4">
        <v>78</v>
      </c>
      <c r="C28" s="4">
        <v>33</v>
      </c>
      <c r="D28" s="4">
        <v>111</v>
      </c>
    </row>
    <row r="29" spans="1:4" x14ac:dyDescent="0.2">
      <c r="A29" s="6" t="s">
        <v>43</v>
      </c>
      <c r="B29" s="4">
        <v>519</v>
      </c>
      <c r="C29" s="4">
        <v>481</v>
      </c>
      <c r="D29" s="4">
        <v>1000</v>
      </c>
    </row>
    <row r="36" spans="1:4" x14ac:dyDescent="0.2">
      <c r="A36" s="5" t="s">
        <v>46</v>
      </c>
      <c r="B36" s="5" t="s">
        <v>45</v>
      </c>
    </row>
    <row r="37" spans="1:4" x14ac:dyDescent="0.2">
      <c r="A37" s="5" t="s">
        <v>42</v>
      </c>
      <c r="B37" t="s">
        <v>18</v>
      </c>
      <c r="C37" t="s">
        <v>15</v>
      </c>
      <c r="D37" t="s">
        <v>43</v>
      </c>
    </row>
    <row r="38" spans="1:4" x14ac:dyDescent="0.2">
      <c r="A38" s="6" t="s">
        <v>48</v>
      </c>
      <c r="B38" s="4">
        <v>71</v>
      </c>
      <c r="C38" s="4">
        <v>39</v>
      </c>
      <c r="D38" s="4">
        <v>110</v>
      </c>
    </row>
    <row r="39" spans="1:4" x14ac:dyDescent="0.2">
      <c r="A39" s="6" t="s">
        <v>49</v>
      </c>
      <c r="B39" s="4">
        <v>318</v>
      </c>
      <c r="C39" s="4">
        <v>383</v>
      </c>
      <c r="D39" s="4">
        <v>701</v>
      </c>
    </row>
    <row r="40" spans="1:4" x14ac:dyDescent="0.2">
      <c r="A40" s="6" t="s">
        <v>50</v>
      </c>
      <c r="B40" s="4">
        <v>130</v>
      </c>
      <c r="C40" s="4">
        <v>59</v>
      </c>
      <c r="D40" s="4">
        <v>189</v>
      </c>
    </row>
    <row r="41" spans="1:4" x14ac:dyDescent="0.2">
      <c r="A41" s="6" t="s">
        <v>43</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E2F64-8F40-EB4F-880C-D136BA4B6748}">
  <dimension ref="A1:J7"/>
  <sheetViews>
    <sheetView showGridLines="0" tabSelected="1" topLeftCell="A3" zoomScale="99" workbookViewId="0">
      <selection activeCell="P24" sqref="P24"/>
    </sheetView>
  </sheetViews>
  <sheetFormatPr baseColWidth="10" defaultRowHeight="15" x14ac:dyDescent="0.2"/>
  <sheetData>
    <row r="1" spans="1:10" ht="15" customHeight="1" x14ac:dyDescent="0.2">
      <c r="A1" s="8" t="s">
        <v>51</v>
      </c>
      <c r="B1" s="8"/>
      <c r="C1" s="8"/>
      <c r="D1" s="8"/>
      <c r="E1" s="8"/>
      <c r="F1" s="8"/>
      <c r="G1" s="8"/>
      <c r="H1" s="8"/>
      <c r="I1" s="8"/>
      <c r="J1" s="8"/>
    </row>
    <row r="2" spans="1:10" ht="15" customHeight="1" x14ac:dyDescent="0.2">
      <c r="A2" s="8"/>
      <c r="B2" s="8"/>
      <c r="C2" s="8"/>
      <c r="D2" s="8"/>
      <c r="E2" s="8"/>
      <c r="F2" s="8"/>
      <c r="G2" s="8"/>
      <c r="H2" s="8"/>
      <c r="I2" s="8"/>
      <c r="J2" s="8"/>
    </row>
    <row r="3" spans="1:10" ht="15" customHeight="1" x14ac:dyDescent="0.2">
      <c r="A3" s="8"/>
      <c r="B3" s="8"/>
      <c r="C3" s="8"/>
      <c r="D3" s="8"/>
      <c r="E3" s="8"/>
      <c r="F3" s="8"/>
      <c r="G3" s="8"/>
      <c r="H3" s="8"/>
      <c r="I3" s="8"/>
      <c r="J3" s="8"/>
    </row>
    <row r="4" spans="1:10" ht="15" customHeight="1" x14ac:dyDescent="0.2">
      <c r="A4" s="8"/>
      <c r="B4" s="8"/>
      <c r="C4" s="8"/>
      <c r="D4" s="8"/>
      <c r="E4" s="8"/>
      <c r="F4" s="8"/>
      <c r="G4" s="8"/>
      <c r="H4" s="8"/>
      <c r="I4" s="8"/>
      <c r="J4" s="8"/>
    </row>
    <row r="5" spans="1:10" ht="15" customHeight="1" x14ac:dyDescent="0.2">
      <c r="A5" s="8"/>
      <c r="B5" s="8"/>
      <c r="C5" s="8"/>
      <c r="D5" s="8"/>
      <c r="E5" s="8"/>
      <c r="F5" s="8"/>
      <c r="G5" s="8"/>
      <c r="H5" s="8"/>
      <c r="I5" s="8"/>
      <c r="J5" s="8"/>
    </row>
    <row r="6" spans="1:10" ht="15" customHeight="1" x14ac:dyDescent="0.2">
      <c r="A6" s="8"/>
      <c r="B6" s="8"/>
      <c r="C6" s="8"/>
      <c r="D6" s="8"/>
      <c r="E6" s="8"/>
      <c r="F6" s="8"/>
      <c r="G6" s="8"/>
      <c r="H6" s="8"/>
      <c r="I6" s="8"/>
      <c r="J6" s="8"/>
    </row>
    <row r="7" spans="1:10" ht="15" customHeight="1" x14ac:dyDescent="0.2">
      <c r="A7" s="8"/>
      <c r="B7" s="8"/>
      <c r="C7" s="8"/>
      <c r="D7" s="8"/>
      <c r="E7" s="8"/>
      <c r="F7" s="8"/>
      <c r="G7" s="8"/>
      <c r="H7" s="8"/>
      <c r="I7" s="8"/>
      <c r="J7" s="8"/>
    </row>
  </sheetData>
  <mergeCells count="1">
    <mergeCell ref="A1:J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Earley</cp:lastModifiedBy>
  <dcterms:created xsi:type="dcterms:W3CDTF">2022-03-18T02:50:57Z</dcterms:created>
  <dcterms:modified xsi:type="dcterms:W3CDTF">2022-09-01T22:35:19Z</dcterms:modified>
</cp:coreProperties>
</file>