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Timetabler\Documentation\2022\"/>
    </mc:Choice>
  </mc:AlternateContent>
  <bookViews>
    <workbookView xWindow="-105" yWindow="-105" windowWidth="23250" windowHeight="12450" tabRatio="951"/>
  </bookViews>
  <sheets>
    <sheet name="WholeStaff" sheetId="26" r:id="rId1"/>
    <sheet name="L Group" sheetId="32" r:id="rId2"/>
    <sheet name="P Group" sheetId="30" r:id="rId3"/>
    <sheet name="E Group " sheetId="31" r:id="rId4"/>
    <sheet name="O Group" sheetId="34" r:id="rId5"/>
    <sheet name="Research Proj" sheetId="24" r:id="rId6"/>
    <sheet name="Arts" sheetId="2" r:id="rId7"/>
    <sheet name="English" sheetId="11" r:id="rId8"/>
    <sheet name="EAL" sheetId="25" r:id="rId9"/>
    <sheet name="Home Ec" sheetId="4" r:id="rId10"/>
    <sheet name="Humanities" sheetId="9" r:id="rId11"/>
    <sheet name="Languages" sheetId="7" r:id="rId12"/>
    <sheet name="MATHS" sheetId="5" r:id="rId13"/>
    <sheet name="SCIENCE" sheetId="27" r:id="rId14"/>
    <sheet name="HPE" sheetId="18" r:id="rId15"/>
    <sheet name="SWD" sheetId="8" r:id="rId16"/>
    <sheet name="ICT" sheetId="33" r:id="rId17"/>
    <sheet name="Tech" sheetId="16" r:id="rId18"/>
    <sheet name="CROSS DISP" sheetId="13" r:id="rId19"/>
    <sheet name="EXEC" sheetId="17" r:id="rId20"/>
    <sheet name="Coordinators" sheetId="22" r:id="rId21"/>
    <sheet name="Curriculum Leaders" sheetId="35" r:id="rId22"/>
  </sheets>
  <definedNames>
    <definedName name="_xlnm._FilterDatabase" localSheetId="0" hidden="1">WholeStaff!#REF!</definedName>
    <definedName name="_xlnm.Print_Area" localSheetId="0">WholeStaff!$A$1:$J$339</definedName>
    <definedName name="_xlnm.Print_Titles" localSheetId="6">Arts!$1:$3</definedName>
    <definedName name="_xlnm.Print_Titles" localSheetId="20">Coordinators!$1:$3</definedName>
    <definedName name="_xlnm.Print_Titles" localSheetId="18">'CROSS DISP'!$1:$3</definedName>
    <definedName name="_xlnm.Print_Titles" localSheetId="3">'E Group '!$1:$3</definedName>
    <definedName name="_xlnm.Print_Titles" localSheetId="8">EAL!$1:$3</definedName>
    <definedName name="_xlnm.Print_Titles" localSheetId="7">English!$1:$3</definedName>
    <definedName name="_xlnm.Print_Titles" localSheetId="19">EXEC!$1:$3</definedName>
    <definedName name="_xlnm.Print_Titles" localSheetId="9">'Home Ec'!$1:$2</definedName>
    <definedName name="_xlnm.Print_Titles" localSheetId="14">HPE!$1:$3</definedName>
    <definedName name="_xlnm.Print_Titles" localSheetId="10">Humanities!$1:$3</definedName>
    <definedName name="_xlnm.Print_Titles" localSheetId="16">ICT!$1:$3</definedName>
    <definedName name="_xlnm.Print_Titles" localSheetId="1">'L Group'!$1:$2</definedName>
    <definedName name="_xlnm.Print_Titles" localSheetId="11">Languages!$1:$3</definedName>
    <definedName name="_xlnm.Print_Titles" localSheetId="12">MATHS!$1:$2</definedName>
    <definedName name="_xlnm.Print_Titles" localSheetId="4">'O Group'!$1:$3</definedName>
    <definedName name="_xlnm.Print_Titles" localSheetId="2">'P Group'!$1:$3</definedName>
    <definedName name="_xlnm.Print_Titles" localSheetId="5">'Research Proj'!$1:$3</definedName>
    <definedName name="_xlnm.Print_Titles" localSheetId="13">SCIENCE!$1:$2</definedName>
    <definedName name="_xlnm.Print_Titles" localSheetId="15">SWD!$1:$3</definedName>
    <definedName name="_xlnm.Print_Titles" localSheetId="17">Tech!$1:$3</definedName>
    <definedName name="_xlnm.Print_Titles" localSheetId="0">WholeStaff!$1:$3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2" l="1"/>
  <c r="A7" i="32"/>
  <c r="G27" i="35" l="1"/>
  <c r="G26" i="35"/>
  <c r="G25" i="35"/>
  <c r="A24" i="35"/>
  <c r="G24" i="35"/>
  <c r="G51" i="35" l="1"/>
  <c r="G50" i="35"/>
  <c r="G49" i="35"/>
  <c r="G48" i="35"/>
  <c r="H47" i="35"/>
  <c r="H46" i="35"/>
  <c r="H45" i="35"/>
  <c r="H44" i="35"/>
  <c r="A48" i="35"/>
  <c r="A40" i="35"/>
  <c r="B12" i="35" l="1"/>
  <c r="C12" i="35"/>
  <c r="D12" i="35"/>
  <c r="E12" i="35"/>
  <c r="F12" i="35"/>
  <c r="G12" i="35"/>
  <c r="H12" i="35"/>
  <c r="I12" i="35"/>
  <c r="J12" i="35"/>
  <c r="B13" i="35"/>
  <c r="C13" i="35"/>
  <c r="D13" i="35"/>
  <c r="E13" i="35"/>
  <c r="F13" i="35"/>
  <c r="G13" i="35"/>
  <c r="H13" i="35"/>
  <c r="I13" i="35"/>
  <c r="J13" i="35"/>
  <c r="B14" i="35"/>
  <c r="C14" i="35"/>
  <c r="D14" i="35"/>
  <c r="E14" i="35"/>
  <c r="F14" i="35"/>
  <c r="G14" i="35"/>
  <c r="H14" i="35"/>
  <c r="I14" i="35"/>
  <c r="J14" i="35"/>
  <c r="B15" i="35"/>
  <c r="C15" i="35"/>
  <c r="D15" i="35"/>
  <c r="E15" i="35"/>
  <c r="F15" i="35"/>
  <c r="G15" i="35"/>
  <c r="H15" i="35"/>
  <c r="I15" i="35"/>
  <c r="J15" i="35"/>
  <c r="A13" i="35"/>
  <c r="A14" i="35"/>
  <c r="A15" i="35"/>
  <c r="A12" i="35"/>
  <c r="A28" i="17"/>
  <c r="H43" i="17" l="1"/>
  <c r="H42" i="17"/>
  <c r="H41" i="17"/>
  <c r="H40" i="17"/>
  <c r="B40" i="17"/>
  <c r="C40" i="17"/>
  <c r="D40" i="17"/>
  <c r="E40" i="17"/>
  <c r="F40" i="17"/>
  <c r="G40" i="17"/>
  <c r="I40" i="17"/>
  <c r="J40" i="17"/>
  <c r="B41" i="17"/>
  <c r="C41" i="17"/>
  <c r="D41" i="17"/>
  <c r="E41" i="17"/>
  <c r="F41" i="17"/>
  <c r="G41" i="17"/>
  <c r="I41" i="17"/>
  <c r="J41" i="17"/>
  <c r="B42" i="17"/>
  <c r="C42" i="17"/>
  <c r="D42" i="17"/>
  <c r="E42" i="17"/>
  <c r="F42" i="17"/>
  <c r="G42" i="17"/>
  <c r="I42" i="17"/>
  <c r="J42" i="17"/>
  <c r="B43" i="17"/>
  <c r="C43" i="17"/>
  <c r="D43" i="17"/>
  <c r="E43" i="17"/>
  <c r="F43" i="17"/>
  <c r="G43" i="17"/>
  <c r="I43" i="17"/>
  <c r="J43" i="17"/>
  <c r="A41" i="17"/>
  <c r="A42" i="17"/>
  <c r="A43" i="17"/>
  <c r="A40" i="17"/>
  <c r="G24" i="11" l="1"/>
  <c r="G25" i="11"/>
  <c r="G26" i="11"/>
  <c r="G27" i="11"/>
  <c r="B52" i="22" l="1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A53" i="22"/>
  <c r="A54" i="22"/>
  <c r="A55" i="22"/>
  <c r="A52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A49" i="22"/>
  <c r="A50" i="22"/>
  <c r="A51" i="22"/>
  <c r="A48" i="22"/>
  <c r="B44" i="22"/>
  <c r="C44" i="22"/>
  <c r="D44" i="22"/>
  <c r="E44" i="22"/>
  <c r="F44" i="22"/>
  <c r="G44" i="22"/>
  <c r="H44" i="22"/>
  <c r="I44" i="22"/>
  <c r="J44" i="22"/>
  <c r="B45" i="22"/>
  <c r="C45" i="22"/>
  <c r="D45" i="22"/>
  <c r="E45" i="22"/>
  <c r="F45" i="22"/>
  <c r="G45" i="22"/>
  <c r="H45" i="22"/>
  <c r="I45" i="22"/>
  <c r="J45" i="22"/>
  <c r="B46" i="22"/>
  <c r="C46" i="22"/>
  <c r="D46" i="22"/>
  <c r="E46" i="22"/>
  <c r="F46" i="22"/>
  <c r="G46" i="22"/>
  <c r="H46" i="22"/>
  <c r="I46" i="22"/>
  <c r="J46" i="22"/>
  <c r="B47" i="22"/>
  <c r="C47" i="22"/>
  <c r="D47" i="22"/>
  <c r="E47" i="22"/>
  <c r="F47" i="22"/>
  <c r="G47" i="22"/>
  <c r="H47" i="22"/>
  <c r="I47" i="22"/>
  <c r="J47" i="22"/>
  <c r="A45" i="22"/>
  <c r="A46" i="22"/>
  <c r="A47" i="22"/>
  <c r="A44" i="22"/>
  <c r="B40" i="22"/>
  <c r="C40" i="22"/>
  <c r="D40" i="22"/>
  <c r="E40" i="22"/>
  <c r="F40" i="22"/>
  <c r="G40" i="22"/>
  <c r="H40" i="22"/>
  <c r="I40" i="22"/>
  <c r="J40" i="22"/>
  <c r="B41" i="22"/>
  <c r="C41" i="22"/>
  <c r="D41" i="22"/>
  <c r="E41" i="22"/>
  <c r="F41" i="22"/>
  <c r="G41" i="22"/>
  <c r="H41" i="22"/>
  <c r="I41" i="22"/>
  <c r="J41" i="22"/>
  <c r="B42" i="22"/>
  <c r="C42" i="22"/>
  <c r="D42" i="22"/>
  <c r="E42" i="22"/>
  <c r="F42" i="22"/>
  <c r="G42" i="22"/>
  <c r="H42" i="22"/>
  <c r="I42" i="22"/>
  <c r="J42" i="22"/>
  <c r="B43" i="22"/>
  <c r="C43" i="22"/>
  <c r="D43" i="22"/>
  <c r="E43" i="22"/>
  <c r="F43" i="22"/>
  <c r="G43" i="22"/>
  <c r="H43" i="22"/>
  <c r="I43" i="22"/>
  <c r="J43" i="22"/>
  <c r="A41" i="22"/>
  <c r="A42" i="22"/>
  <c r="A43" i="22"/>
  <c r="A40" i="22"/>
  <c r="B36" i="22"/>
  <c r="C36" i="22"/>
  <c r="D36" i="22"/>
  <c r="E36" i="22"/>
  <c r="F36" i="22"/>
  <c r="G36" i="22"/>
  <c r="H36" i="22"/>
  <c r="I36" i="22"/>
  <c r="J36" i="22"/>
  <c r="B37" i="22"/>
  <c r="C37" i="22"/>
  <c r="D37" i="22"/>
  <c r="E37" i="22"/>
  <c r="F37" i="22"/>
  <c r="G37" i="22"/>
  <c r="H37" i="22"/>
  <c r="I37" i="22"/>
  <c r="J37" i="22"/>
  <c r="B38" i="22"/>
  <c r="C38" i="22"/>
  <c r="D38" i="22"/>
  <c r="E38" i="22"/>
  <c r="F38" i="22"/>
  <c r="G38" i="22"/>
  <c r="H38" i="22"/>
  <c r="I38" i="22"/>
  <c r="J38" i="22"/>
  <c r="B39" i="22"/>
  <c r="C39" i="22"/>
  <c r="D39" i="22"/>
  <c r="E39" i="22"/>
  <c r="F39" i="22"/>
  <c r="G39" i="22"/>
  <c r="H39" i="22"/>
  <c r="I39" i="22"/>
  <c r="J39" i="22"/>
  <c r="A37" i="22"/>
  <c r="A38" i="22"/>
  <c r="A39" i="22"/>
  <c r="A36" i="22"/>
  <c r="B32" i="22"/>
  <c r="C32" i="22"/>
  <c r="D32" i="22"/>
  <c r="E32" i="22"/>
  <c r="F32" i="22"/>
  <c r="G32" i="22"/>
  <c r="H32" i="22"/>
  <c r="I32" i="22"/>
  <c r="J32" i="22"/>
  <c r="B33" i="22"/>
  <c r="C33" i="22"/>
  <c r="D33" i="22"/>
  <c r="E33" i="22"/>
  <c r="F33" i="22"/>
  <c r="G33" i="22"/>
  <c r="H33" i="22"/>
  <c r="I33" i="22"/>
  <c r="J33" i="22"/>
  <c r="B34" i="22"/>
  <c r="C34" i="22"/>
  <c r="D34" i="22"/>
  <c r="E34" i="22"/>
  <c r="F34" i="22"/>
  <c r="G34" i="22"/>
  <c r="H34" i="22"/>
  <c r="I34" i="22"/>
  <c r="J34" i="22"/>
  <c r="B35" i="22"/>
  <c r="C35" i="22"/>
  <c r="D35" i="22"/>
  <c r="E35" i="22"/>
  <c r="F35" i="22"/>
  <c r="G35" i="22"/>
  <c r="H35" i="22"/>
  <c r="I35" i="22"/>
  <c r="J35" i="22"/>
  <c r="A33" i="22"/>
  <c r="A34" i="22"/>
  <c r="A35" i="22"/>
  <c r="A32" i="22"/>
  <c r="B28" i="22"/>
  <c r="C28" i="22"/>
  <c r="D28" i="22"/>
  <c r="E28" i="22"/>
  <c r="F28" i="22"/>
  <c r="G28" i="22"/>
  <c r="H28" i="22"/>
  <c r="I28" i="22"/>
  <c r="J28" i="22"/>
  <c r="B29" i="22"/>
  <c r="C29" i="22"/>
  <c r="D29" i="22"/>
  <c r="E29" i="22"/>
  <c r="F29" i="22"/>
  <c r="G29" i="22"/>
  <c r="H29" i="22"/>
  <c r="I29" i="22"/>
  <c r="J29" i="22"/>
  <c r="B30" i="22"/>
  <c r="C30" i="22"/>
  <c r="D30" i="22"/>
  <c r="E30" i="22"/>
  <c r="F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29" i="22"/>
  <c r="A30" i="22"/>
  <c r="A31" i="22"/>
  <c r="A28" i="22"/>
  <c r="B24" i="22"/>
  <c r="C24" i="22"/>
  <c r="D24" i="22"/>
  <c r="E24" i="22"/>
  <c r="F24" i="22"/>
  <c r="G24" i="22"/>
  <c r="H24" i="22"/>
  <c r="I24" i="22"/>
  <c r="J24" i="22"/>
  <c r="B25" i="22"/>
  <c r="C25" i="22"/>
  <c r="D25" i="22"/>
  <c r="E25" i="22"/>
  <c r="F25" i="22"/>
  <c r="G25" i="22"/>
  <c r="H25" i="22"/>
  <c r="I25" i="22"/>
  <c r="J25" i="22"/>
  <c r="B26" i="22"/>
  <c r="C26" i="22"/>
  <c r="D26" i="22"/>
  <c r="E26" i="22"/>
  <c r="F26" i="22"/>
  <c r="G26" i="22"/>
  <c r="H26" i="22"/>
  <c r="I26" i="22"/>
  <c r="J26" i="22"/>
  <c r="B27" i="22"/>
  <c r="C27" i="22"/>
  <c r="D27" i="22"/>
  <c r="E27" i="22"/>
  <c r="F27" i="22"/>
  <c r="G27" i="22"/>
  <c r="H27" i="22"/>
  <c r="I27" i="22"/>
  <c r="J27" i="22"/>
  <c r="A25" i="22"/>
  <c r="A26" i="22"/>
  <c r="A27" i="22"/>
  <c r="A24" i="22"/>
  <c r="B20" i="22"/>
  <c r="C20" i="22"/>
  <c r="D20" i="22"/>
  <c r="E20" i="22"/>
  <c r="F20" i="22"/>
  <c r="G20" i="22"/>
  <c r="H20" i="22"/>
  <c r="I20" i="22"/>
  <c r="J20" i="22"/>
  <c r="B21" i="22"/>
  <c r="C21" i="22"/>
  <c r="D21" i="22"/>
  <c r="E21" i="22"/>
  <c r="F21" i="22"/>
  <c r="G21" i="22"/>
  <c r="H21" i="22"/>
  <c r="I21" i="22"/>
  <c r="J21" i="22"/>
  <c r="B22" i="22"/>
  <c r="C22" i="22"/>
  <c r="D22" i="22"/>
  <c r="E22" i="22"/>
  <c r="F22" i="22"/>
  <c r="G22" i="22"/>
  <c r="H22" i="22"/>
  <c r="I22" i="22"/>
  <c r="J22" i="22"/>
  <c r="B23" i="22"/>
  <c r="C23" i="22"/>
  <c r="D23" i="22"/>
  <c r="E23" i="22"/>
  <c r="F23" i="22"/>
  <c r="G23" i="22"/>
  <c r="H23" i="22"/>
  <c r="I23" i="22"/>
  <c r="J23" i="22"/>
  <c r="A21" i="22"/>
  <c r="A22" i="22"/>
  <c r="A23" i="22"/>
  <c r="A20" i="22"/>
  <c r="B16" i="22"/>
  <c r="C16" i="22"/>
  <c r="D16" i="22"/>
  <c r="E16" i="22"/>
  <c r="F16" i="22"/>
  <c r="G16" i="22"/>
  <c r="H16" i="22"/>
  <c r="I16" i="22"/>
  <c r="J16" i="22"/>
  <c r="B17" i="22"/>
  <c r="C17" i="22"/>
  <c r="D17" i="22"/>
  <c r="E17" i="22"/>
  <c r="F17" i="22"/>
  <c r="G17" i="22"/>
  <c r="H17" i="22"/>
  <c r="I17" i="22"/>
  <c r="J17" i="22"/>
  <c r="B18" i="22"/>
  <c r="C18" i="22"/>
  <c r="D18" i="22"/>
  <c r="E18" i="22"/>
  <c r="F18" i="22"/>
  <c r="G18" i="22"/>
  <c r="H18" i="22"/>
  <c r="I18" i="22"/>
  <c r="J18" i="22"/>
  <c r="B19" i="22"/>
  <c r="C19" i="22"/>
  <c r="D19" i="22"/>
  <c r="E19" i="22"/>
  <c r="F19" i="22"/>
  <c r="G19" i="22"/>
  <c r="H19" i="22"/>
  <c r="I19" i="22"/>
  <c r="J19" i="22"/>
  <c r="A17" i="22"/>
  <c r="A18" i="22"/>
  <c r="A19" i="22"/>
  <c r="A16" i="22"/>
  <c r="B12" i="22"/>
  <c r="C12" i="22"/>
  <c r="D12" i="22"/>
  <c r="E12" i="22"/>
  <c r="F12" i="22"/>
  <c r="G12" i="22"/>
  <c r="H12" i="22"/>
  <c r="I12" i="22"/>
  <c r="J12" i="22"/>
  <c r="B13" i="22"/>
  <c r="C13" i="22"/>
  <c r="D13" i="22"/>
  <c r="E13" i="22"/>
  <c r="F13" i="22"/>
  <c r="G13" i="22"/>
  <c r="H13" i="22"/>
  <c r="I13" i="22"/>
  <c r="J13" i="22"/>
  <c r="B14" i="22"/>
  <c r="C14" i="22"/>
  <c r="D14" i="22"/>
  <c r="E14" i="22"/>
  <c r="F14" i="22"/>
  <c r="G14" i="22"/>
  <c r="H14" i="22"/>
  <c r="I14" i="22"/>
  <c r="J14" i="22"/>
  <c r="B15" i="22"/>
  <c r="C15" i="22"/>
  <c r="D15" i="22"/>
  <c r="E15" i="22"/>
  <c r="F15" i="22"/>
  <c r="G15" i="22"/>
  <c r="H15" i="22"/>
  <c r="I15" i="22"/>
  <c r="J15" i="22"/>
  <c r="A13" i="22"/>
  <c r="A14" i="22"/>
  <c r="A15" i="22"/>
  <c r="A12" i="22"/>
  <c r="B8" i="22"/>
  <c r="C8" i="22"/>
  <c r="D8" i="22"/>
  <c r="E8" i="22"/>
  <c r="F8" i="22"/>
  <c r="G8" i="22"/>
  <c r="H8" i="22"/>
  <c r="I8" i="22"/>
  <c r="J8" i="22"/>
  <c r="B9" i="22"/>
  <c r="C9" i="22"/>
  <c r="D9" i="22"/>
  <c r="E9" i="22"/>
  <c r="F9" i="22"/>
  <c r="G9" i="22"/>
  <c r="H9" i="22"/>
  <c r="I9" i="22"/>
  <c r="J9" i="22"/>
  <c r="B10" i="22"/>
  <c r="C10" i="22"/>
  <c r="D10" i="22"/>
  <c r="E10" i="22"/>
  <c r="F10" i="22"/>
  <c r="G10" i="22"/>
  <c r="H10" i="22"/>
  <c r="I10" i="22"/>
  <c r="J10" i="22"/>
  <c r="B11" i="22"/>
  <c r="C11" i="22"/>
  <c r="D11" i="22"/>
  <c r="E11" i="22"/>
  <c r="F11" i="22"/>
  <c r="G11" i="22"/>
  <c r="H11" i="22"/>
  <c r="I11" i="22"/>
  <c r="J11" i="22"/>
  <c r="A9" i="22"/>
  <c r="A10" i="22"/>
  <c r="A11" i="22"/>
  <c r="A8" i="22"/>
  <c r="B4" i="22"/>
  <c r="C4" i="22"/>
  <c r="D4" i="22"/>
  <c r="E4" i="22"/>
  <c r="F4" i="22"/>
  <c r="G4" i="22"/>
  <c r="H4" i="22"/>
  <c r="I4" i="22"/>
  <c r="J4" i="22"/>
  <c r="B5" i="22"/>
  <c r="C5" i="22"/>
  <c r="D5" i="22"/>
  <c r="E5" i="22"/>
  <c r="F5" i="22"/>
  <c r="G5" i="22"/>
  <c r="H5" i="22"/>
  <c r="I5" i="22"/>
  <c r="J5" i="22"/>
  <c r="B6" i="22"/>
  <c r="C6" i="22"/>
  <c r="D6" i="22"/>
  <c r="E6" i="22"/>
  <c r="F6" i="22"/>
  <c r="G6" i="22"/>
  <c r="H6" i="22"/>
  <c r="I6" i="22"/>
  <c r="J6" i="22"/>
  <c r="B7" i="22"/>
  <c r="C7" i="22"/>
  <c r="D7" i="22"/>
  <c r="E7" i="22"/>
  <c r="F7" i="22"/>
  <c r="G7" i="22"/>
  <c r="H7" i="22"/>
  <c r="I7" i="22"/>
  <c r="J7" i="22"/>
  <c r="A5" i="22"/>
  <c r="A6" i="22"/>
  <c r="A7" i="22"/>
  <c r="A4" i="22"/>
  <c r="B16" i="13"/>
  <c r="C16" i="13"/>
  <c r="D16" i="13"/>
  <c r="E16" i="13"/>
  <c r="F16" i="13"/>
  <c r="G16" i="13"/>
  <c r="H16" i="13"/>
  <c r="I16" i="13"/>
  <c r="J16" i="13"/>
  <c r="B17" i="13"/>
  <c r="C17" i="13"/>
  <c r="D17" i="13"/>
  <c r="E17" i="13"/>
  <c r="F17" i="13"/>
  <c r="G17" i="13"/>
  <c r="H17" i="13"/>
  <c r="I17" i="13"/>
  <c r="J17" i="13"/>
  <c r="B18" i="13"/>
  <c r="C18" i="13"/>
  <c r="D18" i="13"/>
  <c r="E18" i="13"/>
  <c r="F18" i="13"/>
  <c r="G18" i="13"/>
  <c r="H18" i="13"/>
  <c r="I18" i="13"/>
  <c r="J18" i="13"/>
  <c r="B19" i="13"/>
  <c r="C19" i="13"/>
  <c r="D19" i="13"/>
  <c r="E19" i="13"/>
  <c r="F19" i="13"/>
  <c r="G19" i="13"/>
  <c r="H19" i="13"/>
  <c r="I19" i="13"/>
  <c r="J19" i="13"/>
  <c r="A17" i="13"/>
  <c r="A18" i="13"/>
  <c r="A19" i="13"/>
  <c r="A16" i="13"/>
  <c r="B12" i="13"/>
  <c r="C12" i="13"/>
  <c r="D12" i="13"/>
  <c r="E12" i="13"/>
  <c r="F12" i="13"/>
  <c r="G12" i="13"/>
  <c r="H12" i="13"/>
  <c r="I12" i="13"/>
  <c r="J12" i="13"/>
  <c r="B13" i="13"/>
  <c r="C13" i="13"/>
  <c r="D13" i="13"/>
  <c r="E13" i="13"/>
  <c r="F13" i="13"/>
  <c r="G13" i="13"/>
  <c r="H13" i="13"/>
  <c r="I13" i="13"/>
  <c r="J13" i="13"/>
  <c r="B14" i="13"/>
  <c r="C14" i="13"/>
  <c r="D14" i="13"/>
  <c r="E14" i="13"/>
  <c r="F14" i="13"/>
  <c r="G14" i="13"/>
  <c r="H14" i="13"/>
  <c r="I14" i="13"/>
  <c r="J14" i="13"/>
  <c r="B15" i="13"/>
  <c r="C15" i="13"/>
  <c r="D15" i="13"/>
  <c r="E15" i="13"/>
  <c r="F15" i="13"/>
  <c r="G15" i="13"/>
  <c r="H15" i="13"/>
  <c r="I15" i="13"/>
  <c r="J15" i="13"/>
  <c r="A13" i="13"/>
  <c r="A14" i="13"/>
  <c r="A15" i="13"/>
  <c r="A12" i="13"/>
  <c r="B8" i="13"/>
  <c r="C8" i="13"/>
  <c r="D8" i="13"/>
  <c r="E8" i="13"/>
  <c r="F8" i="13"/>
  <c r="G8" i="13"/>
  <c r="H8" i="13"/>
  <c r="I8" i="13"/>
  <c r="J8" i="13"/>
  <c r="B9" i="13"/>
  <c r="C9" i="13"/>
  <c r="D9" i="13"/>
  <c r="E9" i="13"/>
  <c r="F9" i="13"/>
  <c r="G9" i="13"/>
  <c r="H9" i="13"/>
  <c r="I9" i="13"/>
  <c r="J9" i="13"/>
  <c r="B10" i="13"/>
  <c r="C10" i="13"/>
  <c r="D10" i="13"/>
  <c r="E10" i="13"/>
  <c r="F10" i="13"/>
  <c r="G10" i="13"/>
  <c r="H10" i="13"/>
  <c r="I10" i="13"/>
  <c r="J10" i="13"/>
  <c r="B11" i="13"/>
  <c r="C11" i="13"/>
  <c r="D11" i="13"/>
  <c r="E11" i="13"/>
  <c r="F11" i="13"/>
  <c r="G11" i="13"/>
  <c r="H11" i="13"/>
  <c r="I11" i="13"/>
  <c r="J11" i="13"/>
  <c r="A9" i="13"/>
  <c r="A10" i="13"/>
  <c r="A11" i="13"/>
  <c r="A8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A5" i="13"/>
  <c r="A6" i="13"/>
  <c r="A7" i="13"/>
  <c r="A4" i="13"/>
  <c r="B20" i="16"/>
  <c r="C20" i="16"/>
  <c r="D20" i="16"/>
  <c r="E20" i="16"/>
  <c r="F20" i="16"/>
  <c r="G20" i="16"/>
  <c r="H20" i="16"/>
  <c r="I20" i="16"/>
  <c r="J20" i="16"/>
  <c r="B21" i="16"/>
  <c r="C21" i="16"/>
  <c r="D21" i="16"/>
  <c r="E21" i="16"/>
  <c r="F21" i="16"/>
  <c r="G21" i="16"/>
  <c r="H21" i="16"/>
  <c r="I21" i="16"/>
  <c r="J21" i="16"/>
  <c r="B22" i="16"/>
  <c r="C22" i="16"/>
  <c r="D22" i="16"/>
  <c r="E22" i="16"/>
  <c r="F22" i="16"/>
  <c r="G22" i="16"/>
  <c r="H22" i="16"/>
  <c r="I22" i="16"/>
  <c r="J22" i="16"/>
  <c r="B23" i="16"/>
  <c r="C23" i="16"/>
  <c r="D23" i="16"/>
  <c r="E23" i="16"/>
  <c r="F23" i="16"/>
  <c r="G23" i="16"/>
  <c r="H23" i="16"/>
  <c r="I23" i="16"/>
  <c r="J23" i="16"/>
  <c r="A21" i="16"/>
  <c r="A22" i="16"/>
  <c r="A23" i="16"/>
  <c r="A20" i="16"/>
  <c r="B16" i="16"/>
  <c r="C16" i="16"/>
  <c r="D16" i="16"/>
  <c r="E16" i="16"/>
  <c r="F16" i="16"/>
  <c r="G16" i="16"/>
  <c r="H16" i="16"/>
  <c r="I16" i="16"/>
  <c r="J16" i="16"/>
  <c r="B17" i="16"/>
  <c r="C17" i="16"/>
  <c r="D17" i="16"/>
  <c r="E17" i="16"/>
  <c r="F17" i="16"/>
  <c r="G17" i="16"/>
  <c r="H17" i="16"/>
  <c r="I17" i="16"/>
  <c r="J17" i="16"/>
  <c r="B18" i="16"/>
  <c r="C18" i="16"/>
  <c r="D18" i="16"/>
  <c r="E18" i="16"/>
  <c r="F18" i="16"/>
  <c r="G18" i="16"/>
  <c r="H18" i="16"/>
  <c r="I18" i="16"/>
  <c r="J18" i="16"/>
  <c r="B19" i="16"/>
  <c r="C19" i="16"/>
  <c r="D19" i="16"/>
  <c r="E19" i="16"/>
  <c r="F19" i="16"/>
  <c r="G19" i="16"/>
  <c r="H19" i="16"/>
  <c r="I19" i="16"/>
  <c r="J19" i="16"/>
  <c r="A17" i="16"/>
  <c r="A18" i="16"/>
  <c r="A19" i="16"/>
  <c r="A16" i="16"/>
  <c r="B12" i="16"/>
  <c r="C12" i="16"/>
  <c r="D12" i="16"/>
  <c r="E12" i="16"/>
  <c r="F12" i="16"/>
  <c r="G12" i="16"/>
  <c r="H12" i="16"/>
  <c r="I12" i="16"/>
  <c r="J12" i="16"/>
  <c r="B13" i="16"/>
  <c r="C13" i="16"/>
  <c r="D13" i="16"/>
  <c r="E13" i="16"/>
  <c r="F13" i="16"/>
  <c r="G13" i="16"/>
  <c r="H13" i="16"/>
  <c r="I13" i="16"/>
  <c r="J13" i="16"/>
  <c r="B14" i="16"/>
  <c r="C14" i="16"/>
  <c r="D14" i="16"/>
  <c r="E14" i="16"/>
  <c r="F14" i="16"/>
  <c r="G14" i="16"/>
  <c r="H14" i="16"/>
  <c r="I14" i="16"/>
  <c r="J14" i="16"/>
  <c r="B15" i="16"/>
  <c r="C15" i="16"/>
  <c r="D15" i="16"/>
  <c r="E15" i="16"/>
  <c r="F15" i="16"/>
  <c r="G15" i="16"/>
  <c r="H15" i="16"/>
  <c r="I15" i="16"/>
  <c r="J15" i="16"/>
  <c r="A13" i="16"/>
  <c r="A14" i="16"/>
  <c r="A15" i="16"/>
  <c r="A12" i="16"/>
  <c r="B4" i="16"/>
  <c r="C4" i="16"/>
  <c r="D4" i="16"/>
  <c r="E4" i="16"/>
  <c r="F4" i="16"/>
  <c r="G4" i="16"/>
  <c r="H4" i="16"/>
  <c r="I4" i="16"/>
  <c r="J4" i="16"/>
  <c r="B5" i="16"/>
  <c r="C5" i="16"/>
  <c r="D5" i="16"/>
  <c r="E5" i="16"/>
  <c r="F5" i="16"/>
  <c r="G5" i="16"/>
  <c r="H5" i="16"/>
  <c r="I5" i="16"/>
  <c r="J5" i="16"/>
  <c r="B6" i="16"/>
  <c r="C6" i="16"/>
  <c r="D6" i="16"/>
  <c r="E6" i="16"/>
  <c r="F6" i="16"/>
  <c r="G6" i="16"/>
  <c r="H6" i="16"/>
  <c r="I6" i="16"/>
  <c r="J6" i="16"/>
  <c r="B7" i="16"/>
  <c r="C7" i="16"/>
  <c r="D7" i="16"/>
  <c r="E7" i="16"/>
  <c r="F7" i="16"/>
  <c r="G7" i="16"/>
  <c r="H7" i="16"/>
  <c r="I7" i="16"/>
  <c r="J7" i="16"/>
  <c r="A5" i="16"/>
  <c r="A6" i="16"/>
  <c r="A7" i="16"/>
  <c r="A4" i="16"/>
  <c r="B12" i="33"/>
  <c r="C12" i="33"/>
  <c r="D12" i="33"/>
  <c r="E12" i="33"/>
  <c r="F12" i="33"/>
  <c r="G12" i="33"/>
  <c r="H12" i="33"/>
  <c r="I12" i="33"/>
  <c r="J12" i="33"/>
  <c r="B13" i="33"/>
  <c r="C13" i="33"/>
  <c r="D13" i="33"/>
  <c r="E13" i="33"/>
  <c r="F13" i="33"/>
  <c r="G13" i="33"/>
  <c r="H13" i="33"/>
  <c r="I13" i="33"/>
  <c r="J13" i="33"/>
  <c r="B14" i="33"/>
  <c r="C14" i="33"/>
  <c r="D14" i="33"/>
  <c r="E14" i="33"/>
  <c r="F14" i="33"/>
  <c r="G14" i="33"/>
  <c r="H14" i="33"/>
  <c r="I14" i="33"/>
  <c r="J14" i="33"/>
  <c r="B15" i="33"/>
  <c r="C15" i="33"/>
  <c r="D15" i="33"/>
  <c r="E15" i="33"/>
  <c r="F15" i="33"/>
  <c r="G15" i="33"/>
  <c r="H15" i="33"/>
  <c r="I15" i="33"/>
  <c r="J15" i="33"/>
  <c r="A13" i="33"/>
  <c r="A14" i="33"/>
  <c r="A15" i="33"/>
  <c r="A12" i="33"/>
  <c r="B8" i="33"/>
  <c r="C8" i="33"/>
  <c r="D8" i="33"/>
  <c r="E8" i="33"/>
  <c r="F8" i="33"/>
  <c r="G8" i="33"/>
  <c r="H8" i="33"/>
  <c r="I8" i="33"/>
  <c r="J8" i="33"/>
  <c r="B9" i="33"/>
  <c r="C9" i="33"/>
  <c r="D9" i="33"/>
  <c r="E9" i="33"/>
  <c r="F9" i="33"/>
  <c r="G9" i="33"/>
  <c r="H9" i="33"/>
  <c r="I9" i="33"/>
  <c r="J9" i="33"/>
  <c r="B10" i="33"/>
  <c r="C10" i="33"/>
  <c r="D10" i="33"/>
  <c r="E10" i="33"/>
  <c r="F10" i="33"/>
  <c r="G10" i="33"/>
  <c r="H10" i="33"/>
  <c r="I10" i="33"/>
  <c r="J10" i="33"/>
  <c r="B11" i="33"/>
  <c r="C11" i="33"/>
  <c r="D11" i="33"/>
  <c r="E11" i="33"/>
  <c r="F11" i="33"/>
  <c r="G11" i="33"/>
  <c r="H11" i="33"/>
  <c r="I11" i="33"/>
  <c r="J11" i="33"/>
  <c r="A9" i="33"/>
  <c r="A10" i="33"/>
  <c r="A11" i="33"/>
  <c r="A8" i="33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A37" i="8"/>
  <c r="A38" i="8"/>
  <c r="A39" i="8"/>
  <c r="A36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A33" i="8"/>
  <c r="A34" i="8"/>
  <c r="A35" i="8"/>
  <c r="A32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29" i="8"/>
  <c r="A30" i="8"/>
  <c r="A31" i="8"/>
  <c r="A28" i="8"/>
  <c r="B44" i="18"/>
  <c r="C44" i="18"/>
  <c r="D44" i="18"/>
  <c r="E44" i="18"/>
  <c r="F44" i="18"/>
  <c r="G44" i="18"/>
  <c r="H44" i="18"/>
  <c r="I44" i="18"/>
  <c r="J44" i="18"/>
  <c r="B45" i="18"/>
  <c r="C45" i="18"/>
  <c r="D45" i="18"/>
  <c r="E45" i="18"/>
  <c r="F45" i="18"/>
  <c r="G45" i="18"/>
  <c r="H45" i="18"/>
  <c r="I45" i="18"/>
  <c r="J45" i="18"/>
  <c r="B46" i="18"/>
  <c r="C46" i="18"/>
  <c r="D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47" i="18"/>
  <c r="A45" i="18"/>
  <c r="A46" i="18"/>
  <c r="A47" i="18"/>
  <c r="A44" i="18"/>
  <c r="B36" i="18"/>
  <c r="C36" i="18"/>
  <c r="D36" i="18"/>
  <c r="E36" i="18"/>
  <c r="F36" i="18"/>
  <c r="G36" i="18"/>
  <c r="H36" i="18"/>
  <c r="I36" i="18"/>
  <c r="J36" i="18"/>
  <c r="B37" i="18"/>
  <c r="C37" i="18"/>
  <c r="D37" i="18"/>
  <c r="E37" i="18"/>
  <c r="F37" i="18"/>
  <c r="G37" i="18"/>
  <c r="H37" i="18"/>
  <c r="I37" i="18"/>
  <c r="J37" i="18"/>
  <c r="B38" i="18"/>
  <c r="C38" i="18"/>
  <c r="D38" i="18"/>
  <c r="E38" i="18"/>
  <c r="F38" i="18"/>
  <c r="G38" i="18"/>
  <c r="H38" i="18"/>
  <c r="I38" i="18"/>
  <c r="J38" i="18"/>
  <c r="B39" i="18"/>
  <c r="C39" i="18"/>
  <c r="D39" i="18"/>
  <c r="E39" i="18"/>
  <c r="F39" i="18"/>
  <c r="G39" i="18"/>
  <c r="H39" i="18"/>
  <c r="I39" i="18"/>
  <c r="J39" i="18"/>
  <c r="A37" i="18"/>
  <c r="A38" i="18"/>
  <c r="A39" i="18"/>
  <c r="A36" i="18"/>
  <c r="B28" i="18"/>
  <c r="C28" i="18"/>
  <c r="D28" i="18"/>
  <c r="E28" i="18"/>
  <c r="F28" i="18"/>
  <c r="G28" i="18"/>
  <c r="H28" i="18"/>
  <c r="I28" i="18"/>
  <c r="J28" i="18"/>
  <c r="B29" i="18"/>
  <c r="C29" i="18"/>
  <c r="D29" i="18"/>
  <c r="E29" i="18"/>
  <c r="F29" i="18"/>
  <c r="G29" i="18"/>
  <c r="H29" i="18"/>
  <c r="I29" i="18"/>
  <c r="J29" i="18"/>
  <c r="B30" i="18"/>
  <c r="C30" i="18"/>
  <c r="D30" i="18"/>
  <c r="E30" i="18"/>
  <c r="F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29" i="18"/>
  <c r="A30" i="18"/>
  <c r="A31" i="18"/>
  <c r="A28" i="18"/>
  <c r="B20" i="18"/>
  <c r="C20" i="18"/>
  <c r="D20" i="18"/>
  <c r="E20" i="18"/>
  <c r="F20" i="18"/>
  <c r="G20" i="18"/>
  <c r="H20" i="18"/>
  <c r="I20" i="18"/>
  <c r="J20" i="18"/>
  <c r="B21" i="18"/>
  <c r="C21" i="18"/>
  <c r="D21" i="18"/>
  <c r="E21" i="18"/>
  <c r="F21" i="18"/>
  <c r="G21" i="18"/>
  <c r="H21" i="18"/>
  <c r="I21" i="18"/>
  <c r="J21" i="18"/>
  <c r="B22" i="18"/>
  <c r="C22" i="18"/>
  <c r="D22" i="18"/>
  <c r="E22" i="18"/>
  <c r="F22" i="18"/>
  <c r="G22" i="18"/>
  <c r="H22" i="18"/>
  <c r="I22" i="18"/>
  <c r="J22" i="18"/>
  <c r="B23" i="18"/>
  <c r="C23" i="18"/>
  <c r="D23" i="18"/>
  <c r="E23" i="18"/>
  <c r="F23" i="18"/>
  <c r="G23" i="18"/>
  <c r="H23" i="18"/>
  <c r="I23" i="18"/>
  <c r="J23" i="18"/>
  <c r="A21" i="18"/>
  <c r="A22" i="18"/>
  <c r="A23" i="18"/>
  <c r="A20" i="18"/>
  <c r="B39" i="27"/>
  <c r="C39" i="27"/>
  <c r="D39" i="27"/>
  <c r="E39" i="27"/>
  <c r="F39" i="27"/>
  <c r="G39" i="27"/>
  <c r="H39" i="27"/>
  <c r="I39" i="27"/>
  <c r="J39" i="27"/>
  <c r="B40" i="27"/>
  <c r="C40" i="27"/>
  <c r="D40" i="27"/>
  <c r="E40" i="27"/>
  <c r="F40" i="27"/>
  <c r="G40" i="27"/>
  <c r="H40" i="27"/>
  <c r="I40" i="27"/>
  <c r="J40" i="27"/>
  <c r="B41" i="27"/>
  <c r="C41" i="27"/>
  <c r="D41" i="27"/>
  <c r="E41" i="27"/>
  <c r="F41" i="27"/>
  <c r="G41" i="27"/>
  <c r="H41" i="27"/>
  <c r="I41" i="27"/>
  <c r="J41" i="27"/>
  <c r="B42" i="27"/>
  <c r="C42" i="27"/>
  <c r="D42" i="27"/>
  <c r="E42" i="27"/>
  <c r="F42" i="27"/>
  <c r="G42" i="27"/>
  <c r="H42" i="27"/>
  <c r="I42" i="27"/>
  <c r="J42" i="27"/>
  <c r="A40" i="27"/>
  <c r="A41" i="27"/>
  <c r="A42" i="27"/>
  <c r="A39" i="27"/>
  <c r="B35" i="27"/>
  <c r="C35" i="27"/>
  <c r="D35" i="27"/>
  <c r="E35" i="27"/>
  <c r="F35" i="27"/>
  <c r="G35" i="27"/>
  <c r="H35" i="27"/>
  <c r="I35" i="27"/>
  <c r="J35" i="27"/>
  <c r="B36" i="27"/>
  <c r="C36" i="27"/>
  <c r="D36" i="27"/>
  <c r="E36" i="27"/>
  <c r="F36" i="27"/>
  <c r="G36" i="27"/>
  <c r="H36" i="27"/>
  <c r="I36" i="27"/>
  <c r="J36" i="27"/>
  <c r="B37" i="27"/>
  <c r="C37" i="27"/>
  <c r="D37" i="27"/>
  <c r="E37" i="27"/>
  <c r="F37" i="27"/>
  <c r="G37" i="27"/>
  <c r="H37" i="27"/>
  <c r="I37" i="27"/>
  <c r="J37" i="27"/>
  <c r="B38" i="27"/>
  <c r="C38" i="27"/>
  <c r="D38" i="27"/>
  <c r="E38" i="27"/>
  <c r="F38" i="27"/>
  <c r="G38" i="27"/>
  <c r="H38" i="27"/>
  <c r="I38" i="27"/>
  <c r="J38" i="27"/>
  <c r="A36" i="27"/>
  <c r="A37" i="27"/>
  <c r="A38" i="27"/>
  <c r="A35" i="27"/>
  <c r="B19" i="27"/>
  <c r="C19" i="27"/>
  <c r="D19" i="27"/>
  <c r="E19" i="27"/>
  <c r="F19" i="27"/>
  <c r="G19" i="27"/>
  <c r="H19" i="27"/>
  <c r="I19" i="27"/>
  <c r="J19" i="27"/>
  <c r="B20" i="27"/>
  <c r="C20" i="27"/>
  <c r="D20" i="27"/>
  <c r="E20" i="27"/>
  <c r="F20" i="27"/>
  <c r="G20" i="27"/>
  <c r="H20" i="27"/>
  <c r="I20" i="27"/>
  <c r="J20" i="27"/>
  <c r="B21" i="27"/>
  <c r="C21" i="27"/>
  <c r="D21" i="27"/>
  <c r="E21" i="27"/>
  <c r="F21" i="27"/>
  <c r="G21" i="27"/>
  <c r="H21" i="27"/>
  <c r="I21" i="27"/>
  <c r="J21" i="27"/>
  <c r="B22" i="27"/>
  <c r="C22" i="27"/>
  <c r="D22" i="27"/>
  <c r="E22" i="27"/>
  <c r="F22" i="27"/>
  <c r="G22" i="27"/>
  <c r="H22" i="27"/>
  <c r="I22" i="27"/>
  <c r="J22" i="27"/>
  <c r="A20" i="27"/>
  <c r="A21" i="27"/>
  <c r="A22" i="27"/>
  <c r="A19" i="27"/>
  <c r="B15" i="27"/>
  <c r="C15" i="27"/>
  <c r="D15" i="27"/>
  <c r="E15" i="27"/>
  <c r="F15" i="27"/>
  <c r="G15" i="27"/>
  <c r="H15" i="27"/>
  <c r="I15" i="27"/>
  <c r="J15" i="27"/>
  <c r="B16" i="27"/>
  <c r="C16" i="27"/>
  <c r="D16" i="27"/>
  <c r="E16" i="27"/>
  <c r="F16" i="27"/>
  <c r="G16" i="27"/>
  <c r="H16" i="27"/>
  <c r="I16" i="27"/>
  <c r="J16" i="27"/>
  <c r="B17" i="27"/>
  <c r="C17" i="27"/>
  <c r="D17" i="27"/>
  <c r="E17" i="27"/>
  <c r="F17" i="27"/>
  <c r="G17" i="27"/>
  <c r="H17" i="27"/>
  <c r="I17" i="27"/>
  <c r="J17" i="27"/>
  <c r="B18" i="27"/>
  <c r="C18" i="27"/>
  <c r="D18" i="27"/>
  <c r="E18" i="27"/>
  <c r="F18" i="27"/>
  <c r="G18" i="27"/>
  <c r="H18" i="27"/>
  <c r="I18" i="27"/>
  <c r="J18" i="27"/>
  <c r="A16" i="27"/>
  <c r="A17" i="27"/>
  <c r="A18" i="27"/>
  <c r="A15" i="27"/>
  <c r="B11" i="27"/>
  <c r="C11" i="27"/>
  <c r="D11" i="27"/>
  <c r="E11" i="27"/>
  <c r="F11" i="27"/>
  <c r="G11" i="27"/>
  <c r="H11" i="27"/>
  <c r="I11" i="27"/>
  <c r="J11" i="27"/>
  <c r="B12" i="27"/>
  <c r="C12" i="27"/>
  <c r="D12" i="27"/>
  <c r="E12" i="27"/>
  <c r="F12" i="27"/>
  <c r="G12" i="27"/>
  <c r="H12" i="27"/>
  <c r="I12" i="27"/>
  <c r="J12" i="27"/>
  <c r="B13" i="27"/>
  <c r="C13" i="27"/>
  <c r="D13" i="27"/>
  <c r="E13" i="27"/>
  <c r="F13" i="27"/>
  <c r="G13" i="27"/>
  <c r="H13" i="27"/>
  <c r="I13" i="27"/>
  <c r="J13" i="27"/>
  <c r="B14" i="27"/>
  <c r="C14" i="27"/>
  <c r="D14" i="27"/>
  <c r="E14" i="27"/>
  <c r="F14" i="27"/>
  <c r="G14" i="27"/>
  <c r="H14" i="27"/>
  <c r="I14" i="27"/>
  <c r="J14" i="27"/>
  <c r="A12" i="27"/>
  <c r="A13" i="27"/>
  <c r="A14" i="27"/>
  <c r="A11" i="27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A44" i="5"/>
  <c r="A45" i="5"/>
  <c r="A46" i="5"/>
  <c r="A43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A40" i="5"/>
  <c r="A41" i="5"/>
  <c r="A42" i="5"/>
  <c r="A39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A36" i="5"/>
  <c r="A37" i="5"/>
  <c r="A38" i="5"/>
  <c r="A35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A32" i="5"/>
  <c r="A33" i="5"/>
  <c r="A34" i="5"/>
  <c r="A31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A28" i="5"/>
  <c r="A29" i="5"/>
  <c r="A30" i="5"/>
  <c r="A27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A24" i="5"/>
  <c r="A25" i="5"/>
  <c r="A26" i="5"/>
  <c r="A23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A12" i="5"/>
  <c r="A13" i="5"/>
  <c r="A14" i="5"/>
  <c r="A11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A8" i="5"/>
  <c r="A9" i="5"/>
  <c r="A10" i="5"/>
  <c r="A7" i="5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A9" i="7"/>
  <c r="A10" i="7"/>
  <c r="A11" i="7"/>
  <c r="A8" i="7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A37" i="9"/>
  <c r="A38" i="9"/>
  <c r="A39" i="9"/>
  <c r="A36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A33" i="9"/>
  <c r="A34" i="9"/>
  <c r="A35" i="9"/>
  <c r="A32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A25" i="9"/>
  <c r="A26" i="9"/>
  <c r="A27" i="9"/>
  <c r="A24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A21" i="9"/>
  <c r="A22" i="9"/>
  <c r="A23" i="9"/>
  <c r="A20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A17" i="9"/>
  <c r="A18" i="9"/>
  <c r="A19" i="9"/>
  <c r="A16" i="9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A16" i="4"/>
  <c r="A17" i="4"/>
  <c r="A18" i="4"/>
  <c r="A15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A12" i="4"/>
  <c r="A13" i="4"/>
  <c r="A14" i="4"/>
  <c r="A11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A8" i="4"/>
  <c r="A9" i="4"/>
  <c r="A10" i="4"/>
  <c r="A7" i="4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A4" i="4"/>
  <c r="A5" i="4"/>
  <c r="A6" i="4"/>
  <c r="A3" i="4"/>
  <c r="B12" i="25"/>
  <c r="C12" i="25"/>
  <c r="D12" i="25"/>
  <c r="E12" i="25"/>
  <c r="F12" i="25"/>
  <c r="G12" i="25"/>
  <c r="H12" i="25"/>
  <c r="I12" i="25"/>
  <c r="J12" i="25"/>
  <c r="B13" i="25"/>
  <c r="C13" i="25"/>
  <c r="D13" i="25"/>
  <c r="E13" i="25"/>
  <c r="F13" i="25"/>
  <c r="G13" i="25"/>
  <c r="H13" i="25"/>
  <c r="I13" i="25"/>
  <c r="J13" i="25"/>
  <c r="B14" i="25"/>
  <c r="C14" i="25"/>
  <c r="D14" i="25"/>
  <c r="E14" i="25"/>
  <c r="F14" i="25"/>
  <c r="G14" i="25"/>
  <c r="H14" i="25"/>
  <c r="I14" i="25"/>
  <c r="J14" i="25"/>
  <c r="B15" i="25"/>
  <c r="C15" i="25"/>
  <c r="D15" i="25"/>
  <c r="E15" i="25"/>
  <c r="F15" i="25"/>
  <c r="G15" i="25"/>
  <c r="H15" i="25"/>
  <c r="I15" i="25"/>
  <c r="J15" i="25"/>
  <c r="A13" i="25"/>
  <c r="A14" i="25"/>
  <c r="A15" i="25"/>
  <c r="A12" i="25"/>
  <c r="B8" i="25"/>
  <c r="C8" i="25"/>
  <c r="D8" i="25"/>
  <c r="E8" i="25"/>
  <c r="F8" i="25"/>
  <c r="G8" i="25"/>
  <c r="H8" i="25"/>
  <c r="I8" i="25"/>
  <c r="J8" i="25"/>
  <c r="B9" i="25"/>
  <c r="C9" i="25"/>
  <c r="D9" i="25"/>
  <c r="E9" i="25"/>
  <c r="F9" i="25"/>
  <c r="G9" i="25"/>
  <c r="H9" i="25"/>
  <c r="I9" i="25"/>
  <c r="J9" i="25"/>
  <c r="B10" i="25"/>
  <c r="C10" i="25"/>
  <c r="D10" i="25"/>
  <c r="E10" i="25"/>
  <c r="F10" i="25"/>
  <c r="G10" i="25"/>
  <c r="H10" i="25"/>
  <c r="I10" i="25"/>
  <c r="J10" i="25"/>
  <c r="B11" i="25"/>
  <c r="C11" i="25"/>
  <c r="D11" i="25"/>
  <c r="E11" i="25"/>
  <c r="F11" i="25"/>
  <c r="G11" i="25"/>
  <c r="H11" i="25"/>
  <c r="I11" i="25"/>
  <c r="J11" i="25"/>
  <c r="A9" i="25"/>
  <c r="A10" i="25"/>
  <c r="A11" i="25"/>
  <c r="A8" i="25"/>
  <c r="B4" i="25"/>
  <c r="C4" i="25"/>
  <c r="D4" i="25"/>
  <c r="E4" i="25"/>
  <c r="F4" i="25"/>
  <c r="G4" i="25"/>
  <c r="H4" i="25"/>
  <c r="I4" i="25"/>
  <c r="J4" i="25"/>
  <c r="B5" i="25"/>
  <c r="C5" i="25"/>
  <c r="D5" i="25"/>
  <c r="E5" i="25"/>
  <c r="F5" i="25"/>
  <c r="G5" i="25"/>
  <c r="H5" i="25"/>
  <c r="I5" i="25"/>
  <c r="J5" i="25"/>
  <c r="B6" i="25"/>
  <c r="C6" i="25"/>
  <c r="D6" i="25"/>
  <c r="E6" i="25"/>
  <c r="F6" i="25"/>
  <c r="G6" i="25"/>
  <c r="H6" i="25"/>
  <c r="I6" i="25"/>
  <c r="J6" i="25"/>
  <c r="B7" i="25"/>
  <c r="C7" i="25"/>
  <c r="D7" i="25"/>
  <c r="E7" i="25"/>
  <c r="F7" i="25"/>
  <c r="G7" i="25"/>
  <c r="H7" i="25"/>
  <c r="I7" i="25"/>
  <c r="J7" i="25"/>
  <c r="A5" i="25"/>
  <c r="A6" i="25"/>
  <c r="A7" i="25"/>
  <c r="A4" i="25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A45" i="11"/>
  <c r="A46" i="11"/>
  <c r="A47" i="11"/>
  <c r="A44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A41" i="11"/>
  <c r="A42" i="11"/>
  <c r="A43" i="11"/>
  <c r="A40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A33" i="11"/>
  <c r="A34" i="11"/>
  <c r="A35" i="11"/>
  <c r="A32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29" i="11"/>
  <c r="A30" i="11"/>
  <c r="A31" i="11"/>
  <c r="A28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A13" i="11"/>
  <c r="A14" i="11"/>
  <c r="A15" i="11"/>
  <c r="A12" i="11"/>
  <c r="B4" i="24"/>
  <c r="C4" i="24"/>
  <c r="D4" i="24"/>
  <c r="E4" i="24"/>
  <c r="F4" i="24"/>
  <c r="G4" i="24"/>
  <c r="H4" i="24"/>
  <c r="I4" i="24"/>
  <c r="J4" i="24"/>
  <c r="B5" i="24"/>
  <c r="C5" i="24"/>
  <c r="D5" i="24"/>
  <c r="E5" i="24"/>
  <c r="F5" i="24"/>
  <c r="G5" i="24"/>
  <c r="H5" i="24"/>
  <c r="I5" i="24"/>
  <c r="J5" i="24"/>
  <c r="B6" i="24"/>
  <c r="C6" i="24"/>
  <c r="D6" i="24"/>
  <c r="E6" i="24"/>
  <c r="F6" i="24"/>
  <c r="G6" i="24"/>
  <c r="H6" i="24"/>
  <c r="I6" i="24"/>
  <c r="J6" i="24"/>
  <c r="B7" i="24"/>
  <c r="C7" i="24"/>
  <c r="D7" i="24"/>
  <c r="E7" i="24"/>
  <c r="F7" i="24"/>
  <c r="G7" i="24"/>
  <c r="H7" i="24"/>
  <c r="I7" i="24"/>
  <c r="J7" i="24"/>
  <c r="A5" i="24"/>
  <c r="A6" i="24"/>
  <c r="A7" i="24"/>
  <c r="A4" i="24"/>
  <c r="B96" i="34"/>
  <c r="C96" i="34"/>
  <c r="D96" i="34"/>
  <c r="E96" i="34"/>
  <c r="F96" i="34"/>
  <c r="G96" i="34"/>
  <c r="H96" i="34"/>
  <c r="I96" i="34"/>
  <c r="J96" i="34"/>
  <c r="B97" i="34"/>
  <c r="C97" i="34"/>
  <c r="D97" i="34"/>
  <c r="E97" i="34"/>
  <c r="F97" i="34"/>
  <c r="G97" i="34"/>
  <c r="H97" i="34"/>
  <c r="I97" i="34"/>
  <c r="J97" i="34"/>
  <c r="B98" i="34"/>
  <c r="C98" i="34"/>
  <c r="D98" i="34"/>
  <c r="E98" i="34"/>
  <c r="F98" i="34"/>
  <c r="G98" i="34"/>
  <c r="H98" i="34"/>
  <c r="I98" i="34"/>
  <c r="J98" i="34"/>
  <c r="B99" i="34"/>
  <c r="C99" i="34"/>
  <c r="D99" i="34"/>
  <c r="E99" i="34"/>
  <c r="F99" i="34"/>
  <c r="G99" i="34"/>
  <c r="H99" i="34"/>
  <c r="I99" i="34"/>
  <c r="J99" i="34"/>
  <c r="A97" i="34"/>
  <c r="A98" i="34"/>
  <c r="A99" i="34"/>
  <c r="A96" i="34"/>
  <c r="B92" i="34"/>
  <c r="C92" i="34"/>
  <c r="D92" i="34"/>
  <c r="E92" i="34"/>
  <c r="F92" i="34"/>
  <c r="G92" i="34"/>
  <c r="H92" i="34"/>
  <c r="I92" i="34"/>
  <c r="J92" i="34"/>
  <c r="B93" i="34"/>
  <c r="C93" i="34"/>
  <c r="D93" i="34"/>
  <c r="E93" i="34"/>
  <c r="F93" i="34"/>
  <c r="G93" i="34"/>
  <c r="H93" i="34"/>
  <c r="I93" i="34"/>
  <c r="J93" i="34"/>
  <c r="B94" i="34"/>
  <c r="C94" i="34"/>
  <c r="D94" i="34"/>
  <c r="E94" i="34"/>
  <c r="F94" i="34"/>
  <c r="G94" i="34"/>
  <c r="H94" i="34"/>
  <c r="I94" i="34"/>
  <c r="J94" i="34"/>
  <c r="B95" i="34"/>
  <c r="C95" i="34"/>
  <c r="D95" i="34"/>
  <c r="E95" i="34"/>
  <c r="F95" i="34"/>
  <c r="G95" i="34"/>
  <c r="H95" i="34"/>
  <c r="I95" i="34"/>
  <c r="J95" i="34"/>
  <c r="A93" i="34"/>
  <c r="A94" i="34"/>
  <c r="A95" i="34"/>
  <c r="A92" i="34"/>
  <c r="B88" i="34"/>
  <c r="C88" i="34"/>
  <c r="D88" i="34"/>
  <c r="E88" i="34"/>
  <c r="F88" i="34"/>
  <c r="G88" i="34"/>
  <c r="H88" i="34"/>
  <c r="I88" i="34"/>
  <c r="J88" i="34"/>
  <c r="B89" i="34"/>
  <c r="C89" i="34"/>
  <c r="D89" i="34"/>
  <c r="E89" i="34"/>
  <c r="F89" i="34"/>
  <c r="G89" i="34"/>
  <c r="H89" i="34"/>
  <c r="I89" i="34"/>
  <c r="J89" i="34"/>
  <c r="B90" i="34"/>
  <c r="C90" i="34"/>
  <c r="D90" i="34"/>
  <c r="E90" i="34"/>
  <c r="F90" i="34"/>
  <c r="G90" i="34"/>
  <c r="H90" i="34"/>
  <c r="I90" i="34"/>
  <c r="J90" i="34"/>
  <c r="B91" i="34"/>
  <c r="C91" i="34"/>
  <c r="D91" i="34"/>
  <c r="E91" i="34"/>
  <c r="F91" i="34"/>
  <c r="G91" i="34"/>
  <c r="H91" i="34"/>
  <c r="I91" i="34"/>
  <c r="J91" i="34"/>
  <c r="A89" i="34"/>
  <c r="A90" i="34"/>
  <c r="A91" i="34"/>
  <c r="A88" i="34"/>
  <c r="B84" i="34"/>
  <c r="C84" i="34"/>
  <c r="D84" i="34"/>
  <c r="E84" i="34"/>
  <c r="F84" i="34"/>
  <c r="G84" i="34"/>
  <c r="H84" i="34"/>
  <c r="I84" i="34"/>
  <c r="J84" i="34"/>
  <c r="B85" i="34"/>
  <c r="C85" i="34"/>
  <c r="D85" i="34"/>
  <c r="E85" i="34"/>
  <c r="F85" i="34"/>
  <c r="G85" i="34"/>
  <c r="H85" i="34"/>
  <c r="I85" i="34"/>
  <c r="J85" i="34"/>
  <c r="B86" i="34"/>
  <c r="C86" i="34"/>
  <c r="D86" i="34"/>
  <c r="E86" i="34"/>
  <c r="F86" i="34"/>
  <c r="G86" i="34"/>
  <c r="H86" i="34"/>
  <c r="I86" i="34"/>
  <c r="J86" i="34"/>
  <c r="B87" i="34"/>
  <c r="C87" i="34"/>
  <c r="D87" i="34"/>
  <c r="E87" i="34"/>
  <c r="F87" i="34"/>
  <c r="G87" i="34"/>
  <c r="H87" i="34"/>
  <c r="I87" i="34"/>
  <c r="J87" i="34"/>
  <c r="A85" i="34"/>
  <c r="A86" i="34"/>
  <c r="A87" i="34"/>
  <c r="A84" i="34"/>
  <c r="B76" i="34"/>
  <c r="C76" i="34"/>
  <c r="D76" i="34"/>
  <c r="E76" i="34"/>
  <c r="F76" i="34"/>
  <c r="G76" i="34"/>
  <c r="H76" i="34"/>
  <c r="I76" i="34"/>
  <c r="J76" i="34"/>
  <c r="B77" i="34"/>
  <c r="C77" i="34"/>
  <c r="D77" i="34"/>
  <c r="E77" i="34"/>
  <c r="F77" i="34"/>
  <c r="G77" i="34"/>
  <c r="H77" i="34"/>
  <c r="I77" i="34"/>
  <c r="J77" i="34"/>
  <c r="B78" i="34"/>
  <c r="C78" i="34"/>
  <c r="D78" i="34"/>
  <c r="E78" i="34"/>
  <c r="F78" i="34"/>
  <c r="G78" i="34"/>
  <c r="H78" i="34"/>
  <c r="I78" i="34"/>
  <c r="J78" i="34"/>
  <c r="B79" i="34"/>
  <c r="C79" i="34"/>
  <c r="D79" i="34"/>
  <c r="E79" i="34"/>
  <c r="F79" i="34"/>
  <c r="G79" i="34"/>
  <c r="H79" i="34"/>
  <c r="I79" i="34"/>
  <c r="J79" i="34"/>
  <c r="A77" i="34"/>
  <c r="A78" i="34"/>
  <c r="A79" i="34"/>
  <c r="A76" i="34"/>
  <c r="B80" i="34"/>
  <c r="C80" i="34"/>
  <c r="D80" i="34"/>
  <c r="E80" i="34"/>
  <c r="F80" i="34"/>
  <c r="G80" i="34"/>
  <c r="H80" i="34"/>
  <c r="I80" i="34"/>
  <c r="J80" i="34"/>
  <c r="B81" i="34"/>
  <c r="C81" i="34"/>
  <c r="D81" i="34"/>
  <c r="E81" i="34"/>
  <c r="F81" i="34"/>
  <c r="G81" i="34"/>
  <c r="H81" i="34"/>
  <c r="I81" i="34"/>
  <c r="J81" i="34"/>
  <c r="B82" i="34"/>
  <c r="C82" i="34"/>
  <c r="D82" i="34"/>
  <c r="E82" i="34"/>
  <c r="F82" i="34"/>
  <c r="G82" i="34"/>
  <c r="H82" i="34"/>
  <c r="I82" i="34"/>
  <c r="J82" i="34"/>
  <c r="B83" i="34"/>
  <c r="C83" i="34"/>
  <c r="D83" i="34"/>
  <c r="E83" i="34"/>
  <c r="F83" i="34"/>
  <c r="G83" i="34"/>
  <c r="H83" i="34"/>
  <c r="I83" i="34"/>
  <c r="J83" i="34"/>
  <c r="A81" i="34"/>
  <c r="A82" i="34"/>
  <c r="A83" i="34"/>
  <c r="A80" i="34"/>
  <c r="B44" i="34"/>
  <c r="C44" i="34"/>
  <c r="D44" i="34"/>
  <c r="E44" i="34"/>
  <c r="F44" i="34"/>
  <c r="G44" i="34"/>
  <c r="H44" i="34"/>
  <c r="I44" i="34"/>
  <c r="J44" i="34"/>
  <c r="B45" i="34"/>
  <c r="C45" i="34"/>
  <c r="D45" i="34"/>
  <c r="E45" i="34"/>
  <c r="F45" i="34"/>
  <c r="G45" i="34"/>
  <c r="H45" i="34"/>
  <c r="I45" i="34"/>
  <c r="J45" i="34"/>
  <c r="B46" i="34"/>
  <c r="C46" i="34"/>
  <c r="D46" i="34"/>
  <c r="E46" i="34"/>
  <c r="F46" i="34"/>
  <c r="G46" i="34"/>
  <c r="H46" i="34"/>
  <c r="I46" i="34"/>
  <c r="J46" i="34"/>
  <c r="B47" i="34"/>
  <c r="C47" i="34"/>
  <c r="D47" i="34"/>
  <c r="E47" i="34"/>
  <c r="F47" i="34"/>
  <c r="G47" i="34"/>
  <c r="H47" i="34"/>
  <c r="I47" i="34"/>
  <c r="J47" i="34"/>
  <c r="A45" i="34"/>
  <c r="A46" i="34"/>
  <c r="A47" i="34"/>
  <c r="A44" i="34"/>
  <c r="B24" i="34"/>
  <c r="C24" i="34"/>
  <c r="D24" i="34"/>
  <c r="E24" i="34"/>
  <c r="F24" i="34"/>
  <c r="G24" i="34"/>
  <c r="H24" i="34"/>
  <c r="I24" i="34"/>
  <c r="J24" i="34"/>
  <c r="B25" i="34"/>
  <c r="C25" i="34"/>
  <c r="D25" i="34"/>
  <c r="E25" i="34"/>
  <c r="F25" i="34"/>
  <c r="G25" i="34"/>
  <c r="H25" i="34"/>
  <c r="I25" i="34"/>
  <c r="J25" i="34"/>
  <c r="B26" i="34"/>
  <c r="C26" i="34"/>
  <c r="D26" i="34"/>
  <c r="E26" i="34"/>
  <c r="F26" i="34"/>
  <c r="G26" i="34"/>
  <c r="H26" i="34"/>
  <c r="I26" i="34"/>
  <c r="J26" i="34"/>
  <c r="B27" i="34"/>
  <c r="C27" i="34"/>
  <c r="D27" i="34"/>
  <c r="E27" i="34"/>
  <c r="F27" i="34"/>
  <c r="G27" i="34"/>
  <c r="H27" i="34"/>
  <c r="I27" i="34"/>
  <c r="J27" i="34"/>
  <c r="A25" i="34"/>
  <c r="A26" i="34"/>
  <c r="A27" i="34"/>
  <c r="A24" i="34"/>
  <c r="B36" i="31"/>
  <c r="C36" i="31"/>
  <c r="D36" i="31"/>
  <c r="E36" i="31"/>
  <c r="F36" i="31"/>
  <c r="G36" i="31"/>
  <c r="H36" i="31"/>
  <c r="I36" i="31"/>
  <c r="J36" i="31"/>
  <c r="B37" i="31"/>
  <c r="C37" i="31"/>
  <c r="D37" i="31"/>
  <c r="E37" i="31"/>
  <c r="F37" i="31"/>
  <c r="G37" i="31"/>
  <c r="H37" i="31"/>
  <c r="I37" i="31"/>
  <c r="J37" i="31"/>
  <c r="B38" i="31"/>
  <c r="C38" i="31"/>
  <c r="D38" i="31"/>
  <c r="E38" i="31"/>
  <c r="F38" i="31"/>
  <c r="G38" i="31"/>
  <c r="H38" i="31"/>
  <c r="I38" i="31"/>
  <c r="J38" i="31"/>
  <c r="B39" i="31"/>
  <c r="C39" i="31"/>
  <c r="D39" i="31"/>
  <c r="E39" i="31"/>
  <c r="F39" i="31"/>
  <c r="G39" i="31"/>
  <c r="H39" i="31"/>
  <c r="I39" i="31"/>
  <c r="J39" i="31"/>
  <c r="A37" i="31"/>
  <c r="A38" i="31"/>
  <c r="A39" i="31"/>
  <c r="A36" i="31"/>
  <c r="B32" i="31"/>
  <c r="C32" i="31"/>
  <c r="D32" i="31"/>
  <c r="E32" i="31"/>
  <c r="F32" i="31"/>
  <c r="G32" i="31"/>
  <c r="H32" i="31"/>
  <c r="I32" i="31"/>
  <c r="J32" i="31"/>
  <c r="B33" i="31"/>
  <c r="C33" i="31"/>
  <c r="D33" i="31"/>
  <c r="E33" i="31"/>
  <c r="F33" i="31"/>
  <c r="G33" i="31"/>
  <c r="H33" i="31"/>
  <c r="I33" i="31"/>
  <c r="J33" i="31"/>
  <c r="B34" i="31"/>
  <c r="C34" i="31"/>
  <c r="D34" i="31"/>
  <c r="E34" i="31"/>
  <c r="F34" i="31"/>
  <c r="G34" i="31"/>
  <c r="H34" i="31"/>
  <c r="I34" i="31"/>
  <c r="J34" i="31"/>
  <c r="B35" i="31"/>
  <c r="C35" i="31"/>
  <c r="D35" i="31"/>
  <c r="E35" i="31"/>
  <c r="F35" i="31"/>
  <c r="G35" i="31"/>
  <c r="H35" i="31"/>
  <c r="I35" i="31"/>
  <c r="J35" i="31"/>
  <c r="A33" i="31"/>
  <c r="A34" i="31"/>
  <c r="A35" i="31"/>
  <c r="A32" i="31"/>
  <c r="B28" i="31"/>
  <c r="C28" i="31"/>
  <c r="D28" i="31"/>
  <c r="E28" i="31"/>
  <c r="F28" i="31"/>
  <c r="G28" i="31"/>
  <c r="H28" i="31"/>
  <c r="I28" i="31"/>
  <c r="J28" i="31"/>
  <c r="B29" i="31"/>
  <c r="C29" i="31"/>
  <c r="D29" i="31"/>
  <c r="E29" i="31"/>
  <c r="F29" i="31"/>
  <c r="G29" i="31"/>
  <c r="H29" i="31"/>
  <c r="I29" i="31"/>
  <c r="J29" i="31"/>
  <c r="B30" i="31"/>
  <c r="C30" i="31"/>
  <c r="D30" i="31"/>
  <c r="E30" i="31"/>
  <c r="F30" i="31"/>
  <c r="G30" i="31"/>
  <c r="H30" i="31"/>
  <c r="I30" i="31"/>
  <c r="J30" i="31"/>
  <c r="B31" i="31"/>
  <c r="C31" i="31"/>
  <c r="D31" i="31"/>
  <c r="E31" i="31"/>
  <c r="F31" i="31"/>
  <c r="G31" i="31"/>
  <c r="H31" i="31"/>
  <c r="I31" i="31"/>
  <c r="J31" i="31"/>
  <c r="A29" i="31"/>
  <c r="A30" i="31"/>
  <c r="A31" i="31"/>
  <c r="A28" i="31"/>
  <c r="B24" i="31"/>
  <c r="C24" i="31"/>
  <c r="D24" i="31"/>
  <c r="E24" i="31"/>
  <c r="F24" i="31"/>
  <c r="G24" i="31"/>
  <c r="H24" i="31"/>
  <c r="I24" i="31"/>
  <c r="J24" i="31"/>
  <c r="B25" i="31"/>
  <c r="C25" i="31"/>
  <c r="D25" i="31"/>
  <c r="E25" i="31"/>
  <c r="F25" i="31"/>
  <c r="G25" i="31"/>
  <c r="H25" i="31"/>
  <c r="I25" i="31"/>
  <c r="J25" i="31"/>
  <c r="B26" i="31"/>
  <c r="C26" i="31"/>
  <c r="D26" i="31"/>
  <c r="E26" i="31"/>
  <c r="F26" i="31"/>
  <c r="G26" i="31"/>
  <c r="H26" i="31"/>
  <c r="I26" i="31"/>
  <c r="J26" i="31"/>
  <c r="B27" i="31"/>
  <c r="C27" i="31"/>
  <c r="D27" i="31"/>
  <c r="E27" i="31"/>
  <c r="F27" i="31"/>
  <c r="G27" i="31"/>
  <c r="H27" i="31"/>
  <c r="I27" i="31"/>
  <c r="J27" i="31"/>
  <c r="A25" i="31"/>
  <c r="A26" i="31"/>
  <c r="A27" i="31"/>
  <c r="A24" i="31"/>
  <c r="B12" i="31"/>
  <c r="C12" i="31"/>
  <c r="D12" i="31"/>
  <c r="E12" i="31"/>
  <c r="F12" i="31"/>
  <c r="G12" i="31"/>
  <c r="H12" i="31"/>
  <c r="I12" i="31"/>
  <c r="J12" i="31"/>
  <c r="B13" i="31"/>
  <c r="C13" i="31"/>
  <c r="D13" i="31"/>
  <c r="E13" i="31"/>
  <c r="F13" i="31"/>
  <c r="G13" i="31"/>
  <c r="H13" i="31"/>
  <c r="I13" i="31"/>
  <c r="J13" i="31"/>
  <c r="B14" i="31"/>
  <c r="C14" i="31"/>
  <c r="D14" i="31"/>
  <c r="E14" i="31"/>
  <c r="F14" i="31"/>
  <c r="G14" i="31"/>
  <c r="H14" i="31"/>
  <c r="I14" i="31"/>
  <c r="J14" i="31"/>
  <c r="B15" i="31"/>
  <c r="C15" i="31"/>
  <c r="D15" i="31"/>
  <c r="E15" i="31"/>
  <c r="F15" i="31"/>
  <c r="G15" i="31"/>
  <c r="H15" i="31"/>
  <c r="I15" i="31"/>
  <c r="J15" i="31"/>
  <c r="A13" i="31"/>
  <c r="A14" i="31"/>
  <c r="A15" i="31"/>
  <c r="A12" i="31"/>
  <c r="B8" i="31"/>
  <c r="C8" i="31"/>
  <c r="D8" i="31"/>
  <c r="E8" i="31"/>
  <c r="F8" i="31"/>
  <c r="G8" i="31"/>
  <c r="H8" i="31"/>
  <c r="I8" i="31"/>
  <c r="J8" i="31"/>
  <c r="B9" i="31"/>
  <c r="C9" i="31"/>
  <c r="D9" i="31"/>
  <c r="E9" i="31"/>
  <c r="F9" i="31"/>
  <c r="G9" i="31"/>
  <c r="H9" i="31"/>
  <c r="I9" i="31"/>
  <c r="J9" i="31"/>
  <c r="B10" i="31"/>
  <c r="C10" i="31"/>
  <c r="D10" i="31"/>
  <c r="E10" i="31"/>
  <c r="F10" i="31"/>
  <c r="G10" i="31"/>
  <c r="H10" i="31"/>
  <c r="I10" i="31"/>
  <c r="J10" i="31"/>
  <c r="B11" i="31"/>
  <c r="C11" i="31"/>
  <c r="D11" i="31"/>
  <c r="E11" i="31"/>
  <c r="F11" i="31"/>
  <c r="G11" i="31"/>
  <c r="H11" i="31"/>
  <c r="I11" i="31"/>
  <c r="J11" i="31"/>
  <c r="A9" i="31"/>
  <c r="A10" i="31"/>
  <c r="A11" i="31"/>
  <c r="A8" i="31"/>
  <c r="B36" i="30"/>
  <c r="C36" i="30"/>
  <c r="D36" i="30"/>
  <c r="E36" i="30"/>
  <c r="F36" i="30"/>
  <c r="G36" i="30"/>
  <c r="H36" i="30"/>
  <c r="I36" i="30"/>
  <c r="J36" i="30"/>
  <c r="B37" i="30"/>
  <c r="C37" i="30"/>
  <c r="D37" i="30"/>
  <c r="E37" i="30"/>
  <c r="F37" i="30"/>
  <c r="G37" i="30"/>
  <c r="H37" i="30"/>
  <c r="I37" i="30"/>
  <c r="J37" i="30"/>
  <c r="B38" i="30"/>
  <c r="C38" i="30"/>
  <c r="D38" i="30"/>
  <c r="E38" i="30"/>
  <c r="F38" i="30"/>
  <c r="G38" i="30"/>
  <c r="H38" i="30"/>
  <c r="I38" i="30"/>
  <c r="J38" i="30"/>
  <c r="B39" i="30"/>
  <c r="C39" i="30"/>
  <c r="D39" i="30"/>
  <c r="E39" i="30"/>
  <c r="F39" i="30"/>
  <c r="G39" i="30"/>
  <c r="H39" i="30"/>
  <c r="I39" i="30"/>
  <c r="J39" i="30"/>
  <c r="A37" i="30"/>
  <c r="A38" i="30"/>
  <c r="A39" i="30"/>
  <c r="A36" i="30"/>
  <c r="B32" i="30"/>
  <c r="C32" i="30"/>
  <c r="D32" i="30"/>
  <c r="E32" i="30"/>
  <c r="F32" i="30"/>
  <c r="G32" i="30"/>
  <c r="H32" i="30"/>
  <c r="I32" i="30"/>
  <c r="J32" i="30"/>
  <c r="B33" i="30"/>
  <c r="C33" i="30"/>
  <c r="D33" i="30"/>
  <c r="E33" i="30"/>
  <c r="F33" i="30"/>
  <c r="G33" i="30"/>
  <c r="H33" i="30"/>
  <c r="I33" i="30"/>
  <c r="J33" i="30"/>
  <c r="B34" i="30"/>
  <c r="C34" i="30"/>
  <c r="D34" i="30"/>
  <c r="E34" i="30"/>
  <c r="F34" i="30"/>
  <c r="G34" i="30"/>
  <c r="H34" i="30"/>
  <c r="I34" i="30"/>
  <c r="J34" i="30"/>
  <c r="B35" i="30"/>
  <c r="C35" i="30"/>
  <c r="D35" i="30"/>
  <c r="E35" i="30"/>
  <c r="F35" i="30"/>
  <c r="G35" i="30"/>
  <c r="H35" i="30"/>
  <c r="I35" i="30"/>
  <c r="J35" i="30"/>
  <c r="A33" i="30"/>
  <c r="A34" i="30"/>
  <c r="A35" i="30"/>
  <c r="A32" i="30"/>
  <c r="B39" i="32"/>
  <c r="C39" i="32"/>
  <c r="D39" i="32"/>
  <c r="E39" i="32"/>
  <c r="F39" i="32"/>
  <c r="G39" i="32"/>
  <c r="H39" i="32"/>
  <c r="I39" i="32"/>
  <c r="J39" i="32"/>
  <c r="B40" i="32"/>
  <c r="C40" i="32"/>
  <c r="D40" i="32"/>
  <c r="E40" i="32"/>
  <c r="F40" i="32"/>
  <c r="G40" i="32"/>
  <c r="H40" i="32"/>
  <c r="I40" i="32"/>
  <c r="J40" i="32"/>
  <c r="B41" i="32"/>
  <c r="C41" i="32"/>
  <c r="D41" i="32"/>
  <c r="E41" i="32"/>
  <c r="F41" i="32"/>
  <c r="G41" i="32"/>
  <c r="H41" i="32"/>
  <c r="I41" i="32"/>
  <c r="J41" i="32"/>
  <c r="B42" i="32"/>
  <c r="C42" i="32"/>
  <c r="D42" i="32"/>
  <c r="E42" i="32"/>
  <c r="F42" i="32"/>
  <c r="G42" i="32"/>
  <c r="H42" i="32"/>
  <c r="I42" i="32"/>
  <c r="J42" i="32"/>
  <c r="A40" i="32"/>
  <c r="A41" i="32"/>
  <c r="A42" i="32"/>
  <c r="A39" i="32"/>
  <c r="B28" i="30"/>
  <c r="C28" i="30"/>
  <c r="D28" i="30"/>
  <c r="E28" i="30"/>
  <c r="F28" i="30"/>
  <c r="G28" i="30"/>
  <c r="H28" i="30"/>
  <c r="I28" i="30"/>
  <c r="J28" i="30"/>
  <c r="B29" i="30"/>
  <c r="C29" i="30"/>
  <c r="D29" i="30"/>
  <c r="E29" i="30"/>
  <c r="F29" i="30"/>
  <c r="G29" i="30"/>
  <c r="H29" i="30"/>
  <c r="I29" i="30"/>
  <c r="J29" i="30"/>
  <c r="B30" i="30"/>
  <c r="C30" i="30"/>
  <c r="D30" i="30"/>
  <c r="E30" i="30"/>
  <c r="F30" i="30"/>
  <c r="G30" i="30"/>
  <c r="H30" i="30"/>
  <c r="I30" i="30"/>
  <c r="J30" i="30"/>
  <c r="B31" i="30"/>
  <c r="C31" i="30"/>
  <c r="D31" i="30"/>
  <c r="E31" i="30"/>
  <c r="F31" i="30"/>
  <c r="G31" i="30"/>
  <c r="H31" i="30"/>
  <c r="I31" i="30"/>
  <c r="J31" i="30"/>
  <c r="A29" i="30"/>
  <c r="A30" i="30"/>
  <c r="A31" i="30"/>
  <c r="A28" i="30"/>
  <c r="B23" i="32"/>
  <c r="C23" i="32"/>
  <c r="D23" i="32"/>
  <c r="E23" i="32"/>
  <c r="F23" i="32"/>
  <c r="G23" i="32"/>
  <c r="H23" i="32"/>
  <c r="I23" i="32"/>
  <c r="J23" i="32"/>
  <c r="B24" i="32"/>
  <c r="C24" i="32"/>
  <c r="D24" i="32"/>
  <c r="E24" i="32"/>
  <c r="F24" i="32"/>
  <c r="G24" i="32"/>
  <c r="H24" i="32"/>
  <c r="I24" i="32"/>
  <c r="J24" i="32"/>
  <c r="B25" i="32"/>
  <c r="C25" i="32"/>
  <c r="D25" i="32"/>
  <c r="E25" i="32"/>
  <c r="F25" i="32"/>
  <c r="G25" i="32"/>
  <c r="H25" i="32"/>
  <c r="I25" i="32"/>
  <c r="J25" i="32"/>
  <c r="B26" i="32"/>
  <c r="C26" i="32"/>
  <c r="D26" i="32"/>
  <c r="E26" i="32"/>
  <c r="F26" i="32"/>
  <c r="G26" i="32"/>
  <c r="H26" i="32"/>
  <c r="I26" i="32"/>
  <c r="J26" i="32"/>
  <c r="A24" i="32"/>
  <c r="A25" i="32"/>
  <c r="A26" i="32"/>
  <c r="A23" i="32"/>
  <c r="A8" i="32"/>
  <c r="A9" i="32"/>
  <c r="A10" i="32"/>
  <c r="B52" i="35" l="1"/>
  <c r="C52" i="35"/>
  <c r="D52" i="35"/>
  <c r="E52" i="35"/>
  <c r="F52" i="35"/>
  <c r="G52" i="35"/>
  <c r="H52" i="35"/>
  <c r="I52" i="35"/>
  <c r="J52" i="35"/>
  <c r="B53" i="35"/>
  <c r="C53" i="35"/>
  <c r="D53" i="35"/>
  <c r="E53" i="35"/>
  <c r="F53" i="35"/>
  <c r="G53" i="35"/>
  <c r="H53" i="35"/>
  <c r="I53" i="35"/>
  <c r="J53" i="35"/>
  <c r="B54" i="35"/>
  <c r="C54" i="35"/>
  <c r="D54" i="35"/>
  <c r="E54" i="35"/>
  <c r="F54" i="35"/>
  <c r="G54" i="35"/>
  <c r="H54" i="35"/>
  <c r="I54" i="35"/>
  <c r="J54" i="35"/>
  <c r="B55" i="35"/>
  <c r="C55" i="35"/>
  <c r="D55" i="35"/>
  <c r="E55" i="35"/>
  <c r="F55" i="35"/>
  <c r="G55" i="35"/>
  <c r="H55" i="35"/>
  <c r="I55" i="35"/>
  <c r="J55" i="35"/>
  <c r="A53" i="35"/>
  <c r="A54" i="35"/>
  <c r="A55" i="35"/>
  <c r="A52" i="35"/>
  <c r="B48" i="35"/>
  <c r="C48" i="35"/>
  <c r="D48" i="35"/>
  <c r="E48" i="35"/>
  <c r="F48" i="35"/>
  <c r="H48" i="35"/>
  <c r="I48" i="35"/>
  <c r="J48" i="35"/>
  <c r="B49" i="35"/>
  <c r="C49" i="35"/>
  <c r="D49" i="35"/>
  <c r="E49" i="35"/>
  <c r="F49" i="35"/>
  <c r="H49" i="35"/>
  <c r="I49" i="35"/>
  <c r="J49" i="35"/>
  <c r="B50" i="35"/>
  <c r="C50" i="35"/>
  <c r="D50" i="35"/>
  <c r="E50" i="35"/>
  <c r="F50" i="35"/>
  <c r="H50" i="35"/>
  <c r="I50" i="35"/>
  <c r="J50" i="35"/>
  <c r="B51" i="35"/>
  <c r="C51" i="35"/>
  <c r="D51" i="35"/>
  <c r="E51" i="35"/>
  <c r="F51" i="35"/>
  <c r="H51" i="35"/>
  <c r="I51" i="35"/>
  <c r="J51" i="35"/>
  <c r="A49" i="35"/>
  <c r="A50" i="35"/>
  <c r="A51" i="35"/>
  <c r="B44" i="35"/>
  <c r="C44" i="35"/>
  <c r="D44" i="35"/>
  <c r="E44" i="35"/>
  <c r="F44" i="35"/>
  <c r="G44" i="35"/>
  <c r="I44" i="35"/>
  <c r="J44" i="35"/>
  <c r="B45" i="35"/>
  <c r="C45" i="35"/>
  <c r="D45" i="35"/>
  <c r="E45" i="35"/>
  <c r="F45" i="35"/>
  <c r="G45" i="35"/>
  <c r="I45" i="35"/>
  <c r="J45" i="35"/>
  <c r="B46" i="35"/>
  <c r="C46" i="35"/>
  <c r="D46" i="35"/>
  <c r="E46" i="35"/>
  <c r="F46" i="35"/>
  <c r="G46" i="35"/>
  <c r="I46" i="35"/>
  <c r="J46" i="35"/>
  <c r="B47" i="35"/>
  <c r="C47" i="35"/>
  <c r="D47" i="35"/>
  <c r="E47" i="35"/>
  <c r="F47" i="35"/>
  <c r="G47" i="35"/>
  <c r="I47" i="35"/>
  <c r="J47" i="35"/>
  <c r="A45" i="35"/>
  <c r="A46" i="35"/>
  <c r="A47" i="35"/>
  <c r="B40" i="35"/>
  <c r="C40" i="35"/>
  <c r="D40" i="35"/>
  <c r="E40" i="35"/>
  <c r="F40" i="35"/>
  <c r="G40" i="35"/>
  <c r="I40" i="35"/>
  <c r="J40" i="35"/>
  <c r="B41" i="35"/>
  <c r="C41" i="35"/>
  <c r="D41" i="35"/>
  <c r="E41" i="35"/>
  <c r="F41" i="35"/>
  <c r="G41" i="35"/>
  <c r="I41" i="35"/>
  <c r="J41" i="35"/>
  <c r="B42" i="35"/>
  <c r="C42" i="35"/>
  <c r="D42" i="35"/>
  <c r="E42" i="35"/>
  <c r="F42" i="35"/>
  <c r="G42" i="35"/>
  <c r="I42" i="35"/>
  <c r="J42" i="35"/>
  <c r="B43" i="35"/>
  <c r="C43" i="35"/>
  <c r="D43" i="35"/>
  <c r="E43" i="35"/>
  <c r="F43" i="35"/>
  <c r="G43" i="35"/>
  <c r="I43" i="35"/>
  <c r="J43" i="35"/>
  <c r="A41" i="35"/>
  <c r="A42" i="35"/>
  <c r="A43" i="35"/>
  <c r="B36" i="35"/>
  <c r="C36" i="35"/>
  <c r="D36" i="35"/>
  <c r="E36" i="35"/>
  <c r="F36" i="35"/>
  <c r="G36" i="35"/>
  <c r="H36" i="35"/>
  <c r="I36" i="35"/>
  <c r="J36" i="35"/>
  <c r="B37" i="35"/>
  <c r="C37" i="35"/>
  <c r="D37" i="35"/>
  <c r="E37" i="35"/>
  <c r="F37" i="35"/>
  <c r="G37" i="35"/>
  <c r="H37" i="35"/>
  <c r="I37" i="35"/>
  <c r="J37" i="35"/>
  <c r="B38" i="35"/>
  <c r="C38" i="35"/>
  <c r="D38" i="35"/>
  <c r="E38" i="35"/>
  <c r="F38" i="35"/>
  <c r="G38" i="35"/>
  <c r="H38" i="35"/>
  <c r="I38" i="35"/>
  <c r="J38" i="35"/>
  <c r="B39" i="35"/>
  <c r="C39" i="35"/>
  <c r="D39" i="35"/>
  <c r="E39" i="35"/>
  <c r="F39" i="35"/>
  <c r="G39" i="35"/>
  <c r="H39" i="35"/>
  <c r="I39" i="35"/>
  <c r="J39" i="35"/>
  <c r="A37" i="35"/>
  <c r="A38" i="35"/>
  <c r="A39" i="35"/>
  <c r="A36" i="35"/>
  <c r="B32" i="35"/>
  <c r="C32" i="35"/>
  <c r="D32" i="35"/>
  <c r="E32" i="35"/>
  <c r="F32" i="35"/>
  <c r="G32" i="35"/>
  <c r="H32" i="35"/>
  <c r="I32" i="35"/>
  <c r="J32" i="35"/>
  <c r="B33" i="35"/>
  <c r="C33" i="35"/>
  <c r="D33" i="35"/>
  <c r="E33" i="35"/>
  <c r="F33" i="35"/>
  <c r="G33" i="35"/>
  <c r="H33" i="35"/>
  <c r="I33" i="35"/>
  <c r="J33" i="35"/>
  <c r="B34" i="35"/>
  <c r="C34" i="35"/>
  <c r="D34" i="35"/>
  <c r="E34" i="35"/>
  <c r="F34" i="35"/>
  <c r="G34" i="35"/>
  <c r="H34" i="35"/>
  <c r="I34" i="35"/>
  <c r="J34" i="35"/>
  <c r="B35" i="35"/>
  <c r="C35" i="35"/>
  <c r="D35" i="35"/>
  <c r="E35" i="35"/>
  <c r="F35" i="35"/>
  <c r="G35" i="35"/>
  <c r="H35" i="35"/>
  <c r="I35" i="35"/>
  <c r="J35" i="35"/>
  <c r="A33" i="35"/>
  <c r="A34" i="35"/>
  <c r="A35" i="35"/>
  <c r="A32" i="35"/>
  <c r="B28" i="35"/>
  <c r="C28" i="35"/>
  <c r="D28" i="35"/>
  <c r="E28" i="35"/>
  <c r="F28" i="35"/>
  <c r="G28" i="35"/>
  <c r="H28" i="35"/>
  <c r="I28" i="35"/>
  <c r="J28" i="35"/>
  <c r="B29" i="35"/>
  <c r="C29" i="35"/>
  <c r="D29" i="35"/>
  <c r="E29" i="35"/>
  <c r="F29" i="35"/>
  <c r="G29" i="35"/>
  <c r="H29" i="35"/>
  <c r="I29" i="35"/>
  <c r="J29" i="35"/>
  <c r="B30" i="35"/>
  <c r="C30" i="35"/>
  <c r="D30" i="35"/>
  <c r="E30" i="35"/>
  <c r="F30" i="35"/>
  <c r="G30" i="35"/>
  <c r="H30" i="35"/>
  <c r="I30" i="35"/>
  <c r="J30" i="35"/>
  <c r="B31" i="35"/>
  <c r="C31" i="35"/>
  <c r="D31" i="35"/>
  <c r="E31" i="35"/>
  <c r="F31" i="35"/>
  <c r="G31" i="35"/>
  <c r="H31" i="35"/>
  <c r="I31" i="35"/>
  <c r="J31" i="35"/>
  <c r="A29" i="35"/>
  <c r="A30" i="35"/>
  <c r="A31" i="35"/>
  <c r="A28" i="35"/>
  <c r="B24" i="35"/>
  <c r="C24" i="35"/>
  <c r="D24" i="35"/>
  <c r="E24" i="35"/>
  <c r="F24" i="35"/>
  <c r="H24" i="35"/>
  <c r="I24" i="35"/>
  <c r="J24" i="35"/>
  <c r="B25" i="35"/>
  <c r="C25" i="35"/>
  <c r="D25" i="35"/>
  <c r="E25" i="35"/>
  <c r="F25" i="35"/>
  <c r="H25" i="35"/>
  <c r="I25" i="35"/>
  <c r="J25" i="35"/>
  <c r="B26" i="35"/>
  <c r="C26" i="35"/>
  <c r="D26" i="35"/>
  <c r="E26" i="35"/>
  <c r="F26" i="35"/>
  <c r="H26" i="35"/>
  <c r="I26" i="35"/>
  <c r="J26" i="35"/>
  <c r="B27" i="35"/>
  <c r="C27" i="35"/>
  <c r="D27" i="35"/>
  <c r="E27" i="35"/>
  <c r="F27" i="35"/>
  <c r="H27" i="35"/>
  <c r="I27" i="35"/>
  <c r="J27" i="35"/>
  <c r="A25" i="35"/>
  <c r="A26" i="35"/>
  <c r="A27" i="35"/>
  <c r="B20" i="35"/>
  <c r="C20" i="35"/>
  <c r="D20" i="35"/>
  <c r="E20" i="35"/>
  <c r="F20" i="35"/>
  <c r="G20" i="35"/>
  <c r="H20" i="35"/>
  <c r="I20" i="35"/>
  <c r="J20" i="35"/>
  <c r="B21" i="35"/>
  <c r="C21" i="35"/>
  <c r="D21" i="35"/>
  <c r="E21" i="35"/>
  <c r="F21" i="35"/>
  <c r="G21" i="35"/>
  <c r="H21" i="35"/>
  <c r="I21" i="35"/>
  <c r="J21" i="35"/>
  <c r="B22" i="35"/>
  <c r="C22" i="35"/>
  <c r="D22" i="35"/>
  <c r="E22" i="35"/>
  <c r="F22" i="35"/>
  <c r="G22" i="35"/>
  <c r="H22" i="35"/>
  <c r="I22" i="35"/>
  <c r="J22" i="35"/>
  <c r="B23" i="35"/>
  <c r="C23" i="35"/>
  <c r="D23" i="35"/>
  <c r="E23" i="35"/>
  <c r="F23" i="35"/>
  <c r="G23" i="35"/>
  <c r="H23" i="35"/>
  <c r="I23" i="35"/>
  <c r="J23" i="35"/>
  <c r="A21" i="35"/>
  <c r="A22" i="35"/>
  <c r="A23" i="35"/>
  <c r="A20" i="35"/>
  <c r="B16" i="35"/>
  <c r="C16" i="35"/>
  <c r="D16" i="35"/>
  <c r="E16" i="35"/>
  <c r="F16" i="35"/>
  <c r="G16" i="35"/>
  <c r="H16" i="35"/>
  <c r="I16" i="35"/>
  <c r="J16" i="35"/>
  <c r="B17" i="35"/>
  <c r="C17" i="35"/>
  <c r="D17" i="35"/>
  <c r="E17" i="35"/>
  <c r="F17" i="35"/>
  <c r="G17" i="35"/>
  <c r="H17" i="35"/>
  <c r="I17" i="35"/>
  <c r="J17" i="35"/>
  <c r="B18" i="35"/>
  <c r="C18" i="35"/>
  <c r="D18" i="35"/>
  <c r="E18" i="35"/>
  <c r="F18" i="35"/>
  <c r="G18" i="35"/>
  <c r="H18" i="35"/>
  <c r="I18" i="35"/>
  <c r="J18" i="35"/>
  <c r="B19" i="35"/>
  <c r="C19" i="35"/>
  <c r="D19" i="35"/>
  <c r="E19" i="35"/>
  <c r="F19" i="35"/>
  <c r="G19" i="35"/>
  <c r="H19" i="35"/>
  <c r="I19" i="35"/>
  <c r="J19" i="35"/>
  <c r="A17" i="35"/>
  <c r="A18" i="35"/>
  <c r="A19" i="35"/>
  <c r="A16" i="35"/>
  <c r="B8" i="35"/>
  <c r="C8" i="35"/>
  <c r="D8" i="35"/>
  <c r="E8" i="35"/>
  <c r="F8" i="35"/>
  <c r="G8" i="35"/>
  <c r="H8" i="35"/>
  <c r="I8" i="35"/>
  <c r="J8" i="35"/>
  <c r="B9" i="35"/>
  <c r="C9" i="35"/>
  <c r="D9" i="35"/>
  <c r="E9" i="35"/>
  <c r="F9" i="35"/>
  <c r="G9" i="35"/>
  <c r="H9" i="35"/>
  <c r="I9" i="35"/>
  <c r="J9" i="35"/>
  <c r="B10" i="35"/>
  <c r="C10" i="35"/>
  <c r="D10" i="35"/>
  <c r="E10" i="35"/>
  <c r="F10" i="35"/>
  <c r="G10" i="35"/>
  <c r="H10" i="35"/>
  <c r="I10" i="35"/>
  <c r="J10" i="35"/>
  <c r="B11" i="35"/>
  <c r="C11" i="35"/>
  <c r="D11" i="35"/>
  <c r="E11" i="35"/>
  <c r="F11" i="35"/>
  <c r="G11" i="35"/>
  <c r="H11" i="35"/>
  <c r="I11" i="35"/>
  <c r="J11" i="35"/>
  <c r="A9" i="35"/>
  <c r="A10" i="35"/>
  <c r="A11" i="35"/>
  <c r="A8" i="35"/>
  <c r="B4" i="35"/>
  <c r="C4" i="35"/>
  <c r="D4" i="35"/>
  <c r="E4" i="35"/>
  <c r="F4" i="35"/>
  <c r="G4" i="35"/>
  <c r="H4" i="35"/>
  <c r="I4" i="35"/>
  <c r="J4" i="35"/>
  <c r="B5" i="35"/>
  <c r="C5" i="35"/>
  <c r="D5" i="35"/>
  <c r="E5" i="35"/>
  <c r="F5" i="35"/>
  <c r="G5" i="35"/>
  <c r="H5" i="35"/>
  <c r="I5" i="35"/>
  <c r="J5" i="35"/>
  <c r="B6" i="35"/>
  <c r="C6" i="35"/>
  <c r="D6" i="35"/>
  <c r="E6" i="35"/>
  <c r="F6" i="35"/>
  <c r="G6" i="35"/>
  <c r="H6" i="35"/>
  <c r="I6" i="35"/>
  <c r="J6" i="35"/>
  <c r="B7" i="35"/>
  <c r="C7" i="35"/>
  <c r="D7" i="35"/>
  <c r="E7" i="35"/>
  <c r="F7" i="35"/>
  <c r="G7" i="35"/>
  <c r="H7" i="35"/>
  <c r="I7" i="35"/>
  <c r="J7" i="35"/>
  <c r="A5" i="35"/>
  <c r="A6" i="35"/>
  <c r="A7" i="35"/>
  <c r="A4" i="35"/>
  <c r="B36" i="17" l="1"/>
  <c r="C36" i="17"/>
  <c r="D36" i="17"/>
  <c r="E36" i="17"/>
  <c r="F36" i="17"/>
  <c r="G36" i="17"/>
  <c r="H36" i="17"/>
  <c r="I36" i="17"/>
  <c r="J36" i="17"/>
  <c r="B37" i="17"/>
  <c r="C37" i="17"/>
  <c r="D37" i="17"/>
  <c r="E37" i="17"/>
  <c r="F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B39" i="17"/>
  <c r="C39" i="17"/>
  <c r="D39" i="17"/>
  <c r="E39" i="17"/>
  <c r="F39" i="17"/>
  <c r="G39" i="17"/>
  <c r="H39" i="17"/>
  <c r="I39" i="17"/>
  <c r="J39" i="17"/>
  <c r="A37" i="17"/>
  <c r="A38" i="17"/>
  <c r="A39" i="17"/>
  <c r="A36" i="17"/>
  <c r="B32" i="17"/>
  <c r="C32" i="17"/>
  <c r="D32" i="17"/>
  <c r="E32" i="17"/>
  <c r="F32" i="17"/>
  <c r="G32" i="17"/>
  <c r="H32" i="17"/>
  <c r="I32" i="17"/>
  <c r="J32" i="17"/>
  <c r="B33" i="17"/>
  <c r="C33" i="17"/>
  <c r="D33" i="17"/>
  <c r="E33" i="17"/>
  <c r="F33" i="17"/>
  <c r="G33" i="17"/>
  <c r="H33" i="17"/>
  <c r="I33" i="17"/>
  <c r="J33" i="17"/>
  <c r="B34" i="17"/>
  <c r="C34" i="17"/>
  <c r="D34" i="17"/>
  <c r="E34" i="17"/>
  <c r="F34" i="17"/>
  <c r="G34" i="17"/>
  <c r="H34" i="17"/>
  <c r="I34" i="17"/>
  <c r="J34" i="17"/>
  <c r="B35" i="17"/>
  <c r="C35" i="17"/>
  <c r="D35" i="17"/>
  <c r="E35" i="17"/>
  <c r="F35" i="17"/>
  <c r="G35" i="17"/>
  <c r="H35" i="17"/>
  <c r="I35" i="17"/>
  <c r="J35" i="17"/>
  <c r="A33" i="17"/>
  <c r="A34" i="17"/>
  <c r="A35" i="17"/>
  <c r="A32" i="17"/>
  <c r="B28" i="17"/>
  <c r="C28" i="17"/>
  <c r="D28" i="17"/>
  <c r="E28" i="17"/>
  <c r="F28" i="17"/>
  <c r="H28" i="17"/>
  <c r="I28" i="17"/>
  <c r="J28" i="17"/>
  <c r="B29" i="17"/>
  <c r="C29" i="17"/>
  <c r="D29" i="17"/>
  <c r="E29" i="17"/>
  <c r="F29" i="17"/>
  <c r="H29" i="17"/>
  <c r="I29" i="17"/>
  <c r="J29" i="17"/>
  <c r="B30" i="17"/>
  <c r="C30" i="17"/>
  <c r="D30" i="17"/>
  <c r="E30" i="17"/>
  <c r="F30" i="17"/>
  <c r="H30" i="17"/>
  <c r="I30" i="17"/>
  <c r="J30" i="17"/>
  <c r="B31" i="17"/>
  <c r="C31" i="17"/>
  <c r="D31" i="17"/>
  <c r="E31" i="17"/>
  <c r="F31" i="17"/>
  <c r="H31" i="17"/>
  <c r="I31" i="17"/>
  <c r="J31" i="17"/>
  <c r="A29" i="17"/>
  <c r="A30" i="17"/>
  <c r="A31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A25" i="17"/>
  <c r="A26" i="17"/>
  <c r="A27" i="17"/>
  <c r="A24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A21" i="17"/>
  <c r="A22" i="17"/>
  <c r="A23" i="17"/>
  <c r="A20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A17" i="17"/>
  <c r="A18" i="17"/>
  <c r="A19" i="17"/>
  <c r="A16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A13" i="17"/>
  <c r="A14" i="17"/>
  <c r="A15" i="17"/>
  <c r="A12" i="17"/>
  <c r="B8" i="17"/>
  <c r="C8" i="17"/>
  <c r="D8" i="17"/>
  <c r="E8" i="17"/>
  <c r="F8" i="17"/>
  <c r="G8" i="17"/>
  <c r="H8" i="17"/>
  <c r="I8" i="17"/>
  <c r="J8" i="17"/>
  <c r="B9" i="17"/>
  <c r="C9" i="17"/>
  <c r="D9" i="17"/>
  <c r="E9" i="17"/>
  <c r="F9" i="17"/>
  <c r="G9" i="17"/>
  <c r="H9" i="17"/>
  <c r="I9" i="17"/>
  <c r="J9" i="17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A9" i="17"/>
  <c r="A10" i="17"/>
  <c r="A11" i="17"/>
  <c r="A8" i="17"/>
  <c r="B4" i="17"/>
  <c r="C4" i="17"/>
  <c r="D4" i="17"/>
  <c r="E4" i="17"/>
  <c r="F4" i="17"/>
  <c r="G4" i="17"/>
  <c r="H4" i="17"/>
  <c r="I4" i="17"/>
  <c r="J4" i="17"/>
  <c r="B5" i="17"/>
  <c r="C5" i="17"/>
  <c r="D5" i="17"/>
  <c r="E5" i="17"/>
  <c r="F5" i="17"/>
  <c r="G5" i="17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A5" i="17"/>
  <c r="A6" i="17"/>
  <c r="A7" i="17"/>
  <c r="A4" i="17"/>
  <c r="B40" i="18" l="1"/>
  <c r="C40" i="18"/>
  <c r="D40" i="18"/>
  <c r="E40" i="18"/>
  <c r="F40" i="18"/>
  <c r="G40" i="18"/>
  <c r="H40" i="18"/>
  <c r="I40" i="18"/>
  <c r="J40" i="18"/>
  <c r="B41" i="18"/>
  <c r="C41" i="18"/>
  <c r="D41" i="18"/>
  <c r="E41" i="18"/>
  <c r="F41" i="18"/>
  <c r="G41" i="18"/>
  <c r="H41" i="18"/>
  <c r="I41" i="18"/>
  <c r="J41" i="18"/>
  <c r="B42" i="18"/>
  <c r="C42" i="18"/>
  <c r="D42" i="18"/>
  <c r="E42" i="18"/>
  <c r="F42" i="18"/>
  <c r="G42" i="18"/>
  <c r="H42" i="18"/>
  <c r="I42" i="18"/>
  <c r="J42" i="18"/>
  <c r="B43" i="18"/>
  <c r="C43" i="18"/>
  <c r="D43" i="18"/>
  <c r="E43" i="18"/>
  <c r="F43" i="18"/>
  <c r="G43" i="18"/>
  <c r="H43" i="18"/>
  <c r="I43" i="18"/>
  <c r="J43" i="18"/>
  <c r="A41" i="18"/>
  <c r="A42" i="18"/>
  <c r="A43" i="18"/>
  <c r="A40" i="18"/>
  <c r="B12" i="7" l="1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A13" i="7"/>
  <c r="A14" i="7"/>
  <c r="A15" i="7"/>
  <c r="A12" i="7"/>
  <c r="B8" i="16" l="1"/>
  <c r="C8" i="16"/>
  <c r="D8" i="16"/>
  <c r="E8" i="16"/>
  <c r="F8" i="16"/>
  <c r="G8" i="16"/>
  <c r="H8" i="16"/>
  <c r="I8" i="16"/>
  <c r="J8" i="16"/>
  <c r="B9" i="16"/>
  <c r="C9" i="16"/>
  <c r="D9" i="16"/>
  <c r="E9" i="16"/>
  <c r="F9" i="16"/>
  <c r="G9" i="16"/>
  <c r="H9" i="16"/>
  <c r="I9" i="16"/>
  <c r="J9" i="16"/>
  <c r="B10" i="16"/>
  <c r="C10" i="16"/>
  <c r="D10" i="16"/>
  <c r="E10" i="16"/>
  <c r="F10" i="16"/>
  <c r="G10" i="16"/>
  <c r="H10" i="16"/>
  <c r="I10" i="16"/>
  <c r="J10" i="16"/>
  <c r="B11" i="16"/>
  <c r="C11" i="16"/>
  <c r="D11" i="16"/>
  <c r="E11" i="16"/>
  <c r="F11" i="16"/>
  <c r="G11" i="16"/>
  <c r="H11" i="16"/>
  <c r="I11" i="16"/>
  <c r="J11" i="16"/>
  <c r="A9" i="16"/>
  <c r="A10" i="16"/>
  <c r="A11" i="16"/>
  <c r="A8" i="16"/>
  <c r="B4" i="33"/>
  <c r="C4" i="33"/>
  <c r="D4" i="33"/>
  <c r="E4" i="33"/>
  <c r="F4" i="33"/>
  <c r="G4" i="33"/>
  <c r="H4" i="33"/>
  <c r="I4" i="33"/>
  <c r="J4" i="33"/>
  <c r="B5" i="33"/>
  <c r="C5" i="33"/>
  <c r="D5" i="33"/>
  <c r="E5" i="33"/>
  <c r="F5" i="33"/>
  <c r="G5" i="33"/>
  <c r="H5" i="33"/>
  <c r="I5" i="33"/>
  <c r="J5" i="33"/>
  <c r="B6" i="33"/>
  <c r="C6" i="33"/>
  <c r="D6" i="33"/>
  <c r="E6" i="33"/>
  <c r="F6" i="33"/>
  <c r="G6" i="33"/>
  <c r="H6" i="33"/>
  <c r="I6" i="33"/>
  <c r="J6" i="33"/>
  <c r="B7" i="33"/>
  <c r="C7" i="33"/>
  <c r="D7" i="33"/>
  <c r="E7" i="33"/>
  <c r="F7" i="33"/>
  <c r="G7" i="33"/>
  <c r="H7" i="33"/>
  <c r="I7" i="33"/>
  <c r="J7" i="33"/>
  <c r="A5" i="33"/>
  <c r="A6" i="33"/>
  <c r="A7" i="33"/>
  <c r="A4" i="33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A45" i="8"/>
  <c r="A46" i="8"/>
  <c r="A47" i="8"/>
  <c r="A44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A41" i="8"/>
  <c r="A42" i="8"/>
  <c r="A43" i="8"/>
  <c r="A40" i="8"/>
  <c r="J24" i="8"/>
  <c r="J25" i="8"/>
  <c r="J26" i="8"/>
  <c r="J27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A25" i="8"/>
  <c r="A26" i="8"/>
  <c r="A27" i="8"/>
  <c r="A24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A21" i="8"/>
  <c r="A22" i="8"/>
  <c r="A23" i="8"/>
  <c r="A20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A17" i="8"/>
  <c r="A18" i="8"/>
  <c r="A19" i="8"/>
  <c r="A16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A13" i="8"/>
  <c r="A14" i="8"/>
  <c r="A15" i="8"/>
  <c r="A12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A9" i="8"/>
  <c r="A10" i="8"/>
  <c r="A11" i="8"/>
  <c r="A8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A5" i="8"/>
  <c r="A6" i="8"/>
  <c r="A7" i="8"/>
  <c r="A4" i="8"/>
  <c r="B32" i="18"/>
  <c r="C32" i="18"/>
  <c r="D32" i="18"/>
  <c r="E32" i="18"/>
  <c r="F32" i="18"/>
  <c r="G32" i="18"/>
  <c r="H32" i="18"/>
  <c r="I32" i="18"/>
  <c r="J32" i="18"/>
  <c r="B33" i="18"/>
  <c r="C33" i="18"/>
  <c r="D33" i="18"/>
  <c r="E33" i="18"/>
  <c r="F33" i="18"/>
  <c r="G33" i="18"/>
  <c r="H33" i="18"/>
  <c r="I33" i="18"/>
  <c r="J33" i="18"/>
  <c r="B34" i="18"/>
  <c r="C34" i="18"/>
  <c r="D34" i="18"/>
  <c r="E34" i="18"/>
  <c r="F34" i="18"/>
  <c r="G34" i="18"/>
  <c r="H34" i="18"/>
  <c r="I34" i="18"/>
  <c r="J34" i="18"/>
  <c r="B35" i="18"/>
  <c r="C35" i="18"/>
  <c r="D35" i="18"/>
  <c r="E35" i="18"/>
  <c r="F35" i="18"/>
  <c r="G35" i="18"/>
  <c r="H35" i="18"/>
  <c r="I35" i="18"/>
  <c r="J35" i="18"/>
  <c r="A33" i="18"/>
  <c r="A34" i="18"/>
  <c r="A35" i="18"/>
  <c r="A32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A25" i="18"/>
  <c r="A26" i="18"/>
  <c r="A27" i="18"/>
  <c r="A24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A17" i="18"/>
  <c r="A18" i="18"/>
  <c r="A19" i="18"/>
  <c r="A16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A13" i="18"/>
  <c r="A14" i="18"/>
  <c r="A15" i="18"/>
  <c r="A12" i="18"/>
  <c r="B8" i="18"/>
  <c r="C8" i="18"/>
  <c r="D8" i="18"/>
  <c r="E8" i="18"/>
  <c r="F8" i="18"/>
  <c r="G8" i="18"/>
  <c r="H8" i="18"/>
  <c r="I8" i="18"/>
  <c r="J8" i="18"/>
  <c r="B9" i="18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A9" i="18"/>
  <c r="A10" i="18"/>
  <c r="A11" i="18"/>
  <c r="A8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7" i="18"/>
  <c r="C7" i="18"/>
  <c r="D7" i="18"/>
  <c r="E7" i="18"/>
  <c r="F7" i="18"/>
  <c r="G7" i="18"/>
  <c r="H7" i="18"/>
  <c r="I7" i="18"/>
  <c r="J7" i="18"/>
  <c r="A5" i="18"/>
  <c r="A6" i="18"/>
  <c r="A7" i="18"/>
  <c r="A4" i="18"/>
  <c r="B31" i="27"/>
  <c r="C31" i="27"/>
  <c r="D31" i="27"/>
  <c r="E31" i="27"/>
  <c r="F31" i="27"/>
  <c r="G31" i="27"/>
  <c r="H31" i="27"/>
  <c r="I31" i="27"/>
  <c r="J31" i="27"/>
  <c r="B32" i="27"/>
  <c r="C32" i="27"/>
  <c r="D32" i="27"/>
  <c r="E32" i="27"/>
  <c r="F32" i="27"/>
  <c r="G32" i="27"/>
  <c r="H32" i="27"/>
  <c r="I32" i="27"/>
  <c r="J32" i="27"/>
  <c r="B33" i="27"/>
  <c r="C33" i="27"/>
  <c r="D33" i="27"/>
  <c r="E33" i="27"/>
  <c r="F33" i="27"/>
  <c r="G33" i="27"/>
  <c r="H33" i="27"/>
  <c r="I33" i="27"/>
  <c r="J33" i="27"/>
  <c r="B34" i="27"/>
  <c r="C34" i="27"/>
  <c r="D34" i="27"/>
  <c r="E34" i="27"/>
  <c r="F34" i="27"/>
  <c r="G34" i="27"/>
  <c r="H34" i="27"/>
  <c r="I34" i="27"/>
  <c r="J34" i="27"/>
  <c r="A32" i="27"/>
  <c r="A33" i="27"/>
  <c r="A34" i="27"/>
  <c r="A31" i="27"/>
  <c r="B27" i="27"/>
  <c r="C27" i="27"/>
  <c r="D27" i="27"/>
  <c r="E27" i="27"/>
  <c r="F27" i="27"/>
  <c r="G27" i="27"/>
  <c r="H27" i="27"/>
  <c r="I27" i="27"/>
  <c r="J27" i="27"/>
  <c r="B28" i="27"/>
  <c r="C28" i="27"/>
  <c r="D28" i="27"/>
  <c r="E28" i="27"/>
  <c r="F28" i="27"/>
  <c r="G28" i="27"/>
  <c r="H28" i="27"/>
  <c r="I28" i="27"/>
  <c r="J28" i="27"/>
  <c r="B29" i="27"/>
  <c r="C29" i="27"/>
  <c r="D29" i="27"/>
  <c r="E29" i="27"/>
  <c r="F29" i="27"/>
  <c r="G29" i="27"/>
  <c r="H29" i="27"/>
  <c r="I29" i="27"/>
  <c r="J29" i="27"/>
  <c r="B30" i="27"/>
  <c r="C30" i="27"/>
  <c r="D30" i="27"/>
  <c r="E30" i="27"/>
  <c r="F30" i="27"/>
  <c r="G30" i="27"/>
  <c r="H30" i="27"/>
  <c r="I30" i="27"/>
  <c r="J30" i="27"/>
  <c r="A28" i="27"/>
  <c r="A29" i="27"/>
  <c r="A30" i="27"/>
  <c r="A27" i="27"/>
  <c r="B23" i="27"/>
  <c r="C23" i="27"/>
  <c r="D23" i="27"/>
  <c r="E23" i="27"/>
  <c r="F23" i="27"/>
  <c r="G23" i="27"/>
  <c r="H23" i="27"/>
  <c r="I23" i="27"/>
  <c r="J23" i="27"/>
  <c r="B24" i="27"/>
  <c r="C24" i="27"/>
  <c r="D24" i="27"/>
  <c r="E24" i="27"/>
  <c r="F24" i="27"/>
  <c r="G24" i="27"/>
  <c r="H24" i="27"/>
  <c r="I24" i="27"/>
  <c r="J24" i="27"/>
  <c r="B25" i="27"/>
  <c r="C25" i="27"/>
  <c r="D25" i="27"/>
  <c r="E25" i="27"/>
  <c r="F25" i="27"/>
  <c r="G25" i="27"/>
  <c r="H25" i="27"/>
  <c r="I25" i="27"/>
  <c r="J25" i="27"/>
  <c r="B26" i="27"/>
  <c r="C26" i="27"/>
  <c r="D26" i="27"/>
  <c r="E26" i="27"/>
  <c r="F26" i="27"/>
  <c r="G26" i="27"/>
  <c r="H26" i="27"/>
  <c r="I26" i="27"/>
  <c r="J26" i="27"/>
  <c r="A24" i="27"/>
  <c r="A25" i="27"/>
  <c r="A26" i="27"/>
  <c r="A23" i="27"/>
  <c r="B7" i="27"/>
  <c r="C7" i="27"/>
  <c r="D7" i="27"/>
  <c r="E7" i="27"/>
  <c r="F7" i="27"/>
  <c r="G7" i="27"/>
  <c r="H7" i="27"/>
  <c r="I7" i="27"/>
  <c r="J7" i="27"/>
  <c r="B8" i="27"/>
  <c r="C8" i="27"/>
  <c r="D8" i="27"/>
  <c r="E8" i="27"/>
  <c r="F8" i="27"/>
  <c r="G8" i="27"/>
  <c r="H8" i="27"/>
  <c r="I8" i="27"/>
  <c r="J8" i="27"/>
  <c r="B9" i="27"/>
  <c r="C9" i="27"/>
  <c r="D9" i="27"/>
  <c r="E9" i="27"/>
  <c r="F9" i="27"/>
  <c r="G9" i="27"/>
  <c r="H9" i="27"/>
  <c r="I9" i="27"/>
  <c r="J9" i="27"/>
  <c r="B10" i="27"/>
  <c r="C10" i="27"/>
  <c r="D10" i="27"/>
  <c r="E10" i="27"/>
  <c r="F10" i="27"/>
  <c r="G10" i="27"/>
  <c r="H10" i="27"/>
  <c r="I10" i="27"/>
  <c r="J10" i="27"/>
  <c r="A8" i="27"/>
  <c r="A9" i="27"/>
  <c r="A10" i="27"/>
  <c r="A7" i="27"/>
  <c r="B3" i="27"/>
  <c r="C3" i="27"/>
  <c r="D3" i="27"/>
  <c r="E3" i="27"/>
  <c r="F3" i="27"/>
  <c r="G3" i="27"/>
  <c r="H3" i="27"/>
  <c r="I3" i="27"/>
  <c r="J3" i="27"/>
  <c r="B4" i="27"/>
  <c r="C4" i="27"/>
  <c r="D4" i="27"/>
  <c r="E4" i="27"/>
  <c r="F4" i="27"/>
  <c r="G4" i="27"/>
  <c r="H4" i="27"/>
  <c r="I4" i="27"/>
  <c r="J4" i="27"/>
  <c r="B5" i="27"/>
  <c r="C5" i="27"/>
  <c r="D5" i="27"/>
  <c r="E5" i="27"/>
  <c r="F5" i="27"/>
  <c r="G5" i="27"/>
  <c r="H5" i="27"/>
  <c r="I5" i="27"/>
  <c r="J5" i="27"/>
  <c r="B6" i="27"/>
  <c r="C6" i="27"/>
  <c r="D6" i="27"/>
  <c r="E6" i="27"/>
  <c r="F6" i="27"/>
  <c r="G6" i="27"/>
  <c r="H6" i="27"/>
  <c r="I6" i="27"/>
  <c r="J6" i="27"/>
  <c r="A4" i="27"/>
  <c r="A5" i="27"/>
  <c r="A6" i="27"/>
  <c r="A3" i="27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A20" i="5"/>
  <c r="A21" i="5"/>
  <c r="A22" i="5"/>
  <c r="A19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A16" i="5"/>
  <c r="A17" i="5"/>
  <c r="A18" i="5"/>
  <c r="A15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A4" i="5"/>
  <c r="A5" i="5"/>
  <c r="A6" i="5"/>
  <c r="A3" i="5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A5" i="7"/>
  <c r="A6" i="7"/>
  <c r="A7" i="7"/>
  <c r="A4" i="7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29" i="9"/>
  <c r="A30" i="9"/>
  <c r="A31" i="9"/>
  <c r="A28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A13" i="9"/>
  <c r="A14" i="9"/>
  <c r="A15" i="9"/>
  <c r="A12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A9" i="9"/>
  <c r="A10" i="9"/>
  <c r="A11" i="9"/>
  <c r="A8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A5" i="9"/>
  <c r="A6" i="9"/>
  <c r="A7" i="9"/>
  <c r="A4" i="9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A37" i="11"/>
  <c r="A38" i="11"/>
  <c r="A39" i="11"/>
  <c r="A36" i="11"/>
  <c r="B24" i="11"/>
  <c r="C24" i="11"/>
  <c r="D24" i="11"/>
  <c r="E24" i="11"/>
  <c r="F24" i="11"/>
  <c r="H24" i="11"/>
  <c r="I24" i="11"/>
  <c r="J24" i="11"/>
  <c r="B25" i="11"/>
  <c r="C25" i="11"/>
  <c r="D25" i="11"/>
  <c r="E25" i="11"/>
  <c r="F25" i="11"/>
  <c r="H25" i="11"/>
  <c r="I25" i="11"/>
  <c r="J25" i="11"/>
  <c r="B26" i="11"/>
  <c r="C26" i="11"/>
  <c r="D26" i="11"/>
  <c r="E26" i="11"/>
  <c r="F26" i="11"/>
  <c r="H26" i="11"/>
  <c r="I26" i="11"/>
  <c r="J26" i="11"/>
  <c r="B27" i="11"/>
  <c r="C27" i="11"/>
  <c r="D27" i="11"/>
  <c r="E27" i="11"/>
  <c r="F27" i="11"/>
  <c r="H27" i="11"/>
  <c r="I27" i="11"/>
  <c r="J27" i="11"/>
  <c r="A25" i="11"/>
  <c r="A26" i="11"/>
  <c r="A27" i="11"/>
  <c r="A24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A21" i="11"/>
  <c r="A22" i="11"/>
  <c r="A23" i="11"/>
  <c r="A20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A17" i="11"/>
  <c r="A18" i="11"/>
  <c r="A19" i="11"/>
  <c r="A16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D11" i="11"/>
  <c r="E11" i="11"/>
  <c r="F11" i="11"/>
  <c r="G11" i="11"/>
  <c r="H11" i="11"/>
  <c r="I11" i="11"/>
  <c r="J11" i="11"/>
  <c r="A9" i="11"/>
  <c r="A10" i="11"/>
  <c r="A11" i="11"/>
  <c r="A8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A5" i="11"/>
  <c r="A6" i="11"/>
  <c r="A7" i="11"/>
  <c r="A4" i="11"/>
  <c r="A3" i="11"/>
  <c r="B3" i="11"/>
  <c r="C3" i="11"/>
  <c r="D3" i="11"/>
  <c r="E3" i="11"/>
  <c r="F3" i="11"/>
  <c r="G3" i="11"/>
  <c r="H3" i="11"/>
  <c r="I3" i="11"/>
  <c r="J3" i="11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A17" i="2"/>
  <c r="A18" i="2"/>
  <c r="A19" i="2"/>
  <c r="A16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A13" i="2"/>
  <c r="A14" i="2"/>
  <c r="A15" i="2"/>
  <c r="A12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A9" i="2"/>
  <c r="A10" i="2"/>
  <c r="A11" i="2"/>
  <c r="A8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A5" i="2"/>
  <c r="A6" i="2"/>
  <c r="A7" i="2"/>
  <c r="A4" i="2"/>
  <c r="B8" i="24"/>
  <c r="C8" i="24"/>
  <c r="D8" i="24"/>
  <c r="E8" i="24"/>
  <c r="F8" i="24"/>
  <c r="G8" i="24"/>
  <c r="H8" i="24"/>
  <c r="I8" i="24"/>
  <c r="J8" i="24"/>
  <c r="B9" i="24"/>
  <c r="C9" i="24"/>
  <c r="D9" i="24"/>
  <c r="E9" i="24"/>
  <c r="F9" i="24"/>
  <c r="G9" i="24"/>
  <c r="H9" i="24"/>
  <c r="I9" i="24"/>
  <c r="J9" i="24"/>
  <c r="B10" i="24"/>
  <c r="C10" i="24"/>
  <c r="D10" i="24"/>
  <c r="E10" i="24"/>
  <c r="F10" i="24"/>
  <c r="G10" i="24"/>
  <c r="H10" i="24"/>
  <c r="I10" i="24"/>
  <c r="J10" i="24"/>
  <c r="B11" i="24"/>
  <c r="C11" i="24"/>
  <c r="D11" i="24"/>
  <c r="E11" i="24"/>
  <c r="F11" i="24"/>
  <c r="G11" i="24"/>
  <c r="H11" i="24"/>
  <c r="I11" i="24"/>
  <c r="J11" i="24"/>
  <c r="A9" i="24"/>
  <c r="A10" i="24"/>
  <c r="A11" i="24"/>
  <c r="A8" i="24"/>
  <c r="B72" i="34"/>
  <c r="C72" i="34"/>
  <c r="D72" i="34"/>
  <c r="E72" i="34"/>
  <c r="F72" i="34"/>
  <c r="G72" i="34"/>
  <c r="H72" i="34"/>
  <c r="I72" i="34"/>
  <c r="J72" i="34"/>
  <c r="B73" i="34"/>
  <c r="C73" i="34"/>
  <c r="D73" i="34"/>
  <c r="E73" i="34"/>
  <c r="F73" i="34"/>
  <c r="G73" i="34"/>
  <c r="H73" i="34"/>
  <c r="I73" i="34"/>
  <c r="J73" i="34"/>
  <c r="B74" i="34"/>
  <c r="C74" i="34"/>
  <c r="D74" i="34"/>
  <c r="E74" i="34"/>
  <c r="F74" i="34"/>
  <c r="G74" i="34"/>
  <c r="H74" i="34"/>
  <c r="I74" i="34"/>
  <c r="J74" i="34"/>
  <c r="B75" i="34"/>
  <c r="C75" i="34"/>
  <c r="D75" i="34"/>
  <c r="E75" i="34"/>
  <c r="F75" i="34"/>
  <c r="G75" i="34"/>
  <c r="H75" i="34"/>
  <c r="I75" i="34"/>
  <c r="J75" i="34"/>
  <c r="A73" i="34"/>
  <c r="A74" i="34"/>
  <c r="A75" i="34"/>
  <c r="A72" i="34"/>
  <c r="B68" i="34"/>
  <c r="C68" i="34"/>
  <c r="D68" i="34"/>
  <c r="E68" i="34"/>
  <c r="F68" i="34"/>
  <c r="G68" i="34"/>
  <c r="H68" i="34"/>
  <c r="I68" i="34"/>
  <c r="J68" i="34"/>
  <c r="B69" i="34"/>
  <c r="C69" i="34"/>
  <c r="D69" i="34"/>
  <c r="E69" i="34"/>
  <c r="F69" i="34"/>
  <c r="G69" i="34"/>
  <c r="H69" i="34"/>
  <c r="I69" i="34"/>
  <c r="J69" i="34"/>
  <c r="B70" i="34"/>
  <c r="C70" i="34"/>
  <c r="D70" i="34"/>
  <c r="E70" i="34"/>
  <c r="F70" i="34"/>
  <c r="G70" i="34"/>
  <c r="H70" i="34"/>
  <c r="I70" i="34"/>
  <c r="J70" i="34"/>
  <c r="B71" i="34"/>
  <c r="C71" i="34"/>
  <c r="D71" i="34"/>
  <c r="E71" i="34"/>
  <c r="F71" i="34"/>
  <c r="G71" i="34"/>
  <c r="H71" i="34"/>
  <c r="I71" i="34"/>
  <c r="J71" i="34"/>
  <c r="A69" i="34"/>
  <c r="A70" i="34"/>
  <c r="A71" i="34"/>
  <c r="A68" i="34"/>
  <c r="B64" i="34"/>
  <c r="C64" i="34"/>
  <c r="D64" i="34"/>
  <c r="E64" i="34"/>
  <c r="F64" i="34"/>
  <c r="G64" i="34"/>
  <c r="H64" i="34"/>
  <c r="I64" i="34"/>
  <c r="J64" i="34"/>
  <c r="B65" i="34"/>
  <c r="C65" i="34"/>
  <c r="D65" i="34"/>
  <c r="E65" i="34"/>
  <c r="F65" i="34"/>
  <c r="G65" i="34"/>
  <c r="H65" i="34"/>
  <c r="I65" i="34"/>
  <c r="J65" i="34"/>
  <c r="B66" i="34"/>
  <c r="C66" i="34"/>
  <c r="D66" i="34"/>
  <c r="E66" i="34"/>
  <c r="F66" i="34"/>
  <c r="G66" i="34"/>
  <c r="H66" i="34"/>
  <c r="I66" i="34"/>
  <c r="J66" i="34"/>
  <c r="B67" i="34"/>
  <c r="C67" i="34"/>
  <c r="D67" i="34"/>
  <c r="E67" i="34"/>
  <c r="F67" i="34"/>
  <c r="G67" i="34"/>
  <c r="H67" i="34"/>
  <c r="I67" i="34"/>
  <c r="J67" i="34"/>
  <c r="A65" i="34"/>
  <c r="A66" i="34"/>
  <c r="A67" i="34"/>
  <c r="A64" i="34"/>
  <c r="B60" i="34"/>
  <c r="C60" i="34"/>
  <c r="D60" i="34"/>
  <c r="E60" i="34"/>
  <c r="F60" i="34"/>
  <c r="G60" i="34"/>
  <c r="H60" i="34"/>
  <c r="I60" i="34"/>
  <c r="J60" i="34"/>
  <c r="B61" i="34"/>
  <c r="C61" i="34"/>
  <c r="D61" i="34"/>
  <c r="E61" i="34"/>
  <c r="F61" i="34"/>
  <c r="G61" i="34"/>
  <c r="H61" i="34"/>
  <c r="I61" i="34"/>
  <c r="J61" i="34"/>
  <c r="B62" i="34"/>
  <c r="C62" i="34"/>
  <c r="D62" i="34"/>
  <c r="E62" i="34"/>
  <c r="F62" i="34"/>
  <c r="G62" i="34"/>
  <c r="H62" i="34"/>
  <c r="I62" i="34"/>
  <c r="J62" i="34"/>
  <c r="B63" i="34"/>
  <c r="C63" i="34"/>
  <c r="D63" i="34"/>
  <c r="E63" i="34"/>
  <c r="F63" i="34"/>
  <c r="G63" i="34"/>
  <c r="H63" i="34"/>
  <c r="I63" i="34"/>
  <c r="J63" i="34"/>
  <c r="A61" i="34"/>
  <c r="A62" i="34"/>
  <c r="A63" i="34"/>
  <c r="A60" i="34"/>
  <c r="B56" i="34"/>
  <c r="C56" i="34"/>
  <c r="D56" i="34"/>
  <c r="E56" i="34"/>
  <c r="F56" i="34"/>
  <c r="G56" i="34"/>
  <c r="H56" i="34"/>
  <c r="I56" i="34"/>
  <c r="J56" i="34"/>
  <c r="B57" i="34"/>
  <c r="C57" i="34"/>
  <c r="D57" i="34"/>
  <c r="E57" i="34"/>
  <c r="F57" i="34"/>
  <c r="G57" i="34"/>
  <c r="H57" i="34"/>
  <c r="I57" i="34"/>
  <c r="J57" i="34"/>
  <c r="B58" i="34"/>
  <c r="C58" i="34"/>
  <c r="D58" i="34"/>
  <c r="E58" i="34"/>
  <c r="F58" i="34"/>
  <c r="G58" i="34"/>
  <c r="H58" i="34"/>
  <c r="I58" i="34"/>
  <c r="J58" i="34"/>
  <c r="B59" i="34"/>
  <c r="C59" i="34"/>
  <c r="D59" i="34"/>
  <c r="E59" i="34"/>
  <c r="F59" i="34"/>
  <c r="G59" i="34"/>
  <c r="H59" i="34"/>
  <c r="I59" i="34"/>
  <c r="J59" i="34"/>
  <c r="A57" i="34"/>
  <c r="A58" i="34"/>
  <c r="A59" i="34"/>
  <c r="A56" i="34"/>
  <c r="B52" i="34"/>
  <c r="C52" i="34"/>
  <c r="D52" i="34"/>
  <c r="E52" i="34"/>
  <c r="F52" i="34"/>
  <c r="G52" i="34"/>
  <c r="H52" i="34"/>
  <c r="I52" i="34"/>
  <c r="J52" i="34"/>
  <c r="B53" i="34"/>
  <c r="C53" i="34"/>
  <c r="D53" i="34"/>
  <c r="E53" i="34"/>
  <c r="F53" i="34"/>
  <c r="G53" i="34"/>
  <c r="H53" i="34"/>
  <c r="I53" i="34"/>
  <c r="J53" i="34"/>
  <c r="B54" i="34"/>
  <c r="C54" i="34"/>
  <c r="D54" i="34"/>
  <c r="E54" i="34"/>
  <c r="F54" i="34"/>
  <c r="G54" i="34"/>
  <c r="H54" i="34"/>
  <c r="I54" i="34"/>
  <c r="J54" i="34"/>
  <c r="B55" i="34"/>
  <c r="C55" i="34"/>
  <c r="D55" i="34"/>
  <c r="E55" i="34"/>
  <c r="F55" i="34"/>
  <c r="G55" i="34"/>
  <c r="H55" i="34"/>
  <c r="I55" i="34"/>
  <c r="J55" i="34"/>
  <c r="A53" i="34"/>
  <c r="A54" i="34"/>
  <c r="A55" i="34"/>
  <c r="A52" i="34"/>
  <c r="B48" i="34"/>
  <c r="C48" i="34"/>
  <c r="D48" i="34"/>
  <c r="E48" i="34"/>
  <c r="F48" i="34"/>
  <c r="G48" i="34"/>
  <c r="H48" i="34"/>
  <c r="I48" i="34"/>
  <c r="J48" i="34"/>
  <c r="B49" i="34"/>
  <c r="C49" i="34"/>
  <c r="D49" i="34"/>
  <c r="E49" i="34"/>
  <c r="F49" i="34"/>
  <c r="G49" i="34"/>
  <c r="H49" i="34"/>
  <c r="I49" i="34"/>
  <c r="J49" i="34"/>
  <c r="B50" i="34"/>
  <c r="C50" i="34"/>
  <c r="D50" i="34"/>
  <c r="E50" i="34"/>
  <c r="F50" i="34"/>
  <c r="G50" i="34"/>
  <c r="H50" i="34"/>
  <c r="I50" i="34"/>
  <c r="J50" i="34"/>
  <c r="B51" i="34"/>
  <c r="C51" i="34"/>
  <c r="D51" i="34"/>
  <c r="E51" i="34"/>
  <c r="F51" i="34"/>
  <c r="G51" i="34"/>
  <c r="H51" i="34"/>
  <c r="I51" i="34"/>
  <c r="J51" i="34"/>
  <c r="A49" i="34"/>
  <c r="A50" i="34"/>
  <c r="A51" i="34"/>
  <c r="A48" i="34"/>
  <c r="B40" i="34"/>
  <c r="C40" i="34"/>
  <c r="D40" i="34"/>
  <c r="E40" i="34"/>
  <c r="F40" i="34"/>
  <c r="G40" i="34"/>
  <c r="H40" i="34"/>
  <c r="I40" i="34"/>
  <c r="J40" i="34"/>
  <c r="B41" i="34"/>
  <c r="C41" i="34"/>
  <c r="D41" i="34"/>
  <c r="E41" i="34"/>
  <c r="F41" i="34"/>
  <c r="G41" i="34"/>
  <c r="H41" i="34"/>
  <c r="I41" i="34"/>
  <c r="J41" i="34"/>
  <c r="B42" i="34"/>
  <c r="C42" i="34"/>
  <c r="D42" i="34"/>
  <c r="E42" i="34"/>
  <c r="F42" i="34"/>
  <c r="G42" i="34"/>
  <c r="H42" i="34"/>
  <c r="I42" i="34"/>
  <c r="J42" i="34"/>
  <c r="B43" i="34"/>
  <c r="C43" i="34"/>
  <c r="D43" i="34"/>
  <c r="E43" i="34"/>
  <c r="F43" i="34"/>
  <c r="G43" i="34"/>
  <c r="H43" i="34"/>
  <c r="I43" i="34"/>
  <c r="J43" i="34"/>
  <c r="A41" i="34"/>
  <c r="A42" i="34"/>
  <c r="A43" i="34"/>
  <c r="A40" i="34"/>
  <c r="B36" i="34"/>
  <c r="C36" i="34"/>
  <c r="D36" i="34"/>
  <c r="E36" i="34"/>
  <c r="F36" i="34"/>
  <c r="G36" i="34"/>
  <c r="H36" i="34"/>
  <c r="I36" i="34"/>
  <c r="J36" i="34"/>
  <c r="B37" i="34"/>
  <c r="C37" i="34"/>
  <c r="D37" i="34"/>
  <c r="E37" i="34"/>
  <c r="F37" i="34"/>
  <c r="G37" i="34"/>
  <c r="H37" i="34"/>
  <c r="I37" i="34"/>
  <c r="J37" i="34"/>
  <c r="B38" i="34"/>
  <c r="C38" i="34"/>
  <c r="D38" i="34"/>
  <c r="E38" i="34"/>
  <c r="F38" i="34"/>
  <c r="G38" i="34"/>
  <c r="H38" i="34"/>
  <c r="I38" i="34"/>
  <c r="J38" i="34"/>
  <c r="B39" i="34"/>
  <c r="C39" i="34"/>
  <c r="D39" i="34"/>
  <c r="E39" i="34"/>
  <c r="F39" i="34"/>
  <c r="G39" i="34"/>
  <c r="H39" i="34"/>
  <c r="I39" i="34"/>
  <c r="J39" i="34"/>
  <c r="A37" i="34"/>
  <c r="A38" i="34"/>
  <c r="A39" i="34"/>
  <c r="A36" i="34"/>
  <c r="B32" i="34"/>
  <c r="C32" i="34"/>
  <c r="D32" i="34"/>
  <c r="E32" i="34"/>
  <c r="F32" i="34"/>
  <c r="G32" i="34"/>
  <c r="H32" i="34"/>
  <c r="I32" i="34"/>
  <c r="J32" i="34"/>
  <c r="B33" i="34"/>
  <c r="C33" i="34"/>
  <c r="D33" i="34"/>
  <c r="E33" i="34"/>
  <c r="F33" i="34"/>
  <c r="G33" i="34"/>
  <c r="H33" i="34"/>
  <c r="I33" i="34"/>
  <c r="J33" i="34"/>
  <c r="B34" i="34"/>
  <c r="C34" i="34"/>
  <c r="D34" i="34"/>
  <c r="E34" i="34"/>
  <c r="F34" i="34"/>
  <c r="G34" i="34"/>
  <c r="H34" i="34"/>
  <c r="I34" i="34"/>
  <c r="J34" i="34"/>
  <c r="B35" i="34"/>
  <c r="C35" i="34"/>
  <c r="D35" i="34"/>
  <c r="E35" i="34"/>
  <c r="F35" i="34"/>
  <c r="G35" i="34"/>
  <c r="H35" i="34"/>
  <c r="I35" i="34"/>
  <c r="J35" i="34"/>
  <c r="A33" i="34"/>
  <c r="A34" i="34"/>
  <c r="A35" i="34"/>
  <c r="A32" i="34"/>
  <c r="B28" i="34"/>
  <c r="C28" i="34"/>
  <c r="D28" i="34"/>
  <c r="E28" i="34"/>
  <c r="F28" i="34"/>
  <c r="G28" i="34"/>
  <c r="H28" i="34"/>
  <c r="I28" i="34"/>
  <c r="J28" i="34"/>
  <c r="B29" i="34"/>
  <c r="C29" i="34"/>
  <c r="D29" i="34"/>
  <c r="E29" i="34"/>
  <c r="F29" i="34"/>
  <c r="G29" i="34"/>
  <c r="H29" i="34"/>
  <c r="I29" i="34"/>
  <c r="J29" i="34"/>
  <c r="B30" i="34"/>
  <c r="C30" i="34"/>
  <c r="D30" i="34"/>
  <c r="E30" i="34"/>
  <c r="F30" i="34"/>
  <c r="G30" i="34"/>
  <c r="H30" i="34"/>
  <c r="I30" i="34"/>
  <c r="J30" i="34"/>
  <c r="B31" i="34"/>
  <c r="C31" i="34"/>
  <c r="D31" i="34"/>
  <c r="E31" i="34"/>
  <c r="F31" i="34"/>
  <c r="G31" i="34"/>
  <c r="H31" i="34"/>
  <c r="I31" i="34"/>
  <c r="J31" i="34"/>
  <c r="A29" i="34"/>
  <c r="A30" i="34"/>
  <c r="A31" i="34"/>
  <c r="A28" i="34"/>
  <c r="B20" i="34"/>
  <c r="C20" i="34"/>
  <c r="D20" i="34"/>
  <c r="E20" i="34"/>
  <c r="F20" i="34"/>
  <c r="G20" i="34"/>
  <c r="H20" i="34"/>
  <c r="I20" i="34"/>
  <c r="J20" i="34"/>
  <c r="B21" i="34"/>
  <c r="C21" i="34"/>
  <c r="D21" i="34"/>
  <c r="E21" i="34"/>
  <c r="F21" i="34"/>
  <c r="G21" i="34"/>
  <c r="H21" i="34"/>
  <c r="I21" i="34"/>
  <c r="J21" i="34"/>
  <c r="B22" i="34"/>
  <c r="C22" i="34"/>
  <c r="D22" i="34"/>
  <c r="E22" i="34"/>
  <c r="F22" i="34"/>
  <c r="G22" i="34"/>
  <c r="H22" i="34"/>
  <c r="I22" i="34"/>
  <c r="J22" i="34"/>
  <c r="B23" i="34"/>
  <c r="C23" i="34"/>
  <c r="D23" i="34"/>
  <c r="E23" i="34"/>
  <c r="F23" i="34"/>
  <c r="G23" i="34"/>
  <c r="H23" i="34"/>
  <c r="I23" i="34"/>
  <c r="J23" i="34"/>
  <c r="A21" i="34"/>
  <c r="A22" i="34"/>
  <c r="A23" i="34"/>
  <c r="A20" i="34"/>
  <c r="B16" i="34"/>
  <c r="C16" i="34"/>
  <c r="D16" i="34"/>
  <c r="E16" i="34"/>
  <c r="F16" i="34"/>
  <c r="G16" i="34"/>
  <c r="H16" i="34"/>
  <c r="I16" i="34"/>
  <c r="J16" i="34"/>
  <c r="B17" i="34"/>
  <c r="C17" i="34"/>
  <c r="D17" i="34"/>
  <c r="E17" i="34"/>
  <c r="F17" i="34"/>
  <c r="G17" i="34"/>
  <c r="H17" i="34"/>
  <c r="I17" i="34"/>
  <c r="J17" i="34"/>
  <c r="B18" i="34"/>
  <c r="C18" i="34"/>
  <c r="D18" i="34"/>
  <c r="E18" i="34"/>
  <c r="F18" i="34"/>
  <c r="G18" i="34"/>
  <c r="H18" i="34"/>
  <c r="I18" i="34"/>
  <c r="J18" i="34"/>
  <c r="B19" i="34"/>
  <c r="C19" i="34"/>
  <c r="D19" i="34"/>
  <c r="E19" i="34"/>
  <c r="F19" i="34"/>
  <c r="G19" i="34"/>
  <c r="H19" i="34"/>
  <c r="I19" i="34"/>
  <c r="J19" i="34"/>
  <c r="A17" i="34"/>
  <c r="A18" i="34"/>
  <c r="A19" i="34"/>
  <c r="A16" i="34"/>
  <c r="B12" i="34"/>
  <c r="C12" i="34"/>
  <c r="D12" i="34"/>
  <c r="E12" i="34"/>
  <c r="F12" i="34"/>
  <c r="G12" i="34"/>
  <c r="H12" i="34"/>
  <c r="I12" i="34"/>
  <c r="J12" i="34"/>
  <c r="B13" i="34"/>
  <c r="C13" i="34"/>
  <c r="D13" i="34"/>
  <c r="E13" i="34"/>
  <c r="F13" i="34"/>
  <c r="G13" i="34"/>
  <c r="H13" i="34"/>
  <c r="I13" i="34"/>
  <c r="J13" i="34"/>
  <c r="B14" i="34"/>
  <c r="C14" i="34"/>
  <c r="D14" i="34"/>
  <c r="E14" i="34"/>
  <c r="F14" i="34"/>
  <c r="G14" i="34"/>
  <c r="H14" i="34"/>
  <c r="I14" i="34"/>
  <c r="J14" i="34"/>
  <c r="B15" i="34"/>
  <c r="C15" i="34"/>
  <c r="D15" i="34"/>
  <c r="E15" i="34"/>
  <c r="F15" i="34"/>
  <c r="G15" i="34"/>
  <c r="H15" i="34"/>
  <c r="I15" i="34"/>
  <c r="J15" i="34"/>
  <c r="A13" i="34"/>
  <c r="A14" i="34"/>
  <c r="A15" i="34"/>
  <c r="A12" i="34"/>
  <c r="B8" i="34"/>
  <c r="C8" i="34"/>
  <c r="D8" i="34"/>
  <c r="E8" i="34"/>
  <c r="F8" i="34"/>
  <c r="G8" i="34"/>
  <c r="H8" i="34"/>
  <c r="I8" i="34"/>
  <c r="J8" i="34"/>
  <c r="B9" i="34"/>
  <c r="C9" i="34"/>
  <c r="D9" i="34"/>
  <c r="E9" i="34"/>
  <c r="F9" i="34"/>
  <c r="G9" i="34"/>
  <c r="H9" i="34"/>
  <c r="I9" i="34"/>
  <c r="J9" i="34"/>
  <c r="B10" i="34"/>
  <c r="C10" i="34"/>
  <c r="D10" i="34"/>
  <c r="E10" i="34"/>
  <c r="F10" i="34"/>
  <c r="G10" i="34"/>
  <c r="H10" i="34"/>
  <c r="I10" i="34"/>
  <c r="J10" i="34"/>
  <c r="B11" i="34"/>
  <c r="C11" i="34"/>
  <c r="D11" i="34"/>
  <c r="E11" i="34"/>
  <c r="F11" i="34"/>
  <c r="G11" i="34"/>
  <c r="H11" i="34"/>
  <c r="I11" i="34"/>
  <c r="J11" i="34"/>
  <c r="A9" i="34"/>
  <c r="A10" i="34"/>
  <c r="A11" i="34"/>
  <c r="A8" i="34"/>
  <c r="B4" i="34"/>
  <c r="C4" i="34"/>
  <c r="D4" i="34"/>
  <c r="E4" i="34"/>
  <c r="F4" i="34"/>
  <c r="G4" i="34"/>
  <c r="H4" i="34"/>
  <c r="I4" i="34"/>
  <c r="J4" i="34"/>
  <c r="B5" i="34"/>
  <c r="C5" i="34"/>
  <c r="D5" i="34"/>
  <c r="E5" i="34"/>
  <c r="F5" i="34"/>
  <c r="G5" i="34"/>
  <c r="H5" i="34"/>
  <c r="I5" i="34"/>
  <c r="J5" i="34"/>
  <c r="B6" i="34"/>
  <c r="C6" i="34"/>
  <c r="D6" i="34"/>
  <c r="E6" i="34"/>
  <c r="F6" i="34"/>
  <c r="G6" i="34"/>
  <c r="H6" i="34"/>
  <c r="I6" i="34"/>
  <c r="J6" i="34"/>
  <c r="B7" i="34"/>
  <c r="C7" i="34"/>
  <c r="D7" i="34"/>
  <c r="E7" i="34"/>
  <c r="F7" i="34"/>
  <c r="G7" i="34"/>
  <c r="H7" i="34"/>
  <c r="I7" i="34"/>
  <c r="J7" i="34"/>
  <c r="A5" i="34"/>
  <c r="A6" i="34"/>
  <c r="A7" i="34"/>
  <c r="A4" i="34"/>
  <c r="B20" i="31"/>
  <c r="C20" i="31"/>
  <c r="D20" i="31"/>
  <c r="E20" i="31"/>
  <c r="F20" i="31"/>
  <c r="G20" i="31"/>
  <c r="H20" i="31"/>
  <c r="I20" i="31"/>
  <c r="J20" i="31"/>
  <c r="B21" i="31"/>
  <c r="C21" i="31"/>
  <c r="D21" i="31"/>
  <c r="E21" i="31"/>
  <c r="F21" i="31"/>
  <c r="G21" i="31"/>
  <c r="H21" i="31"/>
  <c r="I21" i="31"/>
  <c r="J21" i="31"/>
  <c r="B22" i="31"/>
  <c r="C22" i="31"/>
  <c r="D22" i="31"/>
  <c r="E22" i="31"/>
  <c r="F22" i="31"/>
  <c r="G22" i="31"/>
  <c r="H22" i="31"/>
  <c r="I22" i="31"/>
  <c r="J22" i="31"/>
  <c r="B23" i="31"/>
  <c r="C23" i="31"/>
  <c r="D23" i="31"/>
  <c r="E23" i="31"/>
  <c r="F23" i="31"/>
  <c r="G23" i="31"/>
  <c r="H23" i="31"/>
  <c r="I23" i="31"/>
  <c r="J23" i="31"/>
  <c r="A21" i="31"/>
  <c r="A22" i="31"/>
  <c r="A23" i="31"/>
  <c r="A20" i="31"/>
  <c r="B16" i="31"/>
  <c r="C16" i="31"/>
  <c r="D16" i="31"/>
  <c r="E16" i="31"/>
  <c r="F16" i="31"/>
  <c r="G16" i="31"/>
  <c r="H16" i="31"/>
  <c r="I16" i="31"/>
  <c r="J16" i="31"/>
  <c r="B17" i="31"/>
  <c r="C17" i="31"/>
  <c r="D17" i="31"/>
  <c r="E17" i="31"/>
  <c r="F17" i="31"/>
  <c r="G17" i="31"/>
  <c r="H17" i="31"/>
  <c r="I17" i="31"/>
  <c r="J17" i="31"/>
  <c r="B18" i="31"/>
  <c r="C18" i="31"/>
  <c r="D18" i="31"/>
  <c r="E18" i="31"/>
  <c r="F18" i="31"/>
  <c r="G18" i="31"/>
  <c r="H18" i="31"/>
  <c r="I18" i="31"/>
  <c r="J18" i="31"/>
  <c r="B19" i="31"/>
  <c r="C19" i="31"/>
  <c r="D19" i="31"/>
  <c r="E19" i="31"/>
  <c r="F19" i="31"/>
  <c r="G19" i="31"/>
  <c r="H19" i="31"/>
  <c r="I19" i="31"/>
  <c r="J19" i="31"/>
  <c r="A17" i="31"/>
  <c r="A18" i="31"/>
  <c r="A19" i="31"/>
  <c r="A16" i="31"/>
  <c r="B4" i="31"/>
  <c r="C4" i="31"/>
  <c r="D4" i="31"/>
  <c r="E4" i="31"/>
  <c r="F4" i="31"/>
  <c r="G4" i="31"/>
  <c r="H4" i="31"/>
  <c r="I4" i="31"/>
  <c r="J4" i="31"/>
  <c r="B5" i="31"/>
  <c r="C5" i="31"/>
  <c r="D5" i="31"/>
  <c r="E5" i="31"/>
  <c r="F5" i="31"/>
  <c r="G5" i="31"/>
  <c r="H5" i="31"/>
  <c r="I5" i="31"/>
  <c r="J5" i="31"/>
  <c r="B6" i="31"/>
  <c r="C6" i="31"/>
  <c r="D6" i="31"/>
  <c r="E6" i="31"/>
  <c r="F6" i="31"/>
  <c r="G6" i="31"/>
  <c r="H6" i="31"/>
  <c r="I6" i="31"/>
  <c r="J6" i="31"/>
  <c r="B7" i="31"/>
  <c r="C7" i="31"/>
  <c r="D7" i="31"/>
  <c r="E7" i="31"/>
  <c r="F7" i="31"/>
  <c r="G7" i="31"/>
  <c r="H7" i="31"/>
  <c r="I7" i="31"/>
  <c r="J7" i="31"/>
  <c r="A5" i="31"/>
  <c r="A6" i="31"/>
  <c r="A7" i="31"/>
  <c r="A4" i="31"/>
  <c r="B24" i="30"/>
  <c r="C24" i="30"/>
  <c r="D24" i="30"/>
  <c r="E24" i="30"/>
  <c r="F24" i="30"/>
  <c r="G24" i="30"/>
  <c r="H24" i="30"/>
  <c r="I24" i="30"/>
  <c r="J24" i="30"/>
  <c r="B25" i="30"/>
  <c r="C25" i="30"/>
  <c r="D25" i="30"/>
  <c r="E25" i="30"/>
  <c r="F25" i="30"/>
  <c r="G25" i="30"/>
  <c r="H25" i="30"/>
  <c r="I25" i="30"/>
  <c r="J25" i="30"/>
  <c r="B26" i="30"/>
  <c r="C26" i="30"/>
  <c r="D26" i="30"/>
  <c r="E26" i="30"/>
  <c r="F26" i="30"/>
  <c r="G26" i="30"/>
  <c r="H26" i="30"/>
  <c r="I26" i="30"/>
  <c r="J26" i="30"/>
  <c r="B27" i="30"/>
  <c r="C27" i="30"/>
  <c r="D27" i="30"/>
  <c r="E27" i="30"/>
  <c r="F27" i="30"/>
  <c r="G27" i="30"/>
  <c r="H27" i="30"/>
  <c r="I27" i="30"/>
  <c r="J27" i="30"/>
  <c r="A25" i="30"/>
  <c r="A26" i="30"/>
  <c r="A27" i="30"/>
  <c r="A24" i="30"/>
  <c r="B20" i="30"/>
  <c r="C20" i="30"/>
  <c r="D20" i="30"/>
  <c r="E20" i="30"/>
  <c r="F20" i="30"/>
  <c r="G20" i="30"/>
  <c r="H20" i="30"/>
  <c r="I20" i="30"/>
  <c r="J20" i="30"/>
  <c r="B21" i="30"/>
  <c r="C21" i="30"/>
  <c r="D21" i="30"/>
  <c r="E21" i="30"/>
  <c r="F21" i="30"/>
  <c r="G21" i="30"/>
  <c r="H21" i="30"/>
  <c r="I21" i="30"/>
  <c r="J21" i="30"/>
  <c r="B22" i="30"/>
  <c r="C22" i="30"/>
  <c r="D22" i="30"/>
  <c r="E22" i="30"/>
  <c r="F22" i="30"/>
  <c r="G22" i="30"/>
  <c r="H22" i="30"/>
  <c r="I22" i="30"/>
  <c r="J22" i="30"/>
  <c r="B23" i="30"/>
  <c r="C23" i="30"/>
  <c r="D23" i="30"/>
  <c r="E23" i="30"/>
  <c r="F23" i="30"/>
  <c r="G23" i="30"/>
  <c r="H23" i="30"/>
  <c r="I23" i="30"/>
  <c r="J23" i="30"/>
  <c r="A21" i="30"/>
  <c r="A22" i="30"/>
  <c r="A23" i="30"/>
  <c r="A20" i="30"/>
  <c r="B16" i="30"/>
  <c r="C16" i="30"/>
  <c r="D16" i="30"/>
  <c r="E16" i="30"/>
  <c r="F16" i="30"/>
  <c r="G16" i="30"/>
  <c r="H16" i="30"/>
  <c r="I16" i="30"/>
  <c r="J16" i="30"/>
  <c r="B17" i="30"/>
  <c r="C17" i="30"/>
  <c r="D17" i="30"/>
  <c r="E17" i="30"/>
  <c r="F17" i="30"/>
  <c r="G17" i="30"/>
  <c r="H17" i="30"/>
  <c r="I17" i="30"/>
  <c r="J17" i="30"/>
  <c r="B18" i="30"/>
  <c r="C18" i="30"/>
  <c r="D18" i="30"/>
  <c r="E18" i="30"/>
  <c r="F18" i="30"/>
  <c r="G18" i="30"/>
  <c r="H18" i="30"/>
  <c r="I18" i="30"/>
  <c r="J18" i="30"/>
  <c r="B19" i="30"/>
  <c r="C19" i="30"/>
  <c r="D19" i="30"/>
  <c r="E19" i="30"/>
  <c r="F19" i="30"/>
  <c r="G19" i="30"/>
  <c r="H19" i="30"/>
  <c r="I19" i="30"/>
  <c r="J19" i="30"/>
  <c r="A17" i="30"/>
  <c r="A18" i="30"/>
  <c r="A19" i="30"/>
  <c r="A16" i="30"/>
  <c r="B12" i="30"/>
  <c r="C12" i="30"/>
  <c r="D12" i="30"/>
  <c r="E12" i="30"/>
  <c r="F12" i="30"/>
  <c r="G12" i="30"/>
  <c r="H12" i="30"/>
  <c r="I12" i="30"/>
  <c r="J12" i="30"/>
  <c r="B13" i="30"/>
  <c r="C13" i="30"/>
  <c r="D13" i="30"/>
  <c r="E13" i="30"/>
  <c r="F13" i="30"/>
  <c r="G13" i="30"/>
  <c r="H13" i="30"/>
  <c r="I13" i="30"/>
  <c r="J13" i="30"/>
  <c r="B14" i="30"/>
  <c r="C14" i="30"/>
  <c r="D14" i="30"/>
  <c r="E14" i="30"/>
  <c r="F14" i="30"/>
  <c r="G14" i="30"/>
  <c r="H14" i="30"/>
  <c r="I14" i="30"/>
  <c r="J14" i="30"/>
  <c r="B15" i="30"/>
  <c r="C15" i="30"/>
  <c r="D15" i="30"/>
  <c r="E15" i="30"/>
  <c r="F15" i="30"/>
  <c r="G15" i="30"/>
  <c r="H15" i="30"/>
  <c r="I15" i="30"/>
  <c r="J15" i="30"/>
  <c r="A13" i="30"/>
  <c r="A14" i="30"/>
  <c r="A15" i="30"/>
  <c r="A12" i="30"/>
  <c r="B8" i="30"/>
  <c r="C8" i="30"/>
  <c r="D8" i="30"/>
  <c r="E8" i="30"/>
  <c r="F8" i="30"/>
  <c r="G8" i="30"/>
  <c r="I8" i="30"/>
  <c r="J8" i="30"/>
  <c r="B9" i="30"/>
  <c r="C9" i="30"/>
  <c r="D9" i="30"/>
  <c r="E9" i="30"/>
  <c r="F9" i="30"/>
  <c r="G9" i="30"/>
  <c r="I9" i="30"/>
  <c r="J9" i="30"/>
  <c r="B10" i="30"/>
  <c r="C10" i="30"/>
  <c r="D10" i="30"/>
  <c r="E10" i="30"/>
  <c r="F10" i="30"/>
  <c r="G10" i="30"/>
  <c r="I10" i="30"/>
  <c r="J10" i="30"/>
  <c r="B11" i="30"/>
  <c r="C11" i="30"/>
  <c r="D11" i="30"/>
  <c r="E11" i="30"/>
  <c r="F11" i="30"/>
  <c r="G11" i="30"/>
  <c r="I11" i="30"/>
  <c r="J11" i="30"/>
  <c r="A9" i="30"/>
  <c r="A10" i="30"/>
  <c r="A11" i="30"/>
  <c r="B4" i="30"/>
  <c r="C4" i="30"/>
  <c r="D4" i="30"/>
  <c r="E4" i="30"/>
  <c r="F4" i="30"/>
  <c r="G4" i="30"/>
  <c r="H4" i="30"/>
  <c r="I4" i="30"/>
  <c r="J4" i="30"/>
  <c r="B5" i="30"/>
  <c r="C5" i="30"/>
  <c r="D5" i="30"/>
  <c r="E5" i="30"/>
  <c r="F5" i="30"/>
  <c r="G5" i="30"/>
  <c r="H5" i="30"/>
  <c r="I5" i="30"/>
  <c r="J5" i="30"/>
  <c r="B6" i="30"/>
  <c r="C6" i="30"/>
  <c r="D6" i="30"/>
  <c r="E6" i="30"/>
  <c r="F6" i="30"/>
  <c r="G6" i="30"/>
  <c r="H6" i="30"/>
  <c r="I6" i="30"/>
  <c r="J6" i="30"/>
  <c r="B7" i="30"/>
  <c r="C7" i="30"/>
  <c r="D7" i="30"/>
  <c r="E7" i="30"/>
  <c r="F7" i="30"/>
  <c r="G7" i="30"/>
  <c r="H7" i="30"/>
  <c r="I7" i="30"/>
  <c r="J7" i="30"/>
  <c r="A5" i="30"/>
  <c r="A6" i="30"/>
  <c r="A7" i="30"/>
  <c r="A4" i="30"/>
  <c r="B35" i="32"/>
  <c r="C35" i="32"/>
  <c r="D35" i="32"/>
  <c r="E35" i="32"/>
  <c r="F35" i="32"/>
  <c r="G35" i="32"/>
  <c r="H35" i="32"/>
  <c r="I35" i="32"/>
  <c r="J35" i="32"/>
  <c r="B36" i="32"/>
  <c r="C36" i="32"/>
  <c r="D36" i="32"/>
  <c r="E36" i="32"/>
  <c r="F36" i="32"/>
  <c r="G36" i="32"/>
  <c r="H36" i="32"/>
  <c r="I36" i="32"/>
  <c r="J36" i="32"/>
  <c r="B37" i="32"/>
  <c r="C37" i="32"/>
  <c r="D37" i="32"/>
  <c r="E37" i="32"/>
  <c r="F37" i="32"/>
  <c r="G37" i="32"/>
  <c r="H37" i="32"/>
  <c r="I37" i="32"/>
  <c r="J37" i="32"/>
  <c r="B38" i="32"/>
  <c r="C38" i="32"/>
  <c r="D38" i="32"/>
  <c r="E38" i="32"/>
  <c r="F38" i="32"/>
  <c r="G38" i="32"/>
  <c r="H38" i="32"/>
  <c r="I38" i="32"/>
  <c r="J38" i="32"/>
  <c r="A36" i="32"/>
  <c r="A37" i="32"/>
  <c r="A38" i="32"/>
  <c r="A35" i="32"/>
  <c r="B31" i="32"/>
  <c r="C31" i="32"/>
  <c r="D31" i="32"/>
  <c r="E31" i="32"/>
  <c r="F31" i="32"/>
  <c r="G31" i="32"/>
  <c r="H31" i="32"/>
  <c r="I31" i="32"/>
  <c r="J31" i="32"/>
  <c r="B32" i="32"/>
  <c r="C32" i="32"/>
  <c r="D32" i="32"/>
  <c r="E32" i="32"/>
  <c r="F32" i="32"/>
  <c r="G32" i="32"/>
  <c r="H32" i="32"/>
  <c r="I32" i="32"/>
  <c r="J32" i="32"/>
  <c r="B33" i="32"/>
  <c r="C33" i="32"/>
  <c r="D33" i="32"/>
  <c r="E33" i="32"/>
  <c r="F33" i="32"/>
  <c r="G33" i="32"/>
  <c r="H33" i="32"/>
  <c r="I33" i="32"/>
  <c r="J33" i="32"/>
  <c r="B34" i="32"/>
  <c r="C34" i="32"/>
  <c r="D34" i="32"/>
  <c r="E34" i="32"/>
  <c r="F34" i="32"/>
  <c r="G34" i="32"/>
  <c r="H34" i="32"/>
  <c r="I34" i="32"/>
  <c r="J34" i="32"/>
  <c r="A32" i="32"/>
  <c r="A33" i="32"/>
  <c r="A34" i="32"/>
  <c r="A31" i="32"/>
  <c r="B27" i="32"/>
  <c r="C27" i="32"/>
  <c r="D27" i="32"/>
  <c r="E27" i="32"/>
  <c r="F27" i="32"/>
  <c r="G27" i="32"/>
  <c r="H27" i="32"/>
  <c r="I27" i="32"/>
  <c r="J27" i="32"/>
  <c r="B28" i="32"/>
  <c r="C28" i="32"/>
  <c r="D28" i="32"/>
  <c r="E28" i="32"/>
  <c r="F28" i="32"/>
  <c r="G28" i="32"/>
  <c r="H28" i="32"/>
  <c r="I28" i="32"/>
  <c r="J28" i="32"/>
  <c r="B29" i="32"/>
  <c r="C29" i="32"/>
  <c r="D29" i="32"/>
  <c r="E29" i="32"/>
  <c r="F29" i="32"/>
  <c r="G29" i="32"/>
  <c r="H29" i="32"/>
  <c r="I29" i="32"/>
  <c r="J29" i="32"/>
  <c r="B30" i="32"/>
  <c r="C30" i="32"/>
  <c r="D30" i="32"/>
  <c r="E30" i="32"/>
  <c r="F30" i="32"/>
  <c r="G30" i="32"/>
  <c r="H30" i="32"/>
  <c r="I30" i="32"/>
  <c r="J30" i="32"/>
  <c r="A28" i="32"/>
  <c r="A29" i="32"/>
  <c r="A30" i="32"/>
  <c r="A27" i="32"/>
  <c r="B19" i="32"/>
  <c r="C19" i="32"/>
  <c r="D19" i="32"/>
  <c r="E19" i="32"/>
  <c r="F19" i="32"/>
  <c r="G19" i="32"/>
  <c r="H19" i="32"/>
  <c r="I19" i="32"/>
  <c r="J19" i="32"/>
  <c r="B20" i="32"/>
  <c r="C20" i="32"/>
  <c r="D20" i="32"/>
  <c r="E20" i="32"/>
  <c r="F20" i="32"/>
  <c r="G20" i="32"/>
  <c r="H20" i="32"/>
  <c r="I20" i="32"/>
  <c r="J20" i="32"/>
  <c r="B21" i="32"/>
  <c r="C21" i="32"/>
  <c r="D21" i="32"/>
  <c r="E21" i="32"/>
  <c r="F21" i="32"/>
  <c r="G21" i="32"/>
  <c r="H21" i="32"/>
  <c r="I21" i="32"/>
  <c r="J21" i="32"/>
  <c r="B22" i="32"/>
  <c r="C22" i="32"/>
  <c r="D22" i="32"/>
  <c r="E22" i="32"/>
  <c r="F22" i="32"/>
  <c r="G22" i="32"/>
  <c r="H22" i="32"/>
  <c r="I22" i="32"/>
  <c r="J22" i="32"/>
  <c r="A20" i="32"/>
  <c r="A21" i="32"/>
  <c r="A22" i="32"/>
  <c r="A19" i="32"/>
  <c r="B15" i="32"/>
  <c r="C15" i="32"/>
  <c r="D15" i="32"/>
  <c r="E15" i="32"/>
  <c r="F15" i="32"/>
  <c r="G15" i="32"/>
  <c r="H15" i="32"/>
  <c r="I15" i="32"/>
  <c r="J15" i="32"/>
  <c r="B16" i="32"/>
  <c r="C16" i="32"/>
  <c r="D16" i="32"/>
  <c r="E16" i="32"/>
  <c r="F16" i="32"/>
  <c r="G16" i="32"/>
  <c r="H16" i="32"/>
  <c r="I16" i="32"/>
  <c r="J16" i="32"/>
  <c r="B17" i="32"/>
  <c r="C17" i="32"/>
  <c r="D17" i="32"/>
  <c r="E17" i="32"/>
  <c r="F17" i="32"/>
  <c r="G17" i="32"/>
  <c r="H17" i="32"/>
  <c r="I17" i="32"/>
  <c r="J17" i="32"/>
  <c r="B18" i="32"/>
  <c r="C18" i="32"/>
  <c r="D18" i="32"/>
  <c r="E18" i="32"/>
  <c r="F18" i="32"/>
  <c r="G18" i="32"/>
  <c r="H18" i="32"/>
  <c r="I18" i="32"/>
  <c r="J18" i="32"/>
  <c r="A16" i="32"/>
  <c r="A17" i="32"/>
  <c r="A18" i="32"/>
  <c r="A15" i="32"/>
  <c r="B11" i="32"/>
  <c r="C11" i="32"/>
  <c r="D11" i="32"/>
  <c r="E11" i="32"/>
  <c r="F11" i="32"/>
  <c r="G11" i="32"/>
  <c r="H11" i="32"/>
  <c r="I11" i="32"/>
  <c r="J11" i="32"/>
  <c r="B12" i="32"/>
  <c r="C12" i="32"/>
  <c r="D12" i="32"/>
  <c r="E12" i="32"/>
  <c r="F12" i="32"/>
  <c r="G12" i="32"/>
  <c r="H12" i="32"/>
  <c r="I12" i="32"/>
  <c r="J12" i="32"/>
  <c r="B13" i="32"/>
  <c r="C13" i="32"/>
  <c r="D13" i="32"/>
  <c r="E13" i="32"/>
  <c r="F13" i="32"/>
  <c r="G13" i="32"/>
  <c r="H13" i="32"/>
  <c r="I13" i="32"/>
  <c r="J13" i="32"/>
  <c r="B14" i="32"/>
  <c r="C14" i="32"/>
  <c r="D14" i="32"/>
  <c r="E14" i="32"/>
  <c r="F14" i="32"/>
  <c r="G14" i="32"/>
  <c r="H14" i="32"/>
  <c r="I14" i="32"/>
  <c r="J14" i="32"/>
  <c r="A12" i="32"/>
  <c r="A13" i="32"/>
  <c r="A14" i="32"/>
  <c r="A11" i="32"/>
  <c r="B7" i="32"/>
  <c r="C7" i="32"/>
  <c r="D7" i="32"/>
  <c r="E7" i="32"/>
  <c r="F7" i="32"/>
  <c r="G7" i="32"/>
  <c r="H7" i="32"/>
  <c r="I7" i="32"/>
  <c r="J7" i="32"/>
  <c r="B8" i="32"/>
  <c r="C8" i="32"/>
  <c r="D8" i="32"/>
  <c r="E8" i="32"/>
  <c r="F8" i="32"/>
  <c r="G8" i="32"/>
  <c r="H8" i="32"/>
  <c r="I8" i="32"/>
  <c r="J8" i="32"/>
  <c r="B9" i="32"/>
  <c r="C9" i="32"/>
  <c r="D9" i="32"/>
  <c r="E9" i="32"/>
  <c r="F9" i="32"/>
  <c r="G9" i="32"/>
  <c r="H9" i="32"/>
  <c r="I9" i="32"/>
  <c r="J9" i="32"/>
  <c r="B10" i="32"/>
  <c r="C10" i="32"/>
  <c r="D10" i="32"/>
  <c r="E10" i="32"/>
  <c r="F10" i="32"/>
  <c r="G10" i="32"/>
  <c r="H10" i="32"/>
  <c r="I10" i="32"/>
  <c r="J10" i="32"/>
  <c r="B3" i="32"/>
  <c r="C3" i="32"/>
  <c r="D3" i="32"/>
  <c r="E3" i="32"/>
  <c r="F3" i="32"/>
  <c r="G3" i="32"/>
  <c r="H3" i="32"/>
  <c r="I3" i="32"/>
  <c r="J3" i="32"/>
  <c r="B4" i="32"/>
  <c r="C4" i="32"/>
  <c r="D4" i="32"/>
  <c r="E4" i="32"/>
  <c r="F4" i="32"/>
  <c r="G4" i="32"/>
  <c r="H4" i="32"/>
  <c r="I4" i="32"/>
  <c r="J4" i="32"/>
  <c r="B5" i="32"/>
  <c r="C5" i="32"/>
  <c r="D5" i="32"/>
  <c r="E5" i="32"/>
  <c r="F5" i="32"/>
  <c r="G5" i="32"/>
  <c r="H5" i="32"/>
  <c r="I5" i="32"/>
  <c r="J5" i="32"/>
  <c r="B6" i="32"/>
  <c r="C6" i="32"/>
  <c r="D6" i="32"/>
  <c r="E6" i="32"/>
  <c r="F6" i="32"/>
  <c r="G6" i="32"/>
  <c r="H6" i="32"/>
  <c r="I6" i="32"/>
  <c r="J6" i="32"/>
  <c r="A4" i="32"/>
  <c r="A5" i="32"/>
  <c r="A6" i="32"/>
  <c r="J3" i="35" l="1"/>
  <c r="I3" i="35"/>
  <c r="H3" i="35"/>
  <c r="G3" i="35"/>
  <c r="F3" i="35"/>
  <c r="E3" i="35"/>
  <c r="D3" i="35"/>
  <c r="B3" i="35"/>
  <c r="A3" i="35"/>
  <c r="I1" i="35"/>
  <c r="I1" i="26" l="1"/>
  <c r="I1" i="27"/>
  <c r="J3" i="34"/>
  <c r="I3" i="34"/>
  <c r="H3" i="34"/>
  <c r="G3" i="34"/>
  <c r="F3" i="34"/>
  <c r="E3" i="34"/>
  <c r="D3" i="34"/>
  <c r="C3" i="34"/>
  <c r="B3" i="34"/>
  <c r="A3" i="34"/>
  <c r="I1" i="34"/>
  <c r="I1" i="22"/>
  <c r="A3" i="22"/>
  <c r="B3" i="22"/>
  <c r="D3" i="22"/>
  <c r="E3" i="22"/>
  <c r="F3" i="22"/>
  <c r="G3" i="22"/>
  <c r="H3" i="22"/>
  <c r="I3" i="22"/>
  <c r="J3" i="22"/>
  <c r="I1" i="17"/>
  <c r="A3" i="17"/>
  <c r="B3" i="17"/>
  <c r="C3" i="17"/>
  <c r="D3" i="17"/>
  <c r="E3" i="17"/>
  <c r="F3" i="17"/>
  <c r="G3" i="17"/>
  <c r="H3" i="17"/>
  <c r="I3" i="17"/>
  <c r="J3" i="17"/>
  <c r="I1" i="13"/>
  <c r="A3" i="13"/>
  <c r="B3" i="13"/>
  <c r="C3" i="13"/>
  <c r="D3" i="13"/>
  <c r="E3" i="13"/>
  <c r="F3" i="13"/>
  <c r="G3" i="13"/>
  <c r="H3" i="13"/>
  <c r="I3" i="13"/>
  <c r="J3" i="13"/>
  <c r="I1" i="16"/>
  <c r="A3" i="16"/>
  <c r="B3" i="16"/>
  <c r="C3" i="16"/>
  <c r="D3" i="16"/>
  <c r="E3" i="16"/>
  <c r="F3" i="16"/>
  <c r="G3" i="16"/>
  <c r="H3" i="16"/>
  <c r="I3" i="16"/>
  <c r="J3" i="16"/>
  <c r="I1" i="33"/>
  <c r="A3" i="33"/>
  <c r="B3" i="33"/>
  <c r="C3" i="33"/>
  <c r="D3" i="33"/>
  <c r="E3" i="33"/>
  <c r="F3" i="33"/>
  <c r="G3" i="33"/>
  <c r="H3" i="33"/>
  <c r="I3" i="33"/>
  <c r="J3" i="33"/>
  <c r="I1" i="4"/>
  <c r="A2" i="4"/>
  <c r="B2" i="4"/>
  <c r="C2" i="4"/>
  <c r="D2" i="4"/>
  <c r="E2" i="4"/>
  <c r="F2" i="4"/>
  <c r="G2" i="4"/>
  <c r="H2" i="4"/>
  <c r="I2" i="4"/>
  <c r="J2" i="4"/>
  <c r="I1" i="18"/>
  <c r="A3" i="18"/>
  <c r="B3" i="18"/>
  <c r="C3" i="18"/>
  <c r="D3" i="18"/>
  <c r="E3" i="18"/>
  <c r="F3" i="18"/>
  <c r="G3" i="18"/>
  <c r="H3" i="18"/>
  <c r="I3" i="18"/>
  <c r="J3" i="18"/>
  <c r="A2" i="27"/>
  <c r="B2" i="27"/>
  <c r="C2" i="27"/>
  <c r="D2" i="27"/>
  <c r="E2" i="27"/>
  <c r="F2" i="27"/>
  <c r="G2" i="27"/>
  <c r="H2" i="27"/>
  <c r="I2" i="27"/>
  <c r="J2" i="27"/>
  <c r="I1" i="5"/>
  <c r="A2" i="5"/>
  <c r="B2" i="5"/>
  <c r="C2" i="5"/>
  <c r="D2" i="5"/>
  <c r="E2" i="5"/>
  <c r="F2" i="5"/>
  <c r="G2" i="5"/>
  <c r="H2" i="5"/>
  <c r="I2" i="5"/>
  <c r="J2" i="5"/>
  <c r="I1" i="7"/>
  <c r="A3" i="7"/>
  <c r="B3" i="7"/>
  <c r="C3" i="7"/>
  <c r="D3" i="7"/>
  <c r="E3" i="7"/>
  <c r="F3" i="7"/>
  <c r="G3" i="7"/>
  <c r="H3" i="7"/>
  <c r="I3" i="7"/>
  <c r="J3" i="7"/>
  <c r="I1" i="8"/>
  <c r="A3" i="8"/>
  <c r="B3" i="8"/>
  <c r="C3" i="8"/>
  <c r="D3" i="8"/>
  <c r="E3" i="8"/>
  <c r="F3" i="8"/>
  <c r="G3" i="8"/>
  <c r="H3" i="8"/>
  <c r="I3" i="8"/>
  <c r="J3" i="8"/>
  <c r="I1" i="9"/>
  <c r="A3" i="9"/>
  <c r="B3" i="9"/>
  <c r="C3" i="9"/>
  <c r="D3" i="9"/>
  <c r="E3" i="9"/>
  <c r="F3" i="9"/>
  <c r="G3" i="9"/>
  <c r="H3" i="9"/>
  <c r="I3" i="9"/>
  <c r="J3" i="9"/>
  <c r="I1" i="25"/>
  <c r="A3" i="25"/>
  <c r="B3" i="25"/>
  <c r="C3" i="25"/>
  <c r="D3" i="25"/>
  <c r="E3" i="25"/>
  <c r="F3" i="25"/>
  <c r="G3" i="25"/>
  <c r="H3" i="25"/>
  <c r="I3" i="25"/>
  <c r="J3" i="25"/>
  <c r="I1" i="11"/>
  <c r="I1" i="2"/>
  <c r="A3" i="2"/>
  <c r="B3" i="2"/>
  <c r="C3" i="2"/>
  <c r="D3" i="2"/>
  <c r="E3" i="2"/>
  <c r="F3" i="2"/>
  <c r="G3" i="2"/>
  <c r="H3" i="2"/>
  <c r="I3" i="2"/>
  <c r="J3" i="2"/>
  <c r="I1" i="24"/>
  <c r="A3" i="24"/>
  <c r="B3" i="24"/>
  <c r="C3" i="24"/>
  <c r="D3" i="24"/>
  <c r="E3" i="24"/>
  <c r="F3" i="24"/>
  <c r="G3" i="24"/>
  <c r="H3" i="24"/>
  <c r="I3" i="24"/>
  <c r="J3" i="24"/>
  <c r="I1" i="31"/>
  <c r="A3" i="31"/>
  <c r="B3" i="31"/>
  <c r="C3" i="31"/>
  <c r="D3" i="31"/>
  <c r="E3" i="31"/>
  <c r="F3" i="31"/>
  <c r="G3" i="31"/>
  <c r="H3" i="31"/>
  <c r="I3" i="31"/>
  <c r="J3" i="31"/>
  <c r="I1" i="30"/>
  <c r="A3" i="30"/>
  <c r="B3" i="30"/>
  <c r="C3" i="30"/>
  <c r="D3" i="30"/>
  <c r="E3" i="30"/>
  <c r="F3" i="30"/>
  <c r="G3" i="30"/>
  <c r="H3" i="30"/>
  <c r="I3" i="30"/>
  <c r="J3" i="30"/>
  <c r="I1" i="32"/>
  <c r="A2" i="32"/>
  <c r="B2" i="32"/>
  <c r="C2" i="32"/>
  <c r="D2" i="32"/>
  <c r="E2" i="32"/>
  <c r="F2" i="32"/>
  <c r="G2" i="32"/>
  <c r="H2" i="32"/>
  <c r="I2" i="32"/>
  <c r="J2" i="32"/>
  <c r="A44" i="35" l="1"/>
  <c r="A8" i="30"/>
</calcChain>
</file>

<file path=xl/sharedStrings.xml><?xml version="1.0" encoding="utf-8"?>
<sst xmlns="http://schemas.openxmlformats.org/spreadsheetml/2006/main" count="1712" uniqueCount="566">
  <si>
    <r>
      <t>M</t>
    </r>
    <r>
      <rPr>
        <i/>
        <sz val="8"/>
        <rFont val="Arial"/>
        <family val="2"/>
      </rPr>
      <t xml:space="preserve"> -</t>
    </r>
    <r>
      <rPr>
        <b/>
        <i/>
        <sz val="8"/>
        <rFont val="Arial"/>
        <family val="2"/>
      </rPr>
      <t xml:space="preserve"> 6 4 </t>
    </r>
    <r>
      <rPr>
        <b/>
        <i/>
        <sz val="8"/>
        <color indexed="10"/>
        <rFont val="Arial"/>
        <family val="2"/>
      </rPr>
      <t>3</t>
    </r>
    <r>
      <rPr>
        <i/>
        <sz val="8"/>
        <rFont val="Arial"/>
        <family val="2"/>
      </rPr>
      <t xml:space="preserve"> PD 5</t>
    </r>
  </si>
  <si>
    <r>
      <t>T</t>
    </r>
    <r>
      <rPr>
        <i/>
        <sz val="8"/>
        <rFont val="Arial"/>
        <family val="2"/>
      </rPr>
      <t xml:space="preserve"> - </t>
    </r>
    <r>
      <rPr>
        <i/>
        <sz val="8"/>
        <color indexed="10"/>
        <rFont val="Arial"/>
        <family val="2"/>
      </rPr>
      <t>7 6</t>
    </r>
    <r>
      <rPr>
        <i/>
        <sz val="8"/>
        <rFont val="Arial"/>
        <family val="2"/>
      </rPr>
      <t xml:space="preserve"> 2 1</t>
    </r>
  </si>
  <si>
    <r>
      <t>Th</t>
    </r>
    <r>
      <rPr>
        <i/>
        <sz val="8"/>
        <rFont val="Arial"/>
        <family val="2"/>
      </rPr>
      <t xml:space="preserve"> -  </t>
    </r>
    <r>
      <rPr>
        <i/>
        <sz val="8"/>
        <color indexed="10"/>
        <rFont val="Arial"/>
        <family val="2"/>
      </rPr>
      <t>2 1</t>
    </r>
    <r>
      <rPr>
        <i/>
        <sz val="8"/>
        <rFont val="Arial"/>
        <family val="2"/>
      </rPr>
      <t xml:space="preserve"> 6 7</t>
    </r>
  </si>
  <si>
    <r>
      <t xml:space="preserve">F - 1 7 </t>
    </r>
    <r>
      <rPr>
        <i/>
        <sz val="8"/>
        <color indexed="10"/>
        <rFont val="Arial"/>
        <family val="2"/>
      </rPr>
      <t>5</t>
    </r>
    <r>
      <rPr>
        <i/>
        <sz val="8"/>
        <rFont val="Arial"/>
        <family val="2"/>
      </rPr>
      <t xml:space="preserve"> 4 3</t>
    </r>
  </si>
  <si>
    <t>Staff Member</t>
  </si>
  <si>
    <t>Care</t>
  </si>
  <si>
    <t>Load</t>
  </si>
  <si>
    <t>Line 1</t>
  </si>
  <si>
    <t>Line 2</t>
  </si>
  <si>
    <t>Line 3</t>
  </si>
  <si>
    <t>Line 4</t>
  </si>
  <si>
    <t>Line 5</t>
  </si>
  <si>
    <t>Line 6</t>
  </si>
  <si>
    <t>Line 7</t>
  </si>
  <si>
    <t>RP</t>
  </si>
  <si>
    <t>Stephanie</t>
  </si>
  <si>
    <t>Wilson</t>
  </si>
  <si>
    <t>Margan</t>
  </si>
  <si>
    <t>MARD</t>
  </si>
  <si>
    <t>Leon</t>
  </si>
  <si>
    <t>Karvelis</t>
  </si>
  <si>
    <t>KAR</t>
  </si>
  <si>
    <t xml:space="preserve">Felicety </t>
  </si>
  <si>
    <t>Buiatti</t>
  </si>
  <si>
    <t>KAS</t>
  </si>
  <si>
    <t>SWD</t>
  </si>
  <si>
    <t>Jamar</t>
  </si>
  <si>
    <t>JMR</t>
  </si>
  <si>
    <t>Jason</t>
  </si>
  <si>
    <t>Roe</t>
  </si>
  <si>
    <t>ROE</t>
  </si>
  <si>
    <t>Symons</t>
  </si>
  <si>
    <t>SYT</t>
  </si>
  <si>
    <t>Courtney</t>
  </si>
  <si>
    <t>RYNC</t>
  </si>
  <si>
    <t>Ditty</t>
  </si>
  <si>
    <t>DIT</t>
  </si>
  <si>
    <t>Pat</t>
  </si>
  <si>
    <t>Lopez-Good</t>
  </si>
  <si>
    <t>LPZ</t>
  </si>
  <si>
    <t>PLP</t>
  </si>
  <si>
    <t>Theresa</t>
  </si>
  <si>
    <t>Edwards</t>
  </si>
  <si>
    <t>EDTH</t>
  </si>
  <si>
    <t>Maria</t>
  </si>
  <si>
    <t>Stillitano</t>
  </si>
  <si>
    <t>STL</t>
  </si>
  <si>
    <t>Stevie</t>
  </si>
  <si>
    <t>Picton</t>
  </si>
  <si>
    <t>PCT</t>
  </si>
  <si>
    <t>Dora</t>
  </si>
  <si>
    <t>Bruno</t>
  </si>
  <si>
    <t>BRU</t>
  </si>
  <si>
    <t>JNEM</t>
  </si>
  <si>
    <t>Graham</t>
  </si>
  <si>
    <t>Coates</t>
  </si>
  <si>
    <t>CTS</t>
  </si>
  <si>
    <t>John</t>
  </si>
  <si>
    <t>Dalton</t>
  </si>
  <si>
    <t>DTN</t>
  </si>
  <si>
    <t>Jackson</t>
  </si>
  <si>
    <t>Rebecca</t>
  </si>
  <si>
    <t>Ludewig</t>
  </si>
  <si>
    <t>LUD</t>
  </si>
  <si>
    <t>Carolyn</t>
  </si>
  <si>
    <t>Platts</t>
  </si>
  <si>
    <t>PLA</t>
  </si>
  <si>
    <t>Price</t>
  </si>
  <si>
    <t>PRJ</t>
  </si>
  <si>
    <t>Sylvia</t>
  </si>
  <si>
    <t>Groves</t>
  </si>
  <si>
    <t>GRO</t>
  </si>
  <si>
    <t>Beth</t>
  </si>
  <si>
    <t>Brown</t>
  </si>
  <si>
    <t>BRW</t>
  </si>
  <si>
    <t>Christine</t>
  </si>
  <si>
    <t>Cole</t>
  </si>
  <si>
    <t>COL</t>
  </si>
  <si>
    <t>Adrian</t>
  </si>
  <si>
    <t>Mann</t>
  </si>
  <si>
    <t>MAN</t>
  </si>
  <si>
    <t>Bronwen</t>
  </si>
  <si>
    <t>Murphy</t>
  </si>
  <si>
    <t>MPYB</t>
  </si>
  <si>
    <t>Andrew</t>
  </si>
  <si>
    <t>Ward</t>
  </si>
  <si>
    <t>WAR</t>
  </si>
  <si>
    <t>Tara</t>
  </si>
  <si>
    <t>Preston</t>
  </si>
  <si>
    <t>PRT</t>
  </si>
  <si>
    <t>Haines</t>
  </si>
  <si>
    <t>HAI</t>
  </si>
  <si>
    <t>Eldridge</t>
  </si>
  <si>
    <t>ELDD</t>
  </si>
  <si>
    <t>WSS</t>
  </si>
  <si>
    <t>Alex</t>
  </si>
  <si>
    <t>Cretan</t>
  </si>
  <si>
    <t>CREA</t>
  </si>
  <si>
    <t>Trish</t>
  </si>
  <si>
    <t>Houlihan</t>
  </si>
  <si>
    <t>HOL</t>
  </si>
  <si>
    <t>Ian</t>
  </si>
  <si>
    <t>Houston</t>
  </si>
  <si>
    <t>HSTN</t>
  </si>
  <si>
    <t>Macaskill</t>
  </si>
  <si>
    <t>MSK</t>
  </si>
  <si>
    <t>YOUNR</t>
  </si>
  <si>
    <t>VAPL</t>
  </si>
  <si>
    <t>CLCY</t>
  </si>
  <si>
    <t>Zientara</t>
  </si>
  <si>
    <t>Counsellor</t>
  </si>
  <si>
    <t>Mary</t>
  </si>
  <si>
    <t>Chrysostomou</t>
  </si>
  <si>
    <t>CHR</t>
  </si>
  <si>
    <t>Senior</t>
  </si>
  <si>
    <t>Leader</t>
  </si>
  <si>
    <t>Deputy</t>
  </si>
  <si>
    <t>Principal</t>
  </si>
  <si>
    <t>Coord</t>
  </si>
  <si>
    <t>Snr Sch</t>
  </si>
  <si>
    <t>Timetabling</t>
  </si>
  <si>
    <t>Data</t>
  </si>
  <si>
    <t>Tech/ICT Sys</t>
  </si>
  <si>
    <t>DayMap</t>
  </si>
  <si>
    <t>Manager</t>
  </si>
  <si>
    <t>Aboriginal Ed</t>
  </si>
  <si>
    <t xml:space="preserve">No </t>
  </si>
  <si>
    <t>CROL</t>
  </si>
  <si>
    <t>HOUJ</t>
  </si>
  <si>
    <t>Well-Being</t>
  </si>
  <si>
    <t>Lachlan</t>
  </si>
  <si>
    <t>Cross</t>
  </si>
  <si>
    <t>Houghton</t>
  </si>
  <si>
    <t xml:space="preserve">Lucy </t>
  </si>
  <si>
    <t>Coleman</t>
  </si>
  <si>
    <t>Leah</t>
  </si>
  <si>
    <t>Van Appelen</t>
  </si>
  <si>
    <t>Rhys</t>
  </si>
  <si>
    <t>Young</t>
  </si>
  <si>
    <t>SAASTA/Yr11</t>
  </si>
  <si>
    <t>11</t>
  </si>
  <si>
    <t>English</t>
  </si>
  <si>
    <t>EAL</t>
  </si>
  <si>
    <t>8</t>
  </si>
  <si>
    <t>Beer</t>
  </si>
  <si>
    <t xml:space="preserve">Mel </t>
  </si>
  <si>
    <t>12</t>
  </si>
  <si>
    <t>9</t>
  </si>
  <si>
    <t>10</t>
  </si>
  <si>
    <t>1.0</t>
  </si>
  <si>
    <t>Yr12</t>
  </si>
  <si>
    <t>50 mins</t>
  </si>
  <si>
    <t>Wednesday</t>
  </si>
  <si>
    <t>No</t>
  </si>
  <si>
    <t xml:space="preserve">Arts </t>
  </si>
  <si>
    <t>HPE</t>
  </si>
  <si>
    <t>Sports</t>
  </si>
  <si>
    <t>Coordinator</t>
  </si>
  <si>
    <t>Senior Leader</t>
  </si>
  <si>
    <t>Polymeneas</t>
  </si>
  <si>
    <t>PIPJ</t>
  </si>
  <si>
    <t>HARM</t>
  </si>
  <si>
    <t>BRUC</t>
  </si>
  <si>
    <t>BLAM</t>
  </si>
  <si>
    <t>PHIR</t>
  </si>
  <si>
    <t>DANB</t>
  </si>
  <si>
    <t>STES</t>
  </si>
  <si>
    <t>DELJ</t>
  </si>
  <si>
    <t>GALE</t>
  </si>
  <si>
    <t>ECT</t>
  </si>
  <si>
    <t>GIAT</t>
  </si>
  <si>
    <t>DAWC</t>
  </si>
  <si>
    <t>B3</t>
  </si>
  <si>
    <t>B2</t>
  </si>
  <si>
    <t>B1</t>
  </si>
  <si>
    <t>B5</t>
  </si>
  <si>
    <t>A8</t>
  </si>
  <si>
    <t>B4</t>
  </si>
  <si>
    <t>1260</t>
  </si>
  <si>
    <t xml:space="preserve">Kain </t>
  </si>
  <si>
    <t>Foundation</t>
  </si>
  <si>
    <t>AB11</t>
  </si>
  <si>
    <t>M8</t>
  </si>
  <si>
    <t>AB4</t>
  </si>
  <si>
    <t>L3</t>
  </si>
  <si>
    <t>B6</t>
  </si>
  <si>
    <t>AC2</t>
  </si>
  <si>
    <t>K1</t>
  </si>
  <si>
    <t>B9</t>
  </si>
  <si>
    <t>M7</t>
  </si>
  <si>
    <t>B12</t>
  </si>
  <si>
    <t>AB10</t>
  </si>
  <si>
    <t>F2</t>
  </si>
  <si>
    <t>AD3</t>
  </si>
  <si>
    <t>K4</t>
  </si>
  <si>
    <t>AC4</t>
  </si>
  <si>
    <t>M1</t>
  </si>
  <si>
    <t>I1</t>
  </si>
  <si>
    <t>K2</t>
  </si>
  <si>
    <t>K3</t>
  </si>
  <si>
    <t>AB2</t>
  </si>
  <si>
    <t>M9</t>
  </si>
  <si>
    <t>AD1</t>
  </si>
  <si>
    <t>AB9</t>
  </si>
  <si>
    <t>AB5</t>
  </si>
  <si>
    <t>D2</t>
  </si>
  <si>
    <t>L5</t>
  </si>
  <si>
    <t>AB1</t>
  </si>
  <si>
    <t>AD2</t>
  </si>
  <si>
    <t>POL</t>
  </si>
  <si>
    <t>Evan</t>
  </si>
  <si>
    <t xml:space="preserve">Briianka </t>
  </si>
  <si>
    <t>Daniels</t>
  </si>
  <si>
    <t>Joseph</t>
  </si>
  <si>
    <t>Pipicella</t>
  </si>
  <si>
    <t>Megan</t>
  </si>
  <si>
    <t>Haronen</t>
  </si>
  <si>
    <t>Richard</t>
  </si>
  <si>
    <t>Phillipson</t>
  </si>
  <si>
    <t>Benge</t>
  </si>
  <si>
    <t>Jordan</t>
  </si>
  <si>
    <t>Della-Pietra</t>
  </si>
  <si>
    <t>Thorpe</t>
  </si>
  <si>
    <t>Tate</t>
  </si>
  <si>
    <t>Giadresco</t>
  </si>
  <si>
    <t>Woolford</t>
  </si>
  <si>
    <t>WOOD</t>
  </si>
  <si>
    <t>Eleni</t>
  </si>
  <si>
    <t xml:space="preserve">Carla </t>
  </si>
  <si>
    <t>Freedman</t>
  </si>
  <si>
    <t>Blackmore</t>
  </si>
  <si>
    <t>F1</t>
  </si>
  <si>
    <t>Cherie</t>
  </si>
  <si>
    <t>Dawkins</t>
  </si>
  <si>
    <t>Ma/Sc/Num</t>
  </si>
  <si>
    <t>Inclusion</t>
  </si>
  <si>
    <t>School VET</t>
  </si>
  <si>
    <t>Devinder</t>
  </si>
  <si>
    <t>Rana</t>
  </si>
  <si>
    <t>RAND</t>
  </si>
  <si>
    <t>Cordinator</t>
  </si>
  <si>
    <t>30</t>
  </si>
  <si>
    <t>Galanos</t>
  </si>
  <si>
    <t>60</t>
  </si>
  <si>
    <t>0.6</t>
  </si>
  <si>
    <t xml:space="preserve">Christine  </t>
  </si>
  <si>
    <t xml:space="preserve">Peter  </t>
  </si>
  <si>
    <t xml:space="preserve">Maria  </t>
  </si>
  <si>
    <t xml:space="preserve">David </t>
  </si>
  <si>
    <t xml:space="preserve">Debbie  </t>
  </si>
  <si>
    <t xml:space="preserve">Craig  </t>
  </si>
  <si>
    <t xml:space="preserve">Sarah  </t>
  </si>
  <si>
    <t xml:space="preserve">Middle </t>
  </si>
  <si>
    <t xml:space="preserve">Danni  </t>
  </si>
  <si>
    <t xml:space="preserve">Todd  </t>
  </si>
  <si>
    <t xml:space="preserve">Sandra  </t>
  </si>
  <si>
    <t xml:space="preserve">Darren  </t>
  </si>
  <si>
    <t xml:space="preserve"> </t>
  </si>
  <si>
    <t>Science Semester 2</t>
  </si>
  <si>
    <t>L Group Semester 2</t>
  </si>
  <si>
    <t>P Group Semester 2</t>
  </si>
  <si>
    <t>E Group Semester 2</t>
  </si>
  <si>
    <t>O Group Semester 2</t>
  </si>
  <si>
    <t>Research Project Semester 2</t>
  </si>
  <si>
    <t>Arts Semester 2</t>
  </si>
  <si>
    <t>English Semester 2</t>
  </si>
  <si>
    <t>EAL Semester 2</t>
  </si>
  <si>
    <t>Home Economics Semester 2</t>
  </si>
  <si>
    <t>Humanities Semester 2</t>
  </si>
  <si>
    <t>Languages Semester 2</t>
  </si>
  <si>
    <t>Maths Semester 2</t>
  </si>
  <si>
    <t>HPE Semester 2</t>
  </si>
  <si>
    <t>Special Education  Semester 2</t>
  </si>
  <si>
    <t>Digital Technology Semester 2</t>
  </si>
  <si>
    <t>Design Technology Semester 2</t>
  </si>
  <si>
    <t>Executive Team Semester 2</t>
  </si>
  <si>
    <t>PLP/Workplace Practices/Pos Ed Courses Semester 2</t>
  </si>
  <si>
    <t>Curriculum Leaders Semester 2</t>
  </si>
  <si>
    <t>G1</t>
  </si>
  <si>
    <t xml:space="preserve">Leader </t>
  </si>
  <si>
    <t>Middle School</t>
  </si>
  <si>
    <r>
      <t>W</t>
    </r>
    <r>
      <rPr>
        <i/>
        <sz val="8"/>
        <rFont val="Arial"/>
        <family val="2"/>
      </rPr>
      <t xml:space="preserve"> - </t>
    </r>
    <r>
      <rPr>
        <i/>
        <sz val="8"/>
        <color rgb="FFFF0000"/>
        <rFont val="Arial"/>
        <family val="2"/>
      </rPr>
      <t>4</t>
    </r>
    <r>
      <rPr>
        <i/>
        <sz val="8"/>
        <rFont val="Arial"/>
        <family val="2"/>
      </rPr>
      <t xml:space="preserve"> PD  5 3 2</t>
    </r>
  </si>
  <si>
    <t>0.6 (0.4PLS)</t>
  </si>
  <si>
    <t>Therese</t>
  </si>
  <si>
    <t>Musolino</t>
  </si>
  <si>
    <t>MUST</t>
  </si>
  <si>
    <t>1.0 (0.8PLS)</t>
  </si>
  <si>
    <t>HASS/LANG</t>
  </si>
  <si>
    <t>D2C &amp; Design</t>
  </si>
  <si>
    <t>Tech</t>
  </si>
  <si>
    <t>School 7/9</t>
  </si>
  <si>
    <t>School 8/9</t>
  </si>
  <si>
    <t>Mitch</t>
  </si>
  <si>
    <t>Jackman</t>
  </si>
  <si>
    <t>JACM</t>
  </si>
  <si>
    <t xml:space="preserve">Jamie </t>
  </si>
  <si>
    <t>Humphrys</t>
  </si>
  <si>
    <t>HUMJ</t>
  </si>
  <si>
    <t>Carbone</t>
  </si>
  <si>
    <t>CARE</t>
  </si>
  <si>
    <t>Vallelonga</t>
  </si>
  <si>
    <t>VALB</t>
  </si>
  <si>
    <t>Adzic</t>
  </si>
  <si>
    <t>ADZJ</t>
  </si>
  <si>
    <t>Amanda</t>
  </si>
  <si>
    <t>Boyd</t>
  </si>
  <si>
    <t>BOYA</t>
  </si>
  <si>
    <t>Noor</t>
  </si>
  <si>
    <t>Alhuda</t>
  </si>
  <si>
    <t>ALHN</t>
  </si>
  <si>
    <t xml:space="preserve">Jessica </t>
  </si>
  <si>
    <t>Bedell</t>
  </si>
  <si>
    <t>BEDJ</t>
  </si>
  <si>
    <t xml:space="preserve">Judith </t>
  </si>
  <si>
    <t>Dunn</t>
  </si>
  <si>
    <t>DUNJ</t>
  </si>
  <si>
    <t>Cathy</t>
  </si>
  <si>
    <t>Lovelock</t>
  </si>
  <si>
    <t>LOVC</t>
  </si>
  <si>
    <t>Maddison</t>
  </si>
  <si>
    <t>Sanders</t>
  </si>
  <si>
    <t>SANM</t>
  </si>
  <si>
    <t>2022 Teaching Staff SEMESTER 2</t>
  </si>
  <si>
    <t>10E</t>
  </si>
  <si>
    <t>Work Pl Prac</t>
  </si>
  <si>
    <t>B8</t>
  </si>
  <si>
    <t>10O3</t>
  </si>
  <si>
    <t>Child Studies</t>
  </si>
  <si>
    <t>10L</t>
  </si>
  <si>
    <t>Dance</t>
  </si>
  <si>
    <t>T3/T4</t>
  </si>
  <si>
    <t>C3</t>
  </si>
  <si>
    <t xml:space="preserve">9 </t>
  </si>
  <si>
    <t>Media Anim</t>
  </si>
  <si>
    <t>7</t>
  </si>
  <si>
    <t>Dance/Drama</t>
  </si>
  <si>
    <t>Art</t>
  </si>
  <si>
    <t>11/12</t>
  </si>
  <si>
    <t>0.9 (0.2 PLS)</t>
  </si>
  <si>
    <t>Music</t>
  </si>
  <si>
    <t>C1</t>
  </si>
  <si>
    <t>8/7</t>
  </si>
  <si>
    <t>10/11/12</t>
  </si>
  <si>
    <t>Stage Prod</t>
  </si>
  <si>
    <t xml:space="preserve">Drama </t>
  </si>
  <si>
    <t>Drama</t>
  </si>
  <si>
    <t>B11</t>
  </si>
  <si>
    <t xml:space="preserve">7 </t>
  </si>
  <si>
    <t>T3</t>
  </si>
  <si>
    <t xml:space="preserve">Art </t>
  </si>
  <si>
    <t>T4</t>
  </si>
  <si>
    <t>Metalwork</t>
  </si>
  <si>
    <t>Woodwork</t>
  </si>
  <si>
    <t>D3</t>
  </si>
  <si>
    <t>D1</t>
  </si>
  <si>
    <t>Dig Tech</t>
  </si>
  <si>
    <t>Design Tech</t>
  </si>
  <si>
    <t xml:space="preserve">10 </t>
  </si>
  <si>
    <t>Food Nutrition</t>
  </si>
  <si>
    <t>B7</t>
  </si>
  <si>
    <t>Food Inov</t>
  </si>
  <si>
    <t>Creative Food</t>
  </si>
  <si>
    <t>Digital Prod</t>
  </si>
  <si>
    <t>AC5</t>
  </si>
  <si>
    <t>3D Modelling</t>
  </si>
  <si>
    <t>Dig Tech/Pro</t>
  </si>
  <si>
    <t>Dig Prod</t>
  </si>
  <si>
    <t>Dig Pro/PhotoB</t>
  </si>
  <si>
    <t>Photography</t>
  </si>
  <si>
    <t>Jewllery</t>
  </si>
  <si>
    <t>7/8</t>
  </si>
  <si>
    <t>1030</t>
  </si>
  <si>
    <t>E2</t>
  </si>
  <si>
    <t>M5</t>
  </si>
  <si>
    <t>Maths</t>
  </si>
  <si>
    <t xml:space="preserve">9O2 </t>
  </si>
  <si>
    <t>Math Methods</t>
  </si>
  <si>
    <t>Psychology</t>
  </si>
  <si>
    <t>10O1</t>
  </si>
  <si>
    <t>Y12</t>
  </si>
  <si>
    <t xml:space="preserve">11/12 </t>
  </si>
  <si>
    <t>9O3</t>
  </si>
  <si>
    <t xml:space="preserve">50 mins </t>
  </si>
  <si>
    <t>Philosophy</t>
  </si>
  <si>
    <t>9P</t>
  </si>
  <si>
    <t>7O4</t>
  </si>
  <si>
    <t>7L</t>
  </si>
  <si>
    <t>Science</t>
  </si>
  <si>
    <t>50nins</t>
  </si>
  <si>
    <t>Physics</t>
  </si>
  <si>
    <t>Chemistry</t>
  </si>
  <si>
    <t>7O3</t>
  </si>
  <si>
    <t>10O2</t>
  </si>
  <si>
    <t>7P</t>
  </si>
  <si>
    <t>Sci Studies</t>
  </si>
  <si>
    <t>7O2</t>
  </si>
  <si>
    <t>7E</t>
  </si>
  <si>
    <t>10O4</t>
  </si>
  <si>
    <t>8P</t>
  </si>
  <si>
    <t>General Maths</t>
  </si>
  <si>
    <t>Maths Skills</t>
  </si>
  <si>
    <t>Spec Maths</t>
  </si>
  <si>
    <t>10P</t>
  </si>
  <si>
    <t>8O2</t>
  </si>
  <si>
    <t>8O3</t>
  </si>
  <si>
    <t>Biology</t>
  </si>
  <si>
    <t xml:space="preserve">8O3 </t>
  </si>
  <si>
    <t xml:space="preserve">9O5 </t>
  </si>
  <si>
    <t>8O5</t>
  </si>
  <si>
    <t>9L</t>
  </si>
  <si>
    <t>8O4</t>
  </si>
  <si>
    <t>7O1</t>
  </si>
  <si>
    <t>8O1</t>
  </si>
  <si>
    <t>9O5</t>
  </si>
  <si>
    <t>9E</t>
  </si>
  <si>
    <t>Gen Maths</t>
  </si>
  <si>
    <t>9O4</t>
  </si>
  <si>
    <t>9O1</t>
  </si>
  <si>
    <t>Outdoor Ed</t>
  </si>
  <si>
    <t>Health</t>
  </si>
  <si>
    <t xml:space="preserve">9O1 </t>
  </si>
  <si>
    <t>9O2</t>
  </si>
  <si>
    <t>7O5</t>
  </si>
  <si>
    <t>Italian</t>
  </si>
  <si>
    <t>L2</t>
  </si>
  <si>
    <t>Humanities</t>
  </si>
  <si>
    <t>Soc &amp; Culture</t>
  </si>
  <si>
    <t>L4</t>
  </si>
  <si>
    <t xml:space="preserve">8O2 </t>
  </si>
  <si>
    <t>Civics &amp; Citzen</t>
  </si>
  <si>
    <t>AB3</t>
  </si>
  <si>
    <t xml:space="preserve">Pos Ed </t>
  </si>
  <si>
    <t>Ess English</t>
  </si>
  <si>
    <t>Literacy</t>
  </si>
  <si>
    <t>EAL B</t>
  </si>
  <si>
    <t>Creative Writing</t>
  </si>
  <si>
    <t xml:space="preserve">EAL B </t>
  </si>
  <si>
    <t xml:space="preserve">ATSI </t>
  </si>
  <si>
    <t>B10</t>
  </si>
  <si>
    <t>C2</t>
  </si>
  <si>
    <t>C4</t>
  </si>
  <si>
    <t>C3/C4</t>
  </si>
  <si>
    <t>SAT</t>
  </si>
  <si>
    <t>Teacher</t>
  </si>
  <si>
    <t>X-Curriculum</t>
  </si>
  <si>
    <t>Ess Eng Lit</t>
  </si>
  <si>
    <t>EAL A</t>
  </si>
  <si>
    <t xml:space="preserve">Musical </t>
  </si>
  <si>
    <t>Ess Maths VOC</t>
  </si>
  <si>
    <t>SAASTA</t>
  </si>
  <si>
    <t>Ess Eng</t>
  </si>
  <si>
    <t>Maths A</t>
  </si>
  <si>
    <t>SU1</t>
  </si>
  <si>
    <t>SC1</t>
  </si>
  <si>
    <t>H&amp;PE</t>
  </si>
  <si>
    <t>SC2</t>
  </si>
  <si>
    <t>SU2</t>
  </si>
  <si>
    <t>SC4</t>
  </si>
  <si>
    <t>Digital Tech</t>
  </si>
  <si>
    <t>Mod Health</t>
  </si>
  <si>
    <t>SU3</t>
  </si>
  <si>
    <t>M4</t>
  </si>
  <si>
    <t>SC3</t>
  </si>
  <si>
    <t>Mod S&amp;C</t>
  </si>
  <si>
    <t>Health/Wellb</t>
  </si>
  <si>
    <t>Lang &amp; Cult</t>
  </si>
  <si>
    <t>Music/Perf</t>
  </si>
  <si>
    <t>Food Tech</t>
  </si>
  <si>
    <t>12SWD</t>
  </si>
  <si>
    <t>Cross Disc</t>
  </si>
  <si>
    <t>PLP/RP</t>
  </si>
  <si>
    <t>90</t>
  </si>
  <si>
    <t>SWD Art</t>
  </si>
  <si>
    <t>Caryn</t>
  </si>
  <si>
    <t>Duell</t>
  </si>
  <si>
    <t>DUEC</t>
  </si>
  <si>
    <t>Mon &amp; Fri</t>
  </si>
  <si>
    <t>D2C House</t>
  </si>
  <si>
    <t>Tues &amp; Thurs</t>
  </si>
  <si>
    <t xml:space="preserve">BEERM </t>
  </si>
  <si>
    <t xml:space="preserve">ZIEC </t>
  </si>
  <si>
    <t xml:space="preserve">JAC </t>
  </si>
  <si>
    <t xml:space="preserve">WINS </t>
  </si>
  <si>
    <t>McLean</t>
  </si>
  <si>
    <t>MCLR</t>
  </si>
  <si>
    <t>Munro</t>
  </si>
  <si>
    <t>MUNM</t>
  </si>
  <si>
    <t>AB7</t>
  </si>
  <si>
    <t>M2</t>
  </si>
  <si>
    <t>AB8</t>
  </si>
  <si>
    <t>SC</t>
  </si>
  <si>
    <t>E1</t>
  </si>
  <si>
    <t>G2</t>
  </si>
  <si>
    <t>AD4</t>
  </si>
  <si>
    <t>M3</t>
  </si>
  <si>
    <t xml:space="preserve">Emma </t>
  </si>
  <si>
    <t xml:space="preserve">Jonathan   </t>
  </si>
  <si>
    <t>M6</t>
  </si>
  <si>
    <t>11SWD</t>
  </si>
  <si>
    <t xml:space="preserve">Simon </t>
  </si>
  <si>
    <t xml:space="preserve">Michelle </t>
  </si>
  <si>
    <t xml:space="preserve">Morgan  </t>
  </si>
  <si>
    <t xml:space="preserve">Bianca </t>
  </si>
  <si>
    <t>WILB</t>
  </si>
  <si>
    <t>FRET</t>
  </si>
  <si>
    <t>SHARM</t>
  </si>
  <si>
    <t>DOAH</t>
  </si>
  <si>
    <t>MAYL</t>
  </si>
  <si>
    <t xml:space="preserve">Jana </t>
  </si>
  <si>
    <t>SC1 &amp; SU1</t>
  </si>
  <si>
    <t>AC1</t>
  </si>
  <si>
    <t>803</t>
  </si>
  <si>
    <t>SC4 &amp; SU2</t>
  </si>
  <si>
    <t>BANJ</t>
  </si>
  <si>
    <t>RYAD</t>
  </si>
  <si>
    <t>Director</t>
  </si>
  <si>
    <t>Innovation &amp;</t>
  </si>
  <si>
    <t>Improvement</t>
  </si>
  <si>
    <t>Amy</t>
  </si>
  <si>
    <t>Checkly</t>
  </si>
  <si>
    <t>CHEA</t>
  </si>
  <si>
    <t>Daniel</t>
  </si>
  <si>
    <t>Ryan</t>
  </si>
  <si>
    <t>Thomas</t>
  </si>
  <si>
    <t>THOD</t>
  </si>
  <si>
    <t>Fregona</t>
  </si>
  <si>
    <t>Roopali</t>
  </si>
  <si>
    <t>Sharma</t>
  </si>
  <si>
    <t>Hang</t>
  </si>
  <si>
    <t>Doan</t>
  </si>
  <si>
    <t>Lucy</t>
  </si>
  <si>
    <t>Mayne</t>
  </si>
  <si>
    <t>Brooke</t>
  </si>
  <si>
    <t>Williams</t>
  </si>
  <si>
    <t>Jed</t>
  </si>
  <si>
    <t>Banwell</t>
  </si>
  <si>
    <t>BEERM</t>
  </si>
  <si>
    <t xml:space="preserve">Reece </t>
  </si>
  <si>
    <t>WED Crea</t>
  </si>
  <si>
    <t>WED</t>
  </si>
  <si>
    <t>TRT WK1-6</t>
  </si>
  <si>
    <t>WED Only</t>
  </si>
  <si>
    <t>TH/FRI</t>
  </si>
  <si>
    <t>PATROL</t>
  </si>
  <si>
    <t xml:space="preserve">TUES </t>
  </si>
  <si>
    <t>FRI</t>
  </si>
  <si>
    <t xml:space="preserve">11 </t>
  </si>
  <si>
    <t>WK9&amp;10</t>
  </si>
  <si>
    <t>Nicole</t>
  </si>
  <si>
    <t>Perry</t>
  </si>
  <si>
    <t>PERN</t>
  </si>
  <si>
    <t>Eden</t>
  </si>
  <si>
    <t>HOUE</t>
  </si>
  <si>
    <t>Samuel</t>
  </si>
  <si>
    <t>Johnson</t>
  </si>
  <si>
    <t>JOHS</t>
  </si>
  <si>
    <t>Sport</t>
  </si>
  <si>
    <t>10LA</t>
  </si>
  <si>
    <t>8O6</t>
  </si>
  <si>
    <t>8O7</t>
  </si>
  <si>
    <t>9LB</t>
  </si>
  <si>
    <t>10LB</t>
  </si>
  <si>
    <t>THURS</t>
  </si>
  <si>
    <t>B13</t>
  </si>
  <si>
    <t>9LA</t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</si>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</sst>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0"/>
      <name val="Arial"/>
    </font>
    <font>
      <b/>
      <sz val="14"/>
      <name val="Arial"/>
      <family val="2"/>
    </font>
    <font>
      <b/>
      <sz val="14"/>
      <name val="Arial Black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b/>
      <sz val="12"/>
      <name val="Arial Black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8"/>
      <color rgb="FFFF0000"/>
      <name val="Arial"/>
      <family val="2"/>
    </font>
    <font>
      <sz val="8.5"/>
      <name val="Arial"/>
      <family val="2"/>
    </font>
    <font>
      <i/>
      <sz val="8"/>
      <color rgb="FFFF0000"/>
      <name val="Arial"/>
      <family val="2"/>
    </font>
    <font>
      <sz val="8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1"/>
    <xf numFmtId="0" fontId="6" fillId="0" borderId="0" xfId="1" applyAlignment="1">
      <alignment horizontal="center"/>
    </xf>
    <xf numFmtId="16" fontId="6" fillId="0" borderId="0" xfId="1" applyNumberFormat="1"/>
    <xf numFmtId="0" fontId="7" fillId="0" borderId="0" xfId="1" applyFont="1" applyAlignment="1">
      <alignment horizontal="center"/>
    </xf>
    <xf numFmtId="0" fontId="9" fillId="0" borderId="1" xfId="0" quotePrefix="1" applyFont="1" applyBorder="1" applyAlignment="1">
      <alignment horizontal="center" wrapText="1"/>
    </xf>
    <xf numFmtId="0" fontId="9" fillId="0" borderId="2" xfId="0" quotePrefix="1" applyFont="1" applyBorder="1" applyAlignment="1">
      <alignment horizontal="center" wrapText="1"/>
    </xf>
    <xf numFmtId="0" fontId="9" fillId="0" borderId="2" xfId="0" quotePrefix="1" applyFont="1" applyFill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horizontal="center" wrapText="1"/>
    </xf>
    <xf numFmtId="0" fontId="9" fillId="0" borderId="4" xfId="0" quotePrefix="1" applyFont="1" applyBorder="1" applyAlignment="1">
      <alignment horizontal="center" wrapText="1"/>
    </xf>
    <xf numFmtId="0" fontId="9" fillId="0" borderId="4" xfId="0" quotePrefix="1" applyFont="1" applyFill="1" applyBorder="1" applyAlignment="1">
      <alignment horizontal="center" wrapText="1"/>
    </xf>
    <xf numFmtId="0" fontId="9" fillId="0" borderId="5" xfId="0" quotePrefix="1" applyFont="1" applyBorder="1" applyAlignment="1">
      <alignment wrapText="1"/>
    </xf>
    <xf numFmtId="0" fontId="9" fillId="0" borderId="5" xfId="0" quotePrefix="1" applyFont="1" applyBorder="1" applyAlignment="1">
      <alignment horizontal="center" wrapText="1"/>
    </xf>
    <xf numFmtId="0" fontId="9" fillId="0" borderId="6" xfId="0" quotePrefix="1" applyFont="1" applyBorder="1" applyAlignment="1">
      <alignment horizontal="center" wrapText="1"/>
    </xf>
    <xf numFmtId="0" fontId="9" fillId="0" borderId="6" xfId="0" quotePrefix="1" applyFont="1" applyFill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9" fillId="0" borderId="5" xfId="0" quotePrefix="1" applyFont="1" applyBorder="1" applyAlignment="1">
      <alignment horizontal="left" wrapText="1"/>
    </xf>
    <xf numFmtId="0" fontId="9" fillId="0" borderId="1" xfId="0" quotePrefix="1" applyFont="1" applyFill="1" applyBorder="1" applyAlignment="1">
      <alignment horizontal="center" wrapText="1"/>
    </xf>
    <xf numFmtId="0" fontId="9" fillId="0" borderId="3" xfId="0" applyFont="1" applyFill="1" applyBorder="1" applyAlignment="1">
      <alignment wrapText="1"/>
    </xf>
    <xf numFmtId="0" fontId="9" fillId="0" borderId="3" xfId="0" applyFont="1" applyFill="1" applyBorder="1" applyAlignment="1">
      <alignment horizontal="center" wrapText="1"/>
    </xf>
    <xf numFmtId="0" fontId="9" fillId="0" borderId="5" xfId="0" quotePrefix="1" applyFont="1" applyFill="1" applyBorder="1" applyAlignment="1">
      <alignment wrapText="1"/>
    </xf>
    <xf numFmtId="0" fontId="9" fillId="0" borderId="5" xfId="0" quotePrefix="1" applyFont="1" applyFill="1" applyBorder="1" applyAlignment="1">
      <alignment horizontal="center" wrapText="1"/>
    </xf>
    <xf numFmtId="0" fontId="9" fillId="0" borderId="1" xfId="1" quotePrefix="1" applyFont="1" applyFill="1" applyBorder="1" applyAlignment="1">
      <alignment horizontal="center" wrapText="1"/>
    </xf>
    <xf numFmtId="0" fontId="9" fillId="0" borderId="3" xfId="1" applyFont="1" applyFill="1" applyBorder="1" applyAlignment="1">
      <alignment wrapText="1"/>
    </xf>
    <xf numFmtId="0" fontId="9" fillId="0" borderId="3" xfId="1" applyFont="1" applyFill="1" applyBorder="1" applyAlignment="1">
      <alignment horizontal="center" wrapText="1"/>
    </xf>
    <xf numFmtId="0" fontId="9" fillId="0" borderId="5" xfId="1" quotePrefix="1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9" fillId="2" borderId="1" xfId="1" quotePrefix="1" applyFont="1" applyFill="1" applyBorder="1" applyAlignment="1">
      <alignment wrapText="1"/>
    </xf>
    <xf numFmtId="0" fontId="9" fillId="2" borderId="1" xfId="0" quotePrefix="1" applyFont="1" applyFill="1" applyBorder="1" applyAlignment="1">
      <alignment horizontal="left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4" xfId="1" applyFont="1" applyFill="1" applyBorder="1" applyAlignment="1">
      <alignment horizontal="center" wrapText="1"/>
    </xf>
    <xf numFmtId="0" fontId="6" fillId="0" borderId="0" xfId="1" applyFill="1"/>
    <xf numFmtId="0" fontId="8" fillId="0" borderId="7" xfId="1" applyFont="1" applyFill="1" applyBorder="1" applyAlignment="1">
      <alignment horizontal="left" vertical="top" wrapText="1"/>
    </xf>
    <xf numFmtId="0" fontId="8" fillId="0" borderId="7" xfId="1" applyFont="1" applyFill="1" applyBorder="1" applyAlignment="1">
      <alignment horizontal="center"/>
    </xf>
    <xf numFmtId="0" fontId="6" fillId="0" borderId="0" xfId="1" applyFill="1" applyBorder="1"/>
    <xf numFmtId="0" fontId="7" fillId="0" borderId="0" xfId="1" applyFont="1" applyFill="1"/>
    <xf numFmtId="0" fontId="7" fillId="0" borderId="0" xfId="1" applyFont="1" applyFill="1" applyBorder="1"/>
    <xf numFmtId="0" fontId="7" fillId="0" borderId="0" xfId="1" applyFont="1" applyFill="1" applyAlignment="1">
      <alignment horizontal="left" vertical="top"/>
    </xf>
    <xf numFmtId="0" fontId="6" fillId="0" borderId="0" xfId="1" applyFill="1" applyAlignment="1">
      <alignment horizontal="center"/>
    </xf>
    <xf numFmtId="0" fontId="6" fillId="0" borderId="0" xfId="1" applyNumberFormat="1" applyFill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1" xfId="1" applyFont="1" applyFill="1" applyBorder="1" applyAlignment="1">
      <alignment wrapText="1"/>
    </xf>
    <xf numFmtId="0" fontId="9" fillId="0" borderId="1" xfId="1" applyFont="1" applyFill="1" applyBorder="1" applyAlignment="1">
      <alignment horizontal="center" wrapText="1"/>
    </xf>
    <xf numFmtId="0" fontId="9" fillId="0" borderId="2" xfId="1" applyFont="1" applyFill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9" fillId="0" borderId="8" xfId="0" applyFont="1" applyBorder="1" applyAlignment="1">
      <alignment wrapText="1"/>
    </xf>
    <xf numFmtId="0" fontId="9" fillId="0" borderId="8" xfId="0" applyFont="1" applyBorder="1" applyAlignment="1">
      <alignment horizontal="center" wrapText="1"/>
    </xf>
    <xf numFmtId="0" fontId="9" fillId="0" borderId="7" xfId="0" quotePrefix="1" applyFont="1" applyBorder="1" applyAlignment="1">
      <alignment horizontal="center" wrapText="1"/>
    </xf>
    <xf numFmtId="0" fontId="6" fillId="0" borderId="0" xfId="1" applyFont="1" applyFill="1" applyAlignment="1">
      <alignment horizontal="center"/>
    </xf>
    <xf numFmtId="49" fontId="7" fillId="0" borderId="4" xfId="1" quotePrefix="1" applyNumberFormat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 wrapText="1"/>
    </xf>
    <xf numFmtId="0" fontId="7" fillId="0" borderId="3" xfId="1" quotePrefix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center" wrapText="1"/>
    </xf>
    <xf numFmtId="49" fontId="7" fillId="0" borderId="2" xfId="1" quotePrefix="1" applyNumberFormat="1" applyFont="1" applyFill="1" applyBorder="1" applyAlignment="1">
      <alignment horizontal="center"/>
    </xf>
    <xf numFmtId="49" fontId="7" fillId="0" borderId="2" xfId="1" applyNumberFormat="1" applyFont="1" applyFill="1" applyBorder="1" applyAlignment="1">
      <alignment horizontal="center"/>
    </xf>
    <xf numFmtId="49" fontId="7" fillId="0" borderId="4" xfId="1" applyNumberFormat="1" applyFont="1" applyFill="1" applyBorder="1" applyAlignment="1">
      <alignment horizontal="center"/>
    </xf>
    <xf numFmtId="49" fontId="7" fillId="0" borderId="6" xfId="1" quotePrefix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left" vertical="top" wrapText="1"/>
    </xf>
    <xf numFmtId="0" fontId="7" fillId="0" borderId="3" xfId="1" applyFont="1" applyFill="1" applyBorder="1" applyAlignment="1">
      <alignment horizontal="left" vertical="top" wrapText="1"/>
    </xf>
    <xf numFmtId="0" fontId="7" fillId="0" borderId="5" xfId="1" quotePrefix="1" applyFont="1" applyFill="1" applyBorder="1" applyAlignment="1">
      <alignment horizontal="left" vertical="top" wrapText="1"/>
    </xf>
    <xf numFmtId="49" fontId="7" fillId="0" borderId="6" xfId="1" applyNumberFormat="1" applyFont="1" applyFill="1" applyBorder="1" applyAlignment="1">
      <alignment horizontal="center"/>
    </xf>
    <xf numFmtId="0" fontId="7" fillId="0" borderId="2" xfId="1" applyFont="1" applyFill="1" applyBorder="1" applyAlignment="1">
      <alignment horizontal="left" vertical="top" wrapText="1"/>
    </xf>
    <xf numFmtId="0" fontId="7" fillId="0" borderId="2" xfId="1" quotePrefix="1" applyFont="1" applyFill="1" applyBorder="1" applyAlignment="1">
      <alignment horizontal="center" wrapText="1"/>
    </xf>
    <xf numFmtId="0" fontId="7" fillId="0" borderId="4" xfId="1" applyFont="1" applyFill="1" applyBorder="1" applyAlignment="1">
      <alignment horizontal="left" vertical="top" wrapText="1"/>
    </xf>
    <xf numFmtId="0" fontId="7" fillId="0" borderId="4" xfId="1" quotePrefix="1" applyFont="1" applyFill="1" applyBorder="1" applyAlignment="1">
      <alignment horizontal="center" wrapText="1"/>
    </xf>
    <xf numFmtId="164" fontId="7" fillId="0" borderId="6" xfId="1" quotePrefix="1" applyNumberFormat="1" applyFont="1" applyFill="1" applyBorder="1" applyAlignment="1">
      <alignment horizontal="center" wrapText="1"/>
    </xf>
    <xf numFmtId="0" fontId="7" fillId="0" borderId="5" xfId="1" applyFont="1" applyFill="1" applyBorder="1" applyAlignment="1">
      <alignment horizontal="left" vertical="top" wrapText="1"/>
    </xf>
    <xf numFmtId="49" fontId="15" fillId="0" borderId="6" xfId="1" quotePrefix="1" applyNumberFormat="1" applyFont="1" applyFill="1" applyBorder="1" applyAlignment="1">
      <alignment horizontal="center"/>
    </xf>
    <xf numFmtId="49" fontId="15" fillId="0" borderId="6" xfId="1" applyNumberFormat="1" applyFont="1" applyFill="1" applyBorder="1" applyAlignment="1">
      <alignment horizontal="center"/>
    </xf>
    <xf numFmtId="0" fontId="7" fillId="0" borderId="9" xfId="1" quotePrefix="1" applyFont="1" applyFill="1" applyBorder="1" applyAlignment="1">
      <alignment horizontal="center" wrapText="1"/>
    </xf>
    <xf numFmtId="0" fontId="7" fillId="0" borderId="10" xfId="1" quotePrefix="1" applyFont="1" applyFill="1" applyBorder="1" applyAlignment="1">
      <alignment horizontal="center" wrapText="1"/>
    </xf>
    <xf numFmtId="0" fontId="7" fillId="0" borderId="11" xfId="1" quotePrefix="1" applyFont="1" applyFill="1" applyBorder="1" applyAlignment="1">
      <alignment horizontal="center" wrapText="1"/>
    </xf>
    <xf numFmtId="164" fontId="7" fillId="0" borderId="6" xfId="1" applyNumberFormat="1" applyFont="1" applyFill="1" applyBorder="1" applyAlignment="1">
      <alignment horizontal="center" wrapText="1"/>
    </xf>
    <xf numFmtId="0" fontId="9" fillId="2" borderId="1" xfId="0" quotePrefix="1" applyFont="1" applyFill="1" applyBorder="1" applyAlignment="1">
      <alignment wrapText="1"/>
    </xf>
    <xf numFmtId="49" fontId="16" fillId="0" borderId="4" xfId="1" applyNumberFormat="1" applyFont="1" applyFill="1" applyBorder="1" applyAlignment="1">
      <alignment horizontal="center"/>
    </xf>
    <xf numFmtId="0" fontId="9" fillId="0" borderId="5" xfId="1" quotePrefix="1" applyFont="1" applyFill="1" applyBorder="1" applyAlignment="1">
      <alignment horizontal="left" wrapText="1"/>
    </xf>
    <xf numFmtId="0" fontId="9" fillId="0" borderId="2" xfId="1" quotePrefix="1" applyFont="1" applyFill="1" applyBorder="1" applyAlignment="1">
      <alignment horizontal="center" wrapText="1"/>
    </xf>
    <xf numFmtId="0" fontId="9" fillId="0" borderId="6" xfId="1" quotePrefix="1" applyFont="1" applyFill="1" applyBorder="1" applyAlignment="1">
      <alignment horizontal="center" wrapText="1"/>
    </xf>
    <xf numFmtId="0" fontId="7" fillId="0" borderId="1" xfId="1" quotePrefix="1" applyFont="1" applyFill="1" applyBorder="1" applyAlignment="1">
      <alignment horizontal="left" vertical="top" wrapText="1"/>
    </xf>
    <xf numFmtId="0" fontId="6" fillId="0" borderId="2" xfId="1" applyFill="1" applyBorder="1"/>
    <xf numFmtId="0" fontId="6" fillId="0" borderId="4" xfId="1" applyFill="1" applyBorder="1" applyAlignment="1">
      <alignment horizontal="center"/>
    </xf>
    <xf numFmtId="0" fontId="6" fillId="0" borderId="6" xfId="1" applyFill="1" applyBorder="1" applyAlignment="1">
      <alignment horizontal="center"/>
    </xf>
    <xf numFmtId="49" fontId="15" fillId="0" borderId="6" xfId="1" applyNumberFormat="1" applyFont="1" applyFill="1" applyBorder="1" applyAlignment="1"/>
    <xf numFmtId="0" fontId="16" fillId="0" borderId="10" xfId="1" quotePrefix="1" applyFont="1" applyFill="1" applyBorder="1" applyAlignment="1">
      <alignment horizontal="center" wrapText="1"/>
    </xf>
    <xf numFmtId="0" fontId="9" fillId="0" borderId="6" xfId="1" applyFont="1" applyFill="1" applyBorder="1" applyAlignment="1">
      <alignment horizontal="center" wrapText="1"/>
    </xf>
    <xf numFmtId="49" fontId="7" fillId="0" borderId="1" xfId="1" quotePrefix="1" applyNumberFormat="1" applyFont="1" applyFill="1" applyBorder="1" applyAlignment="1">
      <alignment horizontal="center"/>
    </xf>
    <xf numFmtId="49" fontId="7" fillId="0" borderId="3" xfId="1" applyNumberFormat="1" applyFont="1" applyFill="1" applyBorder="1" applyAlignment="1">
      <alignment horizontal="center"/>
    </xf>
    <xf numFmtId="49" fontId="7" fillId="0" borderId="3" xfId="1" quotePrefix="1" applyNumberFormat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 wrapText="1"/>
    </xf>
    <xf numFmtId="49" fontId="16" fillId="0" borderId="6" xfId="1" applyNumberFormat="1" applyFont="1" applyFill="1" applyBorder="1" applyAlignment="1">
      <alignment horizontal="center"/>
    </xf>
    <xf numFmtId="0" fontId="7" fillId="0" borderId="4" xfId="1" applyFont="1" applyFill="1" applyBorder="1"/>
    <xf numFmtId="0" fontId="7" fillId="0" borderId="6" xfId="1" quotePrefix="1" applyFont="1" applyFill="1" applyBorder="1" applyAlignment="1">
      <alignment horizontal="center" wrapText="1"/>
    </xf>
    <xf numFmtId="49" fontId="7" fillId="0" borderId="11" xfId="1" quotePrefix="1" applyNumberFormat="1" applyFont="1" applyFill="1" applyBorder="1" applyAlignment="1">
      <alignment horizontal="center"/>
    </xf>
    <xf numFmtId="49" fontId="7" fillId="0" borderId="9" xfId="1" quotePrefix="1" applyNumberFormat="1" applyFont="1" applyFill="1" applyBorder="1" applyAlignment="1">
      <alignment horizontal="center"/>
    </xf>
    <xf numFmtId="164" fontId="7" fillId="0" borderId="4" xfId="1" quotePrefix="1" applyNumberFormat="1" applyFont="1" applyFill="1" applyBorder="1" applyAlignment="1">
      <alignment horizontal="center" wrapText="1"/>
    </xf>
    <xf numFmtId="0" fontId="7" fillId="0" borderId="0" xfId="1" quotePrefix="1" applyFont="1" applyFill="1" applyBorder="1" applyAlignment="1">
      <alignment horizontal="center" wrapText="1"/>
    </xf>
    <xf numFmtId="0" fontId="7" fillId="0" borderId="12" xfId="1" quotePrefix="1" applyFont="1" applyFill="1" applyBorder="1" applyAlignment="1">
      <alignment horizontal="center" wrapText="1"/>
    </xf>
    <xf numFmtId="49" fontId="7" fillId="0" borderId="9" xfId="1" applyNumberFormat="1" applyFont="1" applyFill="1" applyBorder="1" applyAlignment="1">
      <alignment horizontal="center"/>
    </xf>
    <xf numFmtId="49" fontId="7" fillId="0" borderId="10" xfId="1" quotePrefix="1" applyNumberFormat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164" fontId="7" fillId="0" borderId="2" xfId="1" quotePrefix="1" applyNumberFormat="1" applyFont="1" applyFill="1" applyBorder="1" applyAlignment="1">
      <alignment horizontal="center" wrapText="1"/>
    </xf>
    <xf numFmtId="0" fontId="9" fillId="2" borderId="3" xfId="0" quotePrefix="1" applyFont="1" applyFill="1" applyBorder="1" applyAlignment="1">
      <alignment horizontal="left" wrapText="1"/>
    </xf>
    <xf numFmtId="0" fontId="9" fillId="0" borderId="3" xfId="0" quotePrefix="1" applyFont="1" applyFill="1" applyBorder="1" applyAlignment="1">
      <alignment horizontal="center" wrapText="1"/>
    </xf>
    <xf numFmtId="0" fontId="7" fillId="0" borderId="0" xfId="1" applyFont="1" applyFill="1" applyAlignment="1">
      <alignment horizontal="center"/>
    </xf>
    <xf numFmtId="49" fontId="16" fillId="0" borderId="6" xfId="1" applyNumberFormat="1" applyFont="1" applyFill="1" applyBorder="1" applyAlignment="1"/>
    <xf numFmtId="49" fontId="16" fillId="0" borderId="2" xfId="1" applyNumberFormat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7" fillId="0" borderId="2" xfId="1" applyFont="1" applyFill="1" applyBorder="1"/>
    <xf numFmtId="0" fontId="7" fillId="0" borderId="0" xfId="1" applyFont="1" applyFill="1" applyBorder="1" applyAlignment="1">
      <alignment horizontal="center"/>
    </xf>
    <xf numFmtId="0" fontId="6" fillId="0" borderId="5" xfId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7" fillId="0" borderId="14" xfId="1" applyFont="1" applyFill="1" applyBorder="1" applyAlignment="1">
      <alignment horizontal="center"/>
    </xf>
    <xf numFmtId="49" fontId="7" fillId="0" borderId="5" xfId="1" applyNumberFormat="1" applyFont="1" applyFill="1" applyBorder="1" applyAlignment="1">
      <alignment horizontal="center"/>
    </xf>
    <xf numFmtId="49" fontId="7" fillId="0" borderId="10" xfId="1" applyNumberFormat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wrapText="1"/>
    </xf>
    <xf numFmtId="0" fontId="7" fillId="0" borderId="13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49" fontId="7" fillId="0" borderId="11" xfId="1" applyNumberFormat="1" applyFont="1" applyFill="1" applyBorder="1" applyAlignment="1">
      <alignment horizontal="center"/>
    </xf>
    <xf numFmtId="0" fontId="15" fillId="0" borderId="6" xfId="1" applyFont="1" applyFill="1" applyBorder="1" applyAlignment="1">
      <alignment horizontal="center"/>
    </xf>
    <xf numFmtId="14" fontId="17" fillId="0" borderId="0" xfId="1" applyNumberFormat="1" applyFont="1" applyFill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49" fontId="15" fillId="0" borderId="10" xfId="1" applyNumberFormat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49" fontId="7" fillId="0" borderId="4" xfId="1" applyNumberFormat="1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9" fillId="0" borderId="8" xfId="0" applyFont="1" applyFill="1" applyBorder="1" applyAlignment="1">
      <alignment horizontal="center" wrapText="1"/>
    </xf>
    <xf numFmtId="0" fontId="9" fillId="0" borderId="7" xfId="0" quotePrefix="1" applyFont="1" applyFill="1" applyBorder="1" applyAlignment="1">
      <alignment horizontal="center" wrapText="1"/>
    </xf>
    <xf numFmtId="49" fontId="15" fillId="0" borderId="4" xfId="1" applyNumberFormat="1" applyFont="1" applyFill="1" applyBorder="1" applyAlignment="1">
      <alignment horizontal="center"/>
    </xf>
    <xf numFmtId="0" fontId="7" fillId="0" borderId="13" xfId="1" quotePrefix="1" applyFont="1" applyFill="1" applyBorder="1" applyAlignment="1">
      <alignment horizontal="center" wrapText="1"/>
    </xf>
    <xf numFmtId="0" fontId="15" fillId="0" borderId="4" xfId="1" applyFont="1" applyFill="1" applyBorder="1" applyAlignment="1">
      <alignment horizontal="center" wrapText="1"/>
    </xf>
    <xf numFmtId="0" fontId="7" fillId="0" borderId="4" xfId="1" quotePrefix="1" applyNumberFormat="1" applyFont="1" applyFill="1" applyBorder="1" applyAlignment="1">
      <alignment horizontal="center" wrapText="1"/>
    </xf>
    <xf numFmtId="49" fontId="7" fillId="3" borderId="4" xfId="1" applyNumberFormat="1" applyFont="1" applyFill="1" applyBorder="1" applyAlignment="1">
      <alignment horizontal="center"/>
    </xf>
    <xf numFmtId="49" fontId="7" fillId="5" borderId="2" xfId="1" quotePrefix="1" applyNumberFormat="1" applyFont="1" applyFill="1" applyBorder="1" applyAlignment="1">
      <alignment horizontal="center"/>
    </xf>
    <xf numFmtId="49" fontId="7" fillId="5" borderId="4" xfId="1" applyNumberFormat="1" applyFont="1" applyFill="1" applyBorder="1" applyAlignment="1">
      <alignment horizontal="center"/>
    </xf>
    <xf numFmtId="49" fontId="7" fillId="5" borderId="4" xfId="1" quotePrefix="1" applyNumberFormat="1" applyFont="1" applyFill="1" applyBorder="1" applyAlignment="1">
      <alignment horizontal="center"/>
    </xf>
    <xf numFmtId="49" fontId="7" fillId="5" borderId="6" xfId="1" quotePrefix="1" applyNumberFormat="1" applyFont="1" applyFill="1" applyBorder="1" applyAlignment="1">
      <alignment horizontal="center"/>
    </xf>
    <xf numFmtId="49" fontId="7" fillId="3" borderId="6" xfId="1" applyNumberFormat="1" applyFont="1" applyFill="1" applyBorder="1" applyAlignment="1">
      <alignment horizontal="center"/>
    </xf>
    <xf numFmtId="49" fontId="7" fillId="6" borderId="2" xfId="1" applyNumberFormat="1" applyFont="1" applyFill="1" applyBorder="1" applyAlignment="1">
      <alignment horizontal="center"/>
    </xf>
    <xf numFmtId="49" fontId="7" fillId="6" borderId="4" xfId="1" applyNumberFormat="1" applyFont="1" applyFill="1" applyBorder="1" applyAlignment="1">
      <alignment horizontal="center"/>
    </xf>
    <xf numFmtId="49" fontId="7" fillId="6" borderId="4" xfId="1" quotePrefix="1" applyNumberFormat="1" applyFont="1" applyFill="1" applyBorder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49" fontId="7" fillId="4" borderId="6" xfId="1" applyNumberFormat="1" applyFont="1" applyFill="1" applyBorder="1" applyAlignment="1">
      <alignment horizontal="center"/>
    </xf>
    <xf numFmtId="49" fontId="7" fillId="6" borderId="6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left" vertical="top"/>
    </xf>
    <xf numFmtId="0" fontId="6" fillId="0" borderId="1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center"/>
    </xf>
    <xf numFmtId="49" fontId="18" fillId="3" borderId="4" xfId="1" applyNumberFormat="1" applyFont="1" applyFill="1" applyBorder="1" applyAlignment="1">
      <alignment horizontal="center"/>
    </xf>
    <xf numFmtId="49" fontId="18" fillId="5" borderId="2" xfId="1" quotePrefix="1" applyNumberFormat="1" applyFont="1" applyFill="1" applyBorder="1" applyAlignment="1">
      <alignment horizontal="center"/>
    </xf>
    <xf numFmtId="49" fontId="18" fillId="5" borderId="4" xfId="1" applyNumberFormat="1" applyFont="1" applyFill="1" applyBorder="1" applyAlignment="1">
      <alignment horizontal="center"/>
    </xf>
    <xf numFmtId="49" fontId="18" fillId="5" borderId="4" xfId="1" quotePrefix="1" applyNumberFormat="1" applyFont="1" applyFill="1" applyBorder="1" applyAlignment="1">
      <alignment horizontal="center"/>
    </xf>
    <xf numFmtId="49" fontId="18" fillId="3" borderId="6" xfId="1" applyNumberFormat="1" applyFont="1" applyFill="1" applyBorder="1" applyAlignment="1">
      <alignment horizontal="center"/>
    </xf>
    <xf numFmtId="49" fontId="18" fillId="5" borderId="6" xfId="1" quotePrefix="1" applyNumberFormat="1" applyFont="1" applyFill="1" applyBorder="1" applyAlignment="1">
      <alignment horizontal="center"/>
    </xf>
    <xf numFmtId="49" fontId="15" fillId="0" borderId="4" xfId="1" quotePrefix="1" applyNumberFormat="1" applyFont="1" applyFill="1" applyBorder="1" applyAlignment="1">
      <alignment horizontal="center"/>
    </xf>
    <xf numFmtId="49" fontId="18" fillId="0" borderId="4" xfId="1" applyNumberFormat="1" applyFont="1" applyFill="1" applyBorder="1" applyAlignment="1">
      <alignment horizontal="center"/>
    </xf>
    <xf numFmtId="49" fontId="18" fillId="0" borderId="2" xfId="1" quotePrefix="1" applyNumberFormat="1" applyFont="1" applyFill="1" applyBorder="1" applyAlignment="1">
      <alignment horizontal="center"/>
    </xf>
    <xf numFmtId="49" fontId="18" fillId="0" borderId="6" xfId="1" applyNumberFormat="1" applyFont="1" applyFill="1" applyBorder="1" applyAlignment="1">
      <alignment horizontal="center"/>
    </xf>
    <xf numFmtId="49" fontId="18" fillId="0" borderId="6" xfId="1" quotePrefix="1" applyNumberFormat="1" applyFont="1" applyFill="1" applyBorder="1" applyAlignment="1">
      <alignment horizontal="center"/>
    </xf>
    <xf numFmtId="49" fontId="18" fillId="0" borderId="2" xfId="1" applyNumberFormat="1" applyFont="1" applyFill="1" applyBorder="1" applyAlignment="1">
      <alignment horizontal="center"/>
    </xf>
    <xf numFmtId="0" fontId="16" fillId="0" borderId="3" xfId="1" applyFont="1" applyFill="1" applyBorder="1" applyAlignment="1">
      <alignment horizontal="left" vertical="top" wrapText="1"/>
    </xf>
    <xf numFmtId="49" fontId="15" fillId="0" borderId="9" xfId="1" quotePrefix="1" applyNumberFormat="1" applyFont="1" applyFill="1" applyBorder="1" applyAlignment="1">
      <alignment horizontal="center"/>
    </xf>
    <xf numFmtId="0" fontId="16" fillId="0" borderId="1" xfId="1" applyFont="1" applyFill="1" applyBorder="1" applyAlignment="1">
      <alignment horizontal="left" vertical="top" wrapText="1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6" fillId="0" borderId="1" xfId="1" applyFill="1" applyBorder="1" applyAlignment="1">
      <alignment horizontal="center"/>
    </xf>
    <xf numFmtId="0" fontId="6" fillId="0" borderId="3" xfId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49" fontId="15" fillId="0" borderId="10" xfId="1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7" borderId="7" xfId="1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/>
    </xf>
    <xf numFmtId="0" fontId="8" fillId="8" borderId="7" xfId="1" applyFont="1" applyFill="1" applyBorder="1" applyAlignment="1">
      <alignment horizontal="center"/>
    </xf>
    <xf numFmtId="0" fontId="8" fillId="9" borderId="7" xfId="1" applyFont="1" applyFill="1" applyBorder="1" applyAlignment="1">
      <alignment horizontal="center"/>
    </xf>
    <xf numFmtId="0" fontId="8" fillId="10" borderId="7" xfId="1" applyFont="1" applyFill="1" applyBorder="1" applyAlignment="1">
      <alignment horizontal="center"/>
    </xf>
    <xf numFmtId="0" fontId="8" fillId="11" borderId="7" xfId="1" applyNumberFormat="1" applyFont="1" applyFill="1" applyBorder="1" applyAlignment="1">
      <alignment horizontal="center"/>
    </xf>
    <xf numFmtId="0" fontId="8" fillId="12" borderId="7" xfId="1" applyFont="1" applyFill="1" applyBorder="1" applyAlignment="1">
      <alignment horizontal="center"/>
    </xf>
    <xf numFmtId="0" fontId="8" fillId="13" borderId="7" xfId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6" fillId="0" borderId="5" xfId="1" quotePrefix="1" applyFont="1" applyFill="1" applyBorder="1" applyAlignment="1">
      <alignment horizontal="left" vertical="top" wrapText="1"/>
    </xf>
    <xf numFmtId="0" fontId="7" fillId="0" borderId="6" xfId="1" quotePrefix="1" applyFont="1" applyFill="1" applyBorder="1" applyAlignment="1">
      <alignment horizontal="left" vertical="top"/>
    </xf>
    <xf numFmtId="0" fontId="7" fillId="0" borderId="6" xfId="1" quotePrefix="1" applyFont="1" applyFill="1" applyBorder="1" applyAlignment="1">
      <alignment horizontal="left" vertical="top" wrapText="1"/>
    </xf>
    <xf numFmtId="49" fontId="7" fillId="6" borderId="2" xfId="1" quotePrefix="1" applyNumberFormat="1" applyFont="1" applyFill="1" applyBorder="1" applyAlignment="1">
      <alignment horizontal="center"/>
    </xf>
    <xf numFmtId="0" fontId="16" fillId="0" borderId="6" xfId="1" quotePrefix="1" applyFont="1" applyFill="1" applyBorder="1" applyAlignment="1">
      <alignment horizontal="left" vertical="top" wrapText="1"/>
    </xf>
    <xf numFmtId="49" fontId="7" fillId="4" borderId="4" xfId="1" applyNumberFormat="1" applyFont="1" applyFill="1" applyBorder="1" applyAlignment="1">
      <alignment horizontal="center"/>
    </xf>
    <xf numFmtId="49" fontId="7" fillId="4" borderId="4" xfId="1" quotePrefix="1" applyNumberFormat="1" applyFont="1" applyFill="1" applyBorder="1" applyAlignment="1">
      <alignment horizontal="center"/>
    </xf>
    <xf numFmtId="49" fontId="7" fillId="4" borderId="2" xfId="1" quotePrefix="1" applyNumberFormat="1" applyFont="1" applyFill="1" applyBorder="1" applyAlignment="1">
      <alignment horizontal="center"/>
    </xf>
    <xf numFmtId="49" fontId="7" fillId="5" borderId="1" xfId="1" quotePrefix="1" applyNumberFormat="1" applyFont="1" applyFill="1" applyBorder="1" applyAlignment="1">
      <alignment horizontal="center"/>
    </xf>
    <xf numFmtId="49" fontId="7" fillId="5" borderId="3" xfId="1" quotePrefix="1" applyNumberFormat="1" applyFont="1" applyFill="1" applyBorder="1" applyAlignment="1">
      <alignment horizontal="center"/>
    </xf>
    <xf numFmtId="49" fontId="7" fillId="5" borderId="5" xfId="1" applyNumberFormat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49" fontId="7" fillId="6" borderId="6" xfId="1" quotePrefix="1" applyNumberFormat="1" applyFont="1" applyFill="1" applyBorder="1" applyAlignment="1">
      <alignment horizontal="center"/>
    </xf>
    <xf numFmtId="49" fontId="7" fillId="4" borderId="6" xfId="1" quotePrefix="1" applyNumberFormat="1" applyFont="1" applyFill="1" applyBorder="1" applyAlignment="1">
      <alignment horizontal="center"/>
    </xf>
    <xf numFmtId="0" fontId="7" fillId="0" borderId="5" xfId="1" quotePrefix="1" applyFont="1" applyFill="1" applyBorder="1" applyAlignment="1">
      <alignment horizontal="left" vertical="top"/>
    </xf>
    <xf numFmtId="49" fontId="7" fillId="10" borderId="4" xfId="1" quotePrefix="1" applyNumberFormat="1" applyFont="1" applyFill="1" applyBorder="1" applyAlignment="1">
      <alignment horizontal="center"/>
    </xf>
    <xf numFmtId="49" fontId="7" fillId="10" borderId="4" xfId="1" applyNumberFormat="1" applyFont="1" applyFill="1" applyBorder="1" applyAlignment="1">
      <alignment horizontal="center"/>
    </xf>
    <xf numFmtId="49" fontId="7" fillId="10" borderId="4" xfId="1" applyNumberFormat="1" applyFont="1" applyFill="1" applyBorder="1" applyAlignment="1">
      <alignment horizontal="center" wrapText="1"/>
    </xf>
    <xf numFmtId="49" fontId="7" fillId="10" borderId="6" xfId="1" applyNumberFormat="1" applyFont="1" applyFill="1" applyBorder="1" applyAlignment="1">
      <alignment horizontal="center"/>
    </xf>
    <xf numFmtId="0" fontId="15" fillId="0" borderId="9" xfId="1" applyFont="1" applyFill="1" applyBorder="1" applyAlignment="1">
      <alignment horizontal="center" wrapText="1"/>
    </xf>
    <xf numFmtId="49" fontId="7" fillId="3" borderId="4" xfId="1" quotePrefix="1" applyNumberFormat="1" applyFont="1" applyFill="1" applyBorder="1" applyAlignment="1">
      <alignment horizontal="center"/>
    </xf>
    <xf numFmtId="0" fontId="15" fillId="0" borderId="0" xfId="1" applyFont="1" applyFill="1" applyAlignment="1">
      <alignment horizontal="center"/>
    </xf>
    <xf numFmtId="49" fontId="7" fillId="10" borderId="2" xfId="1" quotePrefix="1" applyNumberFormat="1" applyFont="1" applyFill="1" applyBorder="1" applyAlignment="1">
      <alignment horizontal="center"/>
    </xf>
    <xf numFmtId="49" fontId="7" fillId="10" borderId="6" xfId="1" quotePrefix="1" applyNumberFormat="1" applyFont="1" applyFill="1" applyBorder="1" applyAlignment="1">
      <alignment horizontal="center"/>
    </xf>
    <xf numFmtId="0" fontId="9" fillId="14" borderId="2" xfId="0" quotePrefix="1" applyFont="1" applyFill="1" applyBorder="1" applyAlignment="1">
      <alignment horizontal="center" wrapText="1"/>
    </xf>
    <xf numFmtId="0" fontId="9" fillId="15" borderId="2" xfId="0" quotePrefix="1" applyFont="1" applyFill="1" applyBorder="1" applyAlignment="1">
      <alignment horizontal="center" wrapText="1"/>
    </xf>
    <xf numFmtId="0" fontId="9" fillId="9" borderId="2" xfId="0" quotePrefix="1" applyFont="1" applyFill="1" applyBorder="1" applyAlignment="1">
      <alignment horizontal="center" wrapText="1"/>
    </xf>
    <xf numFmtId="0" fontId="9" fillId="12" borderId="2" xfId="0" quotePrefix="1" applyFont="1" applyFill="1" applyBorder="1" applyAlignment="1">
      <alignment horizontal="center" wrapText="1"/>
    </xf>
    <xf numFmtId="0" fontId="9" fillId="10" borderId="2" xfId="0" quotePrefix="1" applyFont="1" applyFill="1" applyBorder="1" applyAlignment="1">
      <alignment horizontal="center" wrapText="1"/>
    </xf>
    <xf numFmtId="0" fontId="9" fillId="11" borderId="2" xfId="0" quotePrefix="1" applyFont="1" applyFill="1" applyBorder="1" applyAlignment="1">
      <alignment horizontal="center" wrapText="1"/>
    </xf>
    <xf numFmtId="0" fontId="9" fillId="16" borderId="2" xfId="0" quotePrefix="1" applyFont="1" applyFill="1" applyBorder="1" applyAlignment="1">
      <alignment horizontal="center" wrapText="1"/>
    </xf>
    <xf numFmtId="0" fontId="9" fillId="15" borderId="4" xfId="0" quotePrefix="1" applyFont="1" applyFill="1" applyBorder="1" applyAlignment="1">
      <alignment horizontal="center" wrapText="1"/>
    </xf>
    <xf numFmtId="0" fontId="9" fillId="15" borderId="6" xfId="0" quotePrefix="1" applyFont="1" applyFill="1" applyBorder="1" applyAlignment="1">
      <alignment horizontal="center" wrapText="1"/>
    </xf>
    <xf numFmtId="0" fontId="9" fillId="11" borderId="4" xfId="0" quotePrefix="1" applyFont="1" applyFill="1" applyBorder="1" applyAlignment="1">
      <alignment horizontal="center" wrapText="1"/>
    </xf>
    <xf numFmtId="0" fontId="9" fillId="11" borderId="6" xfId="0" quotePrefix="1" applyFont="1" applyFill="1" applyBorder="1" applyAlignment="1">
      <alignment horizontal="center" wrapText="1"/>
    </xf>
    <xf numFmtId="0" fontId="9" fillId="3" borderId="2" xfId="0" quotePrefix="1" applyFont="1" applyFill="1" applyBorder="1" applyAlignment="1">
      <alignment horizontal="center" wrapText="1"/>
    </xf>
    <xf numFmtId="0" fontId="9" fillId="3" borderId="4" xfId="0" quotePrefix="1" applyFont="1" applyFill="1" applyBorder="1" applyAlignment="1">
      <alignment horizontal="center" wrapText="1"/>
    </xf>
    <xf numFmtId="0" fontId="9" fillId="3" borderId="6" xfId="0" quotePrefix="1" applyFont="1" applyFill="1" applyBorder="1" applyAlignment="1">
      <alignment horizontal="center" wrapText="1"/>
    </xf>
    <xf numFmtId="0" fontId="9" fillId="10" borderId="4" xfId="0" quotePrefix="1" applyFont="1" applyFill="1" applyBorder="1" applyAlignment="1">
      <alignment horizontal="center" wrapText="1"/>
    </xf>
    <xf numFmtId="0" fontId="9" fillId="10" borderId="6" xfId="0" quotePrefix="1" applyFont="1" applyFill="1" applyBorder="1" applyAlignment="1">
      <alignment horizontal="center" wrapText="1"/>
    </xf>
    <xf numFmtId="0" fontId="9" fillId="11" borderId="1" xfId="0" quotePrefix="1" applyFont="1" applyFill="1" applyBorder="1" applyAlignment="1">
      <alignment horizontal="center" wrapText="1"/>
    </xf>
    <xf numFmtId="0" fontId="9" fillId="11" borderId="3" xfId="0" applyFont="1" applyFill="1" applyBorder="1" applyAlignment="1">
      <alignment horizontal="center" wrapText="1"/>
    </xf>
    <xf numFmtId="0" fontId="9" fillId="11" borderId="5" xfId="0" quotePrefix="1" applyFont="1" applyFill="1" applyBorder="1" applyAlignment="1">
      <alignment horizontal="center" wrapText="1"/>
    </xf>
    <xf numFmtId="0" fontId="9" fillId="3" borderId="1" xfId="0" quotePrefix="1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5" xfId="0" quotePrefix="1" applyFont="1" applyFill="1" applyBorder="1" applyAlignment="1">
      <alignment horizontal="center" wrapText="1"/>
    </xf>
    <xf numFmtId="0" fontId="9" fillId="17" borderId="1" xfId="0" quotePrefix="1" applyFont="1" applyFill="1" applyBorder="1" applyAlignment="1">
      <alignment horizontal="center" wrapText="1"/>
    </xf>
    <xf numFmtId="0" fontId="9" fillId="17" borderId="3" xfId="0" applyFont="1" applyFill="1" applyBorder="1" applyAlignment="1">
      <alignment horizontal="center" wrapText="1"/>
    </xf>
    <xf numFmtId="0" fontId="9" fillId="17" borderId="5" xfId="0" quotePrefix="1" applyFont="1" applyFill="1" applyBorder="1" applyAlignment="1">
      <alignment horizontal="center" wrapText="1"/>
    </xf>
    <xf numFmtId="0" fontId="9" fillId="10" borderId="1" xfId="0" quotePrefix="1" applyFont="1" applyFill="1" applyBorder="1" applyAlignment="1">
      <alignment horizontal="center" wrapText="1"/>
    </xf>
    <xf numFmtId="0" fontId="9" fillId="10" borderId="3" xfId="0" applyFont="1" applyFill="1" applyBorder="1" applyAlignment="1">
      <alignment horizontal="center" wrapText="1"/>
    </xf>
    <xf numFmtId="0" fontId="9" fillId="10" borderId="5" xfId="0" quotePrefix="1" applyFont="1" applyFill="1" applyBorder="1" applyAlignment="1">
      <alignment horizontal="center" wrapText="1"/>
    </xf>
    <xf numFmtId="0" fontId="9" fillId="12" borderId="7" xfId="0" quotePrefix="1" applyFont="1" applyFill="1" applyBorder="1" applyAlignment="1">
      <alignment horizontal="center" wrapText="1"/>
    </xf>
    <xf numFmtId="0" fontId="9" fillId="7" borderId="7" xfId="0" quotePrefix="1" applyFont="1" applyFill="1" applyBorder="1" applyAlignment="1">
      <alignment horizontal="center" wrapText="1"/>
    </xf>
    <xf numFmtId="0" fontId="9" fillId="10" borderId="7" xfId="0" quotePrefix="1" applyFont="1" applyFill="1" applyBorder="1" applyAlignment="1">
      <alignment horizontal="center" wrapText="1"/>
    </xf>
    <xf numFmtId="0" fontId="9" fillId="17" borderId="7" xfId="0" quotePrefix="1" applyFont="1" applyFill="1" applyBorder="1" applyAlignment="1">
      <alignment horizontal="center" wrapText="1"/>
    </xf>
    <xf numFmtId="0" fontId="9" fillId="9" borderId="7" xfId="0" quotePrefix="1" applyFont="1" applyFill="1" applyBorder="1" applyAlignment="1">
      <alignment horizontal="center" wrapText="1"/>
    </xf>
    <xf numFmtId="0" fontId="9" fillId="11" borderId="7" xfId="0" quotePrefix="1" applyFont="1" applyFill="1" applyBorder="1" applyAlignment="1">
      <alignment horizontal="center" wrapText="1"/>
    </xf>
    <xf numFmtId="0" fontId="9" fillId="16" borderId="7" xfId="0" quotePrefix="1" applyFont="1" applyFill="1" applyBorder="1" applyAlignment="1">
      <alignment horizontal="center" wrapText="1"/>
    </xf>
    <xf numFmtId="49" fontId="7" fillId="3" borderId="2" xfId="1" applyNumberFormat="1" applyFont="1" applyFill="1" applyBorder="1" applyAlignment="1">
      <alignment horizontal="center"/>
    </xf>
    <xf numFmtId="0" fontId="9" fillId="5" borderId="1" xfId="0" quotePrefix="1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9" fillId="5" borderId="5" xfId="0" quotePrefix="1" applyFont="1" applyFill="1" applyBorder="1" applyAlignment="1">
      <alignment horizontal="center" wrapText="1"/>
    </xf>
    <xf numFmtId="49" fontId="9" fillId="0" borderId="1" xfId="0" quotePrefix="1" applyNumberFormat="1" applyFont="1" applyBorder="1" applyAlignment="1">
      <alignment horizontal="center" wrapText="1"/>
    </xf>
    <xf numFmtId="49" fontId="9" fillId="0" borderId="3" xfId="0" applyNumberFormat="1" applyFont="1" applyBorder="1" applyAlignment="1">
      <alignment horizontal="center" wrapText="1"/>
    </xf>
    <xf numFmtId="49" fontId="9" fillId="0" borderId="5" xfId="0" quotePrefix="1" applyNumberFormat="1" applyFont="1" applyBorder="1" applyAlignment="1">
      <alignment horizontal="center" wrapText="1"/>
    </xf>
    <xf numFmtId="49" fontId="9" fillId="17" borderId="1" xfId="0" quotePrefix="1" applyNumberFormat="1" applyFont="1" applyFill="1" applyBorder="1" applyAlignment="1">
      <alignment horizontal="center" wrapText="1"/>
    </xf>
    <xf numFmtId="49" fontId="9" fillId="17" borderId="3" xfId="0" applyNumberFormat="1" applyFont="1" applyFill="1" applyBorder="1" applyAlignment="1">
      <alignment horizontal="center" wrapText="1"/>
    </xf>
    <xf numFmtId="49" fontId="9" fillId="17" borderId="5" xfId="0" quotePrefix="1" applyNumberFormat="1" applyFont="1" applyFill="1" applyBorder="1" applyAlignment="1">
      <alignment horizontal="center" wrapText="1"/>
    </xf>
    <xf numFmtId="0" fontId="15" fillId="0" borderId="4" xfId="1" applyFont="1" applyFill="1" applyBorder="1" applyAlignment="1">
      <alignment horizontal="center"/>
    </xf>
    <xf numFmtId="16" fontId="7" fillId="0" borderId="2" xfId="1" quotePrefix="1" applyNumberFormat="1" applyFont="1" applyFill="1" applyBorder="1" applyAlignment="1">
      <alignment horizontal="center"/>
    </xf>
    <xf numFmtId="0" fontId="7" fillId="7" borderId="2" xfId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/>
    </xf>
    <xf numFmtId="0" fontId="7" fillId="7" borderId="6" xfId="1" applyFont="1" applyFill="1" applyBorder="1"/>
    <xf numFmtId="49" fontId="7" fillId="7" borderId="1" xfId="1" quotePrefix="1" applyNumberFormat="1" applyFont="1" applyFill="1" applyBorder="1" applyAlignment="1">
      <alignment horizontal="center"/>
    </xf>
    <xf numFmtId="49" fontId="7" fillId="7" borderId="3" xfId="1" quotePrefix="1" applyNumberFormat="1" applyFont="1" applyFill="1" applyBorder="1" applyAlignment="1">
      <alignment horizontal="center"/>
    </xf>
    <xf numFmtId="49" fontId="7" fillId="7" borderId="4" xfId="1" applyNumberFormat="1" applyFont="1" applyFill="1" applyBorder="1" applyAlignment="1">
      <alignment horizontal="center"/>
    </xf>
    <xf numFmtId="49" fontId="7" fillId="7" borderId="5" xfId="1" applyNumberFormat="1" applyFont="1" applyFill="1" applyBorder="1" applyAlignment="1">
      <alignment horizontal="center"/>
    </xf>
    <xf numFmtId="49" fontId="7" fillId="7" borderId="4" xfId="1" quotePrefix="1" applyNumberFormat="1" applyFont="1" applyFill="1" applyBorder="1" applyAlignment="1">
      <alignment horizontal="center"/>
    </xf>
    <xf numFmtId="49" fontId="7" fillId="7" borderId="6" xfId="1" applyNumberFormat="1" applyFont="1" applyFill="1" applyBorder="1" applyAlignment="1">
      <alignment horizontal="center"/>
    </xf>
    <xf numFmtId="0" fontId="7" fillId="7" borderId="1" xfId="1" applyFont="1" applyFill="1" applyBorder="1" applyAlignment="1">
      <alignment horizontal="center"/>
    </xf>
    <xf numFmtId="0" fontId="7" fillId="7" borderId="3" xfId="1" applyFont="1" applyFill="1" applyBorder="1" applyAlignment="1">
      <alignment horizontal="center"/>
    </xf>
    <xf numFmtId="164" fontId="7" fillId="0" borderId="5" xfId="1" quotePrefix="1" applyNumberFormat="1" applyFont="1" applyFill="1" applyBorder="1" applyAlignment="1">
      <alignment horizontal="left" vertical="top" wrapText="1"/>
    </xf>
    <xf numFmtId="49" fontId="7" fillId="7" borderId="2" xfId="1" applyNumberFormat="1" applyFont="1" applyFill="1" applyBorder="1" applyAlignment="1">
      <alignment horizontal="center"/>
    </xf>
    <xf numFmtId="49" fontId="7" fillId="7" borderId="6" xfId="1" quotePrefix="1" applyNumberFormat="1" applyFont="1" applyFill="1" applyBorder="1" applyAlignment="1">
      <alignment horizontal="center"/>
    </xf>
    <xf numFmtId="49" fontId="7" fillId="7" borderId="2" xfId="1" quotePrefix="1" applyNumberFormat="1" applyFont="1" applyFill="1" applyBorder="1" applyAlignment="1">
      <alignment horizontal="center"/>
    </xf>
    <xf numFmtId="0" fontId="7" fillId="7" borderId="4" xfId="1" applyFont="1" applyFill="1" applyBorder="1" applyAlignment="1">
      <alignment horizontal="center" wrapText="1"/>
    </xf>
    <xf numFmtId="0" fontId="7" fillId="0" borderId="6" xfId="1" applyFont="1" applyFill="1" applyBorder="1"/>
    <xf numFmtId="0" fontId="7" fillId="18" borderId="3" xfId="1" applyFont="1" applyFill="1" applyBorder="1" applyAlignment="1">
      <alignment horizontal="left" vertical="top" wrapText="1"/>
    </xf>
    <xf numFmtId="49" fontId="7" fillId="5" borderId="2" xfId="1" applyNumberFormat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 wrapText="1"/>
    </xf>
    <xf numFmtId="49" fontId="15" fillId="5" borderId="6" xfId="1" applyNumberFormat="1" applyFont="1" applyFill="1" applyBorder="1" applyAlignment="1">
      <alignment horizontal="center"/>
    </xf>
    <xf numFmtId="49" fontId="18" fillId="17" borderId="4" xfId="1" applyNumberFormat="1" applyFont="1" applyFill="1" applyBorder="1" applyAlignment="1">
      <alignment horizontal="center"/>
    </xf>
    <xf numFmtId="49" fontId="18" fillId="17" borderId="6" xfId="1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164" fontId="15" fillId="0" borderId="6" xfId="1" quotePrefix="1" applyNumberFormat="1" applyFont="1" applyFill="1" applyBorder="1" applyAlignment="1">
      <alignment horizontal="center" wrapText="1"/>
    </xf>
    <xf numFmtId="164" fontId="20" fillId="0" borderId="6" xfId="1" quotePrefix="1" applyNumberFormat="1" applyFont="1" applyFill="1" applyBorder="1" applyAlignment="1">
      <alignment horizontal="center" wrapText="1"/>
    </xf>
    <xf numFmtId="49" fontId="20" fillId="0" borderId="6" xfId="1" applyNumberFormat="1" applyFont="1" applyFill="1" applyBorder="1" applyAlignment="1">
      <alignment horizontal="center"/>
    </xf>
    <xf numFmtId="0" fontId="7" fillId="7" borderId="1" xfId="1" applyFont="1" applyFill="1" applyBorder="1" applyAlignment="1">
      <alignment horizontal="left" vertical="top" wrapText="1"/>
    </xf>
    <xf numFmtId="0" fontId="7" fillId="7" borderId="3" xfId="1" applyFont="1" applyFill="1" applyBorder="1" applyAlignment="1">
      <alignment horizontal="left" vertical="top" wrapText="1"/>
    </xf>
    <xf numFmtId="0" fontId="7" fillId="7" borderId="5" xfId="1" quotePrefix="1" applyFont="1" applyFill="1" applyBorder="1" applyAlignment="1">
      <alignment horizontal="left" vertical="top" wrapText="1"/>
    </xf>
    <xf numFmtId="49" fontId="9" fillId="7" borderId="4" xfId="1" quotePrefix="1" applyNumberFormat="1" applyFont="1" applyFill="1" applyBorder="1" applyAlignment="1">
      <alignment horizontal="center"/>
    </xf>
    <xf numFmtId="0" fontId="9" fillId="7" borderId="4" xfId="1" applyFont="1" applyFill="1" applyBorder="1" applyAlignment="1">
      <alignment horizontal="center" wrapText="1"/>
    </xf>
    <xf numFmtId="164" fontId="9" fillId="7" borderId="6" xfId="1" quotePrefix="1" applyNumberFormat="1" applyFont="1" applyFill="1" applyBorder="1" applyAlignment="1">
      <alignment horizontal="center" wrapText="1"/>
    </xf>
    <xf numFmtId="49" fontId="16" fillId="7" borderId="6" xfId="1" applyNumberFormat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14" fontId="5" fillId="0" borderId="0" xfId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0">
    <cellStyle name="Normal" xfId="0" builtinId="0"/>
    <cellStyle name="Normal 2" xfId="1"/>
    <cellStyle name="Percent 2" xfId="2"/>
    <cellStyle name="Percent 3" xfId="3"/>
    <cellStyle name="Percent 3 2" xfId="4"/>
    <cellStyle name="Percent 4" xfId="5"/>
    <cellStyle name="Percent 4 2" xfId="6"/>
    <cellStyle name="Percent 4 3" xfId="7"/>
    <cellStyle name="Percent 5" xfId="8"/>
    <cellStyle name="Percent 5 2" xfId="9"/>
  </cellStyles>
  <dxfs count="0"/>
  <tableStyles count="0" defaultTableStyle="TableStyleMedium9" defaultPivotStyle="PivotStyleLight16"/>
  <colors>
    <mruColors>
      <color rgb="FFCC99FF"/>
      <color rgb="FFFF66CC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9"/>
  <sheetViews>
    <sheetView tabSelected="1" zoomScale="110" zoomScaleNormal="110" zoomScaleSheetLayoutView="100" workbookViewId="0">
      <pane ySplit="3" topLeftCell="A274" activePane="bottomLeft" state="frozen"/>
      <selection pane="bottomLeft" activeCell="L304" sqref="L304"/>
    </sheetView>
  </sheetViews>
  <sheetFormatPr defaultColWidth="9.28515625" defaultRowHeight="12.75" x14ac:dyDescent="0.2"/>
  <cols>
    <col min="1" max="1" width="12.28515625" style="49" customWidth="1"/>
    <col min="2" max="2" width="7" style="50" customWidth="1"/>
    <col min="3" max="3" width="5.140625" style="65" bestFit="1" customWidth="1"/>
    <col min="4" max="5" width="10.5703125" style="50" customWidth="1"/>
    <col min="6" max="6" width="10.7109375" style="50" customWidth="1"/>
    <col min="7" max="7" width="11.7109375" style="50" customWidth="1"/>
    <col min="8" max="8" width="10.5703125" style="51" customWidth="1"/>
    <col min="9" max="9" width="10.5703125" style="50" customWidth="1"/>
    <col min="10" max="10" width="11.42578125" style="50" customWidth="1"/>
    <col min="11" max="16384" width="9.28515625" style="43"/>
  </cols>
  <sheetData>
    <row r="1" spans="1:10" ht="15" customHeight="1" x14ac:dyDescent="0.2">
      <c r="A1" s="317" t="s">
        <v>322</v>
      </c>
      <c r="B1" s="317"/>
      <c r="C1" s="317"/>
      <c r="D1" s="317"/>
      <c r="E1" s="317"/>
      <c r="F1" s="317"/>
      <c r="G1" s="317"/>
      <c r="H1" s="317"/>
      <c r="I1" s="140">
        <f ca="1">NOW()</f>
        <v>44733.601012037034</v>
      </c>
      <c r="J1" s="140"/>
    </row>
    <row r="2" spans="1:10" x14ac:dyDescent="0.2">
      <c r="A2" s="316" t="s">
        <v>0</v>
      </c>
      <c r="B2" s="316"/>
      <c r="C2" s="316" t="s">
        <v>1</v>
      </c>
      <c r="D2" s="316"/>
      <c r="E2" s="316" t="s">
        <v>281</v>
      </c>
      <c r="F2" s="316"/>
      <c r="G2" s="316" t="s">
        <v>2</v>
      </c>
      <c r="H2" s="316"/>
      <c r="I2" s="315" t="s">
        <v>3</v>
      </c>
      <c r="J2" s="316"/>
    </row>
    <row r="3" spans="1:10" s="46" customFormat="1" x14ac:dyDescent="0.2">
      <c r="A3" s="44" t="s">
        <v>4</v>
      </c>
      <c r="B3" s="200" t="s">
        <v>5</v>
      </c>
      <c r="C3" s="45" t="s">
        <v>6</v>
      </c>
      <c r="D3" s="193" t="s">
        <v>7</v>
      </c>
      <c r="E3" s="195" t="s">
        <v>8</v>
      </c>
      <c r="F3" s="196" t="s">
        <v>9</v>
      </c>
      <c r="G3" s="197" t="s">
        <v>10</v>
      </c>
      <c r="H3" s="198" t="s">
        <v>11</v>
      </c>
      <c r="I3" s="199" t="s">
        <v>12</v>
      </c>
      <c r="J3" s="194" t="s">
        <v>13</v>
      </c>
    </row>
    <row r="4" spans="1:10" ht="11.25" customHeight="1" x14ac:dyDescent="0.2">
      <c r="A4" s="75" t="s">
        <v>508</v>
      </c>
      <c r="B4" s="69"/>
      <c r="C4" s="86"/>
      <c r="D4" s="72" t="s">
        <v>403</v>
      </c>
      <c r="E4" s="71" t="s">
        <v>143</v>
      </c>
      <c r="F4" s="123"/>
      <c r="G4" s="71" t="s">
        <v>143</v>
      </c>
      <c r="H4" s="72" t="s">
        <v>334</v>
      </c>
      <c r="I4" s="71"/>
      <c r="J4" s="71" t="s">
        <v>411</v>
      </c>
    </row>
    <row r="5" spans="1:10" ht="11.25" customHeight="1" x14ac:dyDescent="0.2">
      <c r="A5" s="75" t="s">
        <v>302</v>
      </c>
      <c r="B5" s="66" t="s">
        <v>334</v>
      </c>
      <c r="C5" s="86">
        <v>1260</v>
      </c>
      <c r="D5" s="72" t="s">
        <v>141</v>
      </c>
      <c r="E5" s="72" t="s">
        <v>423</v>
      </c>
      <c r="F5" s="116"/>
      <c r="G5" s="72" t="s">
        <v>423</v>
      </c>
      <c r="H5" s="72" t="s">
        <v>423</v>
      </c>
      <c r="I5" s="72"/>
      <c r="J5" s="72" t="s">
        <v>141</v>
      </c>
    </row>
    <row r="6" spans="1:10" ht="11.25" customHeight="1" x14ac:dyDescent="0.2">
      <c r="A6" s="75" t="s">
        <v>303</v>
      </c>
      <c r="B6" s="66" t="s">
        <v>424</v>
      </c>
      <c r="C6" s="86"/>
      <c r="D6" s="67" t="s">
        <v>175</v>
      </c>
      <c r="E6" s="66" t="s">
        <v>424</v>
      </c>
      <c r="F6" s="66"/>
      <c r="G6" s="66" t="s">
        <v>424</v>
      </c>
      <c r="H6" s="66" t="s">
        <v>424</v>
      </c>
      <c r="I6" s="66"/>
      <c r="J6" s="66" t="s">
        <v>177</v>
      </c>
    </row>
    <row r="7" spans="1:10" ht="11.25" customHeight="1" x14ac:dyDescent="0.2">
      <c r="A7" s="76" t="s">
        <v>149</v>
      </c>
      <c r="B7" s="82"/>
      <c r="C7" s="87">
        <v>80</v>
      </c>
      <c r="D7" s="77"/>
      <c r="E7" s="73"/>
      <c r="F7" s="124"/>
      <c r="G7" s="77"/>
      <c r="H7" s="77"/>
      <c r="I7" s="77"/>
      <c r="J7" s="85"/>
    </row>
    <row r="8" spans="1:10" ht="11.25" customHeight="1" x14ac:dyDescent="0.2">
      <c r="A8" s="75" t="s">
        <v>307</v>
      </c>
      <c r="B8" s="69"/>
      <c r="C8" s="86"/>
      <c r="D8" s="72"/>
      <c r="E8" s="213"/>
      <c r="F8" s="70"/>
      <c r="G8" s="123">
        <v>7</v>
      </c>
      <c r="H8" s="123">
        <v>7</v>
      </c>
      <c r="I8" s="69">
        <v>10</v>
      </c>
      <c r="J8" s="123">
        <v>8</v>
      </c>
    </row>
    <row r="9" spans="1:10" ht="11.25" customHeight="1" x14ac:dyDescent="0.2">
      <c r="A9" s="75" t="s">
        <v>308</v>
      </c>
      <c r="B9" s="66" t="s">
        <v>143</v>
      </c>
      <c r="C9" s="86">
        <v>1135</v>
      </c>
      <c r="D9" s="72"/>
      <c r="E9" s="214" t="s">
        <v>169</v>
      </c>
      <c r="F9" s="66"/>
      <c r="G9" s="116" t="s">
        <v>355</v>
      </c>
      <c r="H9" s="116" t="s">
        <v>355</v>
      </c>
      <c r="I9" s="72" t="s">
        <v>355</v>
      </c>
      <c r="J9" s="116" t="s">
        <v>355</v>
      </c>
    </row>
    <row r="10" spans="1:10" ht="11.25" customHeight="1" x14ac:dyDescent="0.2">
      <c r="A10" s="75" t="s">
        <v>309</v>
      </c>
      <c r="B10" s="66" t="s">
        <v>363</v>
      </c>
      <c r="C10" s="86"/>
      <c r="D10" s="67"/>
      <c r="E10" s="155"/>
      <c r="F10" s="67"/>
      <c r="G10" s="66" t="s">
        <v>363</v>
      </c>
      <c r="H10" s="66" t="s">
        <v>363</v>
      </c>
      <c r="I10" s="67" t="s">
        <v>363</v>
      </c>
      <c r="J10" s="116" t="s">
        <v>202</v>
      </c>
    </row>
    <row r="11" spans="1:10" ht="11.25" customHeight="1" x14ac:dyDescent="0.2">
      <c r="A11" s="76" t="s">
        <v>149</v>
      </c>
      <c r="B11" s="82"/>
      <c r="C11" s="87">
        <v>120</v>
      </c>
      <c r="D11" s="77"/>
      <c r="E11" s="215"/>
      <c r="F11" s="73"/>
      <c r="G11" s="139" t="s">
        <v>330</v>
      </c>
      <c r="H11" s="139" t="s">
        <v>330</v>
      </c>
      <c r="I11" s="85"/>
      <c r="J11" s="139" t="s">
        <v>330</v>
      </c>
    </row>
    <row r="12" spans="1:10" ht="11.25" customHeight="1" x14ac:dyDescent="0.2">
      <c r="A12" s="75" t="s">
        <v>534</v>
      </c>
      <c r="B12" s="79"/>
      <c r="C12" s="88"/>
      <c r="D12" s="71" t="s">
        <v>334</v>
      </c>
      <c r="E12" s="71" t="s">
        <v>143</v>
      </c>
      <c r="F12" s="71"/>
      <c r="G12" s="294"/>
      <c r="H12" s="71" t="s">
        <v>147</v>
      </c>
      <c r="I12" s="71" t="s">
        <v>147</v>
      </c>
      <c r="J12" s="70" t="s">
        <v>148</v>
      </c>
    </row>
    <row r="13" spans="1:10" ht="11.25" customHeight="1" x14ac:dyDescent="0.2">
      <c r="A13" s="75" t="s">
        <v>535</v>
      </c>
      <c r="B13" s="66" t="s">
        <v>153</v>
      </c>
      <c r="C13" s="86">
        <v>1135</v>
      </c>
      <c r="D13" s="72" t="s">
        <v>155</v>
      </c>
      <c r="E13" s="72" t="s">
        <v>155</v>
      </c>
      <c r="F13" s="72"/>
      <c r="G13" s="155" t="s">
        <v>169</v>
      </c>
      <c r="H13" s="72" t="s">
        <v>155</v>
      </c>
      <c r="I13" s="72" t="s">
        <v>155</v>
      </c>
      <c r="J13" s="72" t="s">
        <v>155</v>
      </c>
    </row>
    <row r="14" spans="1:10" ht="11.25" customHeight="1" x14ac:dyDescent="0.2">
      <c r="A14" s="75" t="s">
        <v>513</v>
      </c>
      <c r="B14" s="66" t="s">
        <v>5</v>
      </c>
      <c r="C14" s="86"/>
      <c r="D14" s="66" t="s">
        <v>231</v>
      </c>
      <c r="E14" s="66" t="s">
        <v>231</v>
      </c>
      <c r="F14" s="66"/>
      <c r="G14" s="295"/>
      <c r="H14" s="66" t="s">
        <v>491</v>
      </c>
      <c r="I14" s="66" t="s">
        <v>491</v>
      </c>
      <c r="J14" s="66" t="s">
        <v>491</v>
      </c>
    </row>
    <row r="15" spans="1:10" ht="11.25" customHeight="1" x14ac:dyDescent="0.2">
      <c r="A15" s="76">
        <v>1</v>
      </c>
      <c r="B15" s="82"/>
      <c r="C15" s="87"/>
      <c r="D15" s="143"/>
      <c r="E15" s="143"/>
      <c r="F15" s="124"/>
      <c r="G15" s="296"/>
      <c r="H15" s="134"/>
      <c r="I15" s="77"/>
      <c r="J15" s="73"/>
    </row>
    <row r="16" spans="1:10" ht="11.25" customHeight="1" x14ac:dyDescent="0.2">
      <c r="A16" s="75" t="s">
        <v>145</v>
      </c>
      <c r="B16" s="69"/>
      <c r="C16" s="86"/>
      <c r="D16" s="72"/>
      <c r="E16" s="71"/>
      <c r="F16" s="70" t="s">
        <v>146</v>
      </c>
      <c r="G16" s="71" t="s">
        <v>146</v>
      </c>
      <c r="H16" s="67">
        <v>11</v>
      </c>
      <c r="I16" s="71"/>
      <c r="J16" s="71"/>
    </row>
    <row r="17" spans="1:10" ht="11.25" customHeight="1" x14ac:dyDescent="0.2">
      <c r="A17" s="75" t="s">
        <v>144</v>
      </c>
      <c r="B17" s="66" t="s">
        <v>140</v>
      </c>
      <c r="C17" s="86">
        <v>755</v>
      </c>
      <c r="D17" s="72"/>
      <c r="E17" s="72"/>
      <c r="F17" s="66" t="s">
        <v>141</v>
      </c>
      <c r="G17" s="72" t="s">
        <v>14</v>
      </c>
      <c r="H17" s="66" t="s">
        <v>141</v>
      </c>
      <c r="I17" s="72"/>
      <c r="J17" s="72"/>
    </row>
    <row r="18" spans="1:10" ht="11.25" customHeight="1" x14ac:dyDescent="0.2">
      <c r="A18" s="75" t="s">
        <v>479</v>
      </c>
      <c r="B18" s="66" t="s">
        <v>205</v>
      </c>
      <c r="C18" s="86"/>
      <c r="D18" s="67"/>
      <c r="E18" s="67"/>
      <c r="F18" s="67" t="s">
        <v>424</v>
      </c>
      <c r="G18" s="67" t="s">
        <v>185</v>
      </c>
      <c r="H18" s="67" t="s">
        <v>188</v>
      </c>
      <c r="I18" s="66"/>
      <c r="J18" s="67"/>
    </row>
    <row r="19" spans="1:10" ht="11.25" customHeight="1" x14ac:dyDescent="0.2">
      <c r="A19" s="76">
        <v>0.6</v>
      </c>
      <c r="B19" s="305" t="s">
        <v>539</v>
      </c>
      <c r="C19" s="87">
        <v>75</v>
      </c>
      <c r="D19" s="77"/>
      <c r="E19" s="73"/>
      <c r="F19" s="73"/>
      <c r="G19" s="85"/>
      <c r="H19" s="77"/>
      <c r="I19" s="77"/>
      <c r="J19" s="77"/>
    </row>
    <row r="20" spans="1:10" ht="11.25" customHeight="1" x14ac:dyDescent="0.2">
      <c r="A20" s="75" t="s">
        <v>310</v>
      </c>
      <c r="B20" s="69"/>
      <c r="C20" s="86"/>
      <c r="D20" s="72" t="s">
        <v>452</v>
      </c>
      <c r="E20" s="71" t="s">
        <v>452</v>
      </c>
      <c r="F20" s="67" t="s">
        <v>509</v>
      </c>
      <c r="G20" s="67" t="s">
        <v>453</v>
      </c>
      <c r="H20" s="67"/>
      <c r="I20" s="71"/>
      <c r="J20" s="71" t="s">
        <v>453</v>
      </c>
    </row>
    <row r="21" spans="1:10" ht="11.25" customHeight="1" x14ac:dyDescent="0.2">
      <c r="A21" s="75" t="s">
        <v>311</v>
      </c>
      <c r="B21" s="66" t="s">
        <v>334</v>
      </c>
      <c r="C21" s="86">
        <v>1260</v>
      </c>
      <c r="D21" s="72" t="s">
        <v>425</v>
      </c>
      <c r="E21" s="72" t="s">
        <v>387</v>
      </c>
      <c r="F21" s="72" t="s">
        <v>454</v>
      </c>
      <c r="G21" s="72" t="s">
        <v>141</v>
      </c>
      <c r="H21" s="72"/>
      <c r="I21" s="72"/>
      <c r="J21" s="72" t="s">
        <v>374</v>
      </c>
    </row>
    <row r="22" spans="1:10" ht="11.25" customHeight="1" x14ac:dyDescent="0.2">
      <c r="A22" s="75" t="s">
        <v>312</v>
      </c>
      <c r="B22" s="66" t="s">
        <v>497</v>
      </c>
      <c r="C22" s="86"/>
      <c r="D22" s="66" t="s">
        <v>497</v>
      </c>
      <c r="E22" s="66" t="s">
        <v>497</v>
      </c>
      <c r="F22" s="66" t="s">
        <v>497</v>
      </c>
      <c r="G22" s="66" t="s">
        <v>497</v>
      </c>
      <c r="H22" s="67"/>
      <c r="I22" s="66"/>
      <c r="J22" s="66" t="s">
        <v>497</v>
      </c>
    </row>
    <row r="23" spans="1:10" ht="11.25" customHeight="1" x14ac:dyDescent="0.2">
      <c r="A23" s="76" t="s">
        <v>149</v>
      </c>
      <c r="B23" s="82"/>
      <c r="C23" s="87">
        <v>70</v>
      </c>
      <c r="D23" s="77"/>
      <c r="E23" s="73"/>
      <c r="F23" s="77"/>
      <c r="G23" s="77"/>
      <c r="H23" s="77"/>
      <c r="I23" s="77"/>
      <c r="J23" s="85"/>
    </row>
    <row r="24" spans="1:10" s="47" customFormat="1" ht="11.25" customHeight="1" x14ac:dyDescent="0.2">
      <c r="A24" s="75" t="s">
        <v>15</v>
      </c>
      <c r="B24" s="69"/>
      <c r="C24" s="86"/>
      <c r="D24" s="72" t="s">
        <v>148</v>
      </c>
      <c r="E24" s="71"/>
      <c r="F24" s="70" t="s">
        <v>557</v>
      </c>
      <c r="G24" s="67" t="s">
        <v>375</v>
      </c>
      <c r="H24" s="67"/>
      <c r="I24" s="71" t="s">
        <v>559</v>
      </c>
      <c r="J24" s="71" t="s">
        <v>140</v>
      </c>
    </row>
    <row r="25" spans="1:10" s="47" customFormat="1" ht="11.25" customHeight="1" x14ac:dyDescent="0.2">
      <c r="A25" s="75" t="s">
        <v>219</v>
      </c>
      <c r="B25" s="66" t="s">
        <v>140</v>
      </c>
      <c r="C25" s="86">
        <v>1260</v>
      </c>
      <c r="D25" s="72" t="s">
        <v>451</v>
      </c>
      <c r="E25" s="72"/>
      <c r="F25" s="66" t="s">
        <v>374</v>
      </c>
      <c r="G25" s="72" t="s">
        <v>374</v>
      </c>
      <c r="H25" s="72"/>
      <c r="I25" s="72" t="s">
        <v>374</v>
      </c>
      <c r="J25" s="72" t="s">
        <v>376</v>
      </c>
    </row>
    <row r="26" spans="1:10" s="47" customFormat="1" ht="11.25" customHeight="1" x14ac:dyDescent="0.2">
      <c r="A26" s="75" t="s">
        <v>166</v>
      </c>
      <c r="B26" s="66" t="s">
        <v>207</v>
      </c>
      <c r="C26" s="86"/>
      <c r="D26" s="67" t="s">
        <v>207</v>
      </c>
      <c r="E26" s="67"/>
      <c r="F26" s="67" t="s">
        <v>207</v>
      </c>
      <c r="G26" s="67" t="s">
        <v>207</v>
      </c>
      <c r="H26" s="67"/>
      <c r="I26" s="66" t="s">
        <v>207</v>
      </c>
      <c r="J26" s="66" t="s">
        <v>207</v>
      </c>
    </row>
    <row r="27" spans="1:10" s="47" customFormat="1" ht="11.25" customHeight="1" x14ac:dyDescent="0.2">
      <c r="A27" s="76" t="s">
        <v>149</v>
      </c>
      <c r="B27" s="82"/>
      <c r="C27" s="87">
        <v>30</v>
      </c>
      <c r="D27" s="77"/>
      <c r="E27" s="73"/>
      <c r="F27" s="73"/>
      <c r="G27" s="77"/>
      <c r="H27" s="77"/>
      <c r="I27" s="77"/>
      <c r="J27" s="85"/>
    </row>
    <row r="28" spans="1:10" s="47" customFormat="1" ht="11.25" customHeight="1" x14ac:dyDescent="0.2">
      <c r="A28" s="75" t="s">
        <v>247</v>
      </c>
      <c r="B28" s="70"/>
      <c r="C28" s="88"/>
      <c r="D28" s="162"/>
      <c r="E28" s="136" t="s">
        <v>409</v>
      </c>
      <c r="F28" s="102" t="s">
        <v>140</v>
      </c>
      <c r="G28" s="123" t="s">
        <v>328</v>
      </c>
      <c r="H28" s="70"/>
      <c r="I28" s="276" t="s">
        <v>442</v>
      </c>
      <c r="J28" s="71" t="s">
        <v>384</v>
      </c>
    </row>
    <row r="29" spans="1:10" s="47" customFormat="1" ht="11.25" customHeight="1" x14ac:dyDescent="0.2">
      <c r="A29" s="75" t="s">
        <v>230</v>
      </c>
      <c r="B29" s="66" t="s">
        <v>126</v>
      </c>
      <c r="C29" s="86">
        <v>1135</v>
      </c>
      <c r="D29" s="210" t="s">
        <v>179</v>
      </c>
      <c r="E29" s="126" t="s">
        <v>141</v>
      </c>
      <c r="F29" s="104" t="s">
        <v>445</v>
      </c>
      <c r="G29" s="66" t="s">
        <v>141</v>
      </c>
      <c r="H29" s="116"/>
      <c r="I29" s="277" t="s">
        <v>443</v>
      </c>
      <c r="J29" s="72" t="s">
        <v>141</v>
      </c>
    </row>
    <row r="30" spans="1:10" s="47" customFormat="1" ht="11.25" customHeight="1" x14ac:dyDescent="0.2">
      <c r="A30" s="75" t="s">
        <v>163</v>
      </c>
      <c r="B30" s="66" t="s">
        <v>5</v>
      </c>
      <c r="C30" s="86"/>
      <c r="D30" s="211" t="s">
        <v>180</v>
      </c>
      <c r="E30" s="66" t="s">
        <v>172</v>
      </c>
      <c r="F30" s="66" t="s">
        <v>172</v>
      </c>
      <c r="G30" s="67" t="s">
        <v>172</v>
      </c>
      <c r="H30" s="66"/>
      <c r="I30" s="277" t="s">
        <v>115</v>
      </c>
      <c r="J30" s="66" t="s">
        <v>172</v>
      </c>
    </row>
    <row r="31" spans="1:10" s="47" customFormat="1" ht="11.25" customHeight="1" x14ac:dyDescent="0.2">
      <c r="A31" s="76" t="s">
        <v>149</v>
      </c>
      <c r="B31" s="73"/>
      <c r="C31" s="87">
        <v>85</v>
      </c>
      <c r="D31" s="163"/>
      <c r="E31" s="137"/>
      <c r="F31" s="133"/>
      <c r="G31" s="292"/>
      <c r="H31" s="73"/>
      <c r="I31" s="278"/>
      <c r="J31" s="77"/>
    </row>
    <row r="32" spans="1:10" s="47" customFormat="1" ht="11.25" customHeight="1" x14ac:dyDescent="0.2">
      <c r="A32" s="75" t="s">
        <v>304</v>
      </c>
      <c r="B32" s="67"/>
      <c r="C32" s="86"/>
      <c r="D32" s="72"/>
      <c r="E32" s="72" t="s">
        <v>407</v>
      </c>
      <c r="F32" s="123" t="s">
        <v>558</v>
      </c>
      <c r="G32" s="72" t="s">
        <v>140</v>
      </c>
      <c r="H32" s="66" t="s">
        <v>559</v>
      </c>
      <c r="I32" s="72" t="s">
        <v>410</v>
      </c>
      <c r="J32" s="72"/>
    </row>
    <row r="33" spans="1:10" s="47" customFormat="1" ht="11.25" customHeight="1" x14ac:dyDescent="0.2">
      <c r="A33" s="75" t="s">
        <v>305</v>
      </c>
      <c r="B33" s="66" t="s">
        <v>334</v>
      </c>
      <c r="C33" s="86">
        <v>1260</v>
      </c>
      <c r="D33" s="72"/>
      <c r="E33" s="72" t="s">
        <v>387</v>
      </c>
      <c r="F33" s="116" t="s">
        <v>387</v>
      </c>
      <c r="G33" s="72" t="s">
        <v>389</v>
      </c>
      <c r="H33" s="72" t="s">
        <v>387</v>
      </c>
      <c r="I33" s="72" t="s">
        <v>387</v>
      </c>
      <c r="J33" s="72"/>
    </row>
    <row r="34" spans="1:10" s="47" customFormat="1" ht="11.25" customHeight="1" x14ac:dyDescent="0.2">
      <c r="A34" s="75" t="s">
        <v>306</v>
      </c>
      <c r="B34" s="66" t="s">
        <v>195</v>
      </c>
      <c r="C34" s="86"/>
      <c r="D34" s="67"/>
      <c r="E34" s="66" t="s">
        <v>195</v>
      </c>
      <c r="F34" s="66" t="s">
        <v>195</v>
      </c>
      <c r="G34" s="66" t="s">
        <v>195</v>
      </c>
      <c r="H34" s="66" t="s">
        <v>195</v>
      </c>
      <c r="I34" s="66" t="s">
        <v>195</v>
      </c>
      <c r="J34" s="72"/>
    </row>
    <row r="35" spans="1:10" s="47" customFormat="1" ht="11.25" customHeight="1" x14ac:dyDescent="0.2">
      <c r="A35" s="76" t="s">
        <v>149</v>
      </c>
      <c r="B35" s="73"/>
      <c r="C35" s="87"/>
      <c r="D35" s="77"/>
      <c r="E35" s="77"/>
      <c r="F35" s="73"/>
      <c r="G35" s="84"/>
      <c r="H35" s="85"/>
      <c r="I35" s="77"/>
      <c r="J35" s="73"/>
    </row>
    <row r="36" spans="1:10" ht="11.25" customHeight="1" x14ac:dyDescent="0.2">
      <c r="A36" s="75" t="s">
        <v>72</v>
      </c>
      <c r="B36" s="67"/>
      <c r="C36" s="86"/>
      <c r="D36" s="72" t="s">
        <v>456</v>
      </c>
      <c r="E36" s="72" t="s">
        <v>456</v>
      </c>
      <c r="F36" s="123"/>
      <c r="G36" s="72" t="s">
        <v>457</v>
      </c>
      <c r="H36" s="66" t="s">
        <v>452</v>
      </c>
      <c r="I36" s="72" t="s">
        <v>456</v>
      </c>
      <c r="J36" s="72" t="s">
        <v>457</v>
      </c>
    </row>
    <row r="37" spans="1:10" ht="11.25" customHeight="1" x14ac:dyDescent="0.2">
      <c r="A37" s="75" t="s">
        <v>73</v>
      </c>
      <c r="B37" s="66" t="s">
        <v>126</v>
      </c>
      <c r="C37" s="86">
        <v>1260</v>
      </c>
      <c r="D37" s="72" t="s">
        <v>458</v>
      </c>
      <c r="E37" s="72" t="s">
        <v>425</v>
      </c>
      <c r="F37" s="116"/>
      <c r="G37" s="72" t="s">
        <v>141</v>
      </c>
      <c r="H37" s="72" t="s">
        <v>336</v>
      </c>
      <c r="I37" s="72" t="s">
        <v>387</v>
      </c>
      <c r="J37" s="72" t="s">
        <v>374</v>
      </c>
    </row>
    <row r="38" spans="1:10" ht="11.25" customHeight="1" x14ac:dyDescent="0.2">
      <c r="A38" s="75" t="s">
        <v>74</v>
      </c>
      <c r="B38" s="66" t="s">
        <v>5</v>
      </c>
      <c r="C38" s="86"/>
      <c r="D38" s="67" t="s">
        <v>488</v>
      </c>
      <c r="E38" s="67" t="s">
        <v>488</v>
      </c>
      <c r="F38" s="66"/>
      <c r="G38" s="67" t="s">
        <v>488</v>
      </c>
      <c r="H38" s="67" t="s">
        <v>488</v>
      </c>
      <c r="I38" s="67" t="s">
        <v>488</v>
      </c>
      <c r="J38" s="67" t="s">
        <v>488</v>
      </c>
    </row>
    <row r="39" spans="1:10" ht="11.25" customHeight="1" x14ac:dyDescent="0.2">
      <c r="A39" s="76" t="s">
        <v>149</v>
      </c>
      <c r="B39" s="73"/>
      <c r="C39" s="87"/>
      <c r="D39" s="77"/>
      <c r="E39" s="77"/>
      <c r="F39" s="73"/>
      <c r="G39" s="84"/>
      <c r="H39" s="85"/>
      <c r="I39" s="77"/>
      <c r="J39" s="73"/>
    </row>
    <row r="40" spans="1:10" s="47" customFormat="1" ht="11.25" customHeight="1" x14ac:dyDescent="0.2">
      <c r="A40" s="78" t="s">
        <v>50</v>
      </c>
      <c r="B40" s="67"/>
      <c r="C40" s="86"/>
      <c r="D40" s="72" t="s">
        <v>334</v>
      </c>
      <c r="E40" s="71"/>
      <c r="F40" s="70" t="s">
        <v>147</v>
      </c>
      <c r="G40" s="210"/>
      <c r="H40" s="72" t="s">
        <v>334</v>
      </c>
      <c r="I40" s="71"/>
      <c r="J40" s="71" t="s">
        <v>143</v>
      </c>
    </row>
    <row r="41" spans="1:10" s="47" customFormat="1" ht="11.25" customHeight="1" x14ac:dyDescent="0.2">
      <c r="A41" s="75" t="s">
        <v>51</v>
      </c>
      <c r="B41" s="66" t="s">
        <v>126</v>
      </c>
      <c r="C41" s="86">
        <v>835</v>
      </c>
      <c r="D41" s="72" t="s">
        <v>423</v>
      </c>
      <c r="E41" s="72"/>
      <c r="F41" s="66" t="s">
        <v>423</v>
      </c>
      <c r="G41" s="210" t="s">
        <v>287</v>
      </c>
      <c r="H41" s="72" t="s">
        <v>423</v>
      </c>
      <c r="I41" s="72"/>
      <c r="J41" s="72" t="s">
        <v>423</v>
      </c>
    </row>
    <row r="42" spans="1:10" s="47" customFormat="1" ht="11.25" customHeight="1" x14ac:dyDescent="0.2">
      <c r="A42" s="75" t="s">
        <v>52</v>
      </c>
      <c r="B42" s="66" t="s">
        <v>5</v>
      </c>
      <c r="C42" s="86"/>
      <c r="D42" s="67" t="s">
        <v>206</v>
      </c>
      <c r="E42" s="67"/>
      <c r="F42" s="67" t="s">
        <v>206</v>
      </c>
      <c r="G42" s="210" t="s">
        <v>157</v>
      </c>
      <c r="H42" s="67" t="s">
        <v>206</v>
      </c>
      <c r="I42" s="66"/>
      <c r="J42" s="66" t="s">
        <v>206</v>
      </c>
    </row>
    <row r="43" spans="1:10" s="47" customFormat="1" ht="11.25" customHeight="1" x14ac:dyDescent="0.2">
      <c r="A43" s="76" t="s">
        <v>149</v>
      </c>
      <c r="B43" s="73"/>
      <c r="C43" s="87">
        <v>75</v>
      </c>
      <c r="D43" s="307" t="s">
        <v>540</v>
      </c>
      <c r="E43" s="73"/>
      <c r="F43" s="307" t="s">
        <v>540</v>
      </c>
      <c r="G43" s="163" t="s">
        <v>174</v>
      </c>
      <c r="H43" s="77"/>
      <c r="I43" s="77"/>
      <c r="J43" s="307" t="s">
        <v>540</v>
      </c>
    </row>
    <row r="44" spans="1:10" s="47" customFormat="1" ht="11.25" customHeight="1" x14ac:dyDescent="0.2">
      <c r="A44" s="75" t="s">
        <v>22</v>
      </c>
      <c r="B44" s="81"/>
      <c r="C44" s="125"/>
      <c r="D44" s="70" t="s">
        <v>342</v>
      </c>
      <c r="E44" s="72"/>
      <c r="F44" s="70" t="s">
        <v>147</v>
      </c>
      <c r="G44" s="70" t="s">
        <v>143</v>
      </c>
      <c r="H44" s="70" t="s">
        <v>334</v>
      </c>
      <c r="I44" s="66"/>
      <c r="J44" s="66"/>
    </row>
    <row r="45" spans="1:10" s="47" customFormat="1" ht="11.25" customHeight="1" x14ac:dyDescent="0.2">
      <c r="A45" s="75" t="s">
        <v>23</v>
      </c>
      <c r="B45" s="66" t="s">
        <v>126</v>
      </c>
      <c r="C45" s="116">
        <v>755</v>
      </c>
      <c r="D45" s="116" t="s">
        <v>449</v>
      </c>
      <c r="E45" s="72"/>
      <c r="F45" s="66" t="s">
        <v>155</v>
      </c>
      <c r="G45" s="66" t="s">
        <v>155</v>
      </c>
      <c r="H45" s="66" t="s">
        <v>155</v>
      </c>
      <c r="I45" s="66"/>
      <c r="J45" s="66"/>
    </row>
    <row r="46" spans="1:10" s="47" customFormat="1" ht="11.25" customHeight="1" x14ac:dyDescent="0.2">
      <c r="A46" s="75" t="s">
        <v>24</v>
      </c>
      <c r="B46" s="66" t="s">
        <v>5</v>
      </c>
      <c r="C46" s="107"/>
      <c r="D46" s="66" t="s">
        <v>197</v>
      </c>
      <c r="E46" s="67"/>
      <c r="F46" s="67" t="s">
        <v>192</v>
      </c>
      <c r="G46" s="67" t="s">
        <v>206</v>
      </c>
      <c r="H46" s="67" t="s">
        <v>184</v>
      </c>
      <c r="I46" s="67"/>
      <c r="J46" s="67"/>
    </row>
    <row r="47" spans="1:10" s="47" customFormat="1" ht="11.25" customHeight="1" x14ac:dyDescent="0.2">
      <c r="A47" s="83">
        <v>0.6</v>
      </c>
      <c r="B47" s="82"/>
      <c r="C47" s="124">
        <v>90</v>
      </c>
      <c r="D47" s="84" t="s">
        <v>545</v>
      </c>
      <c r="E47" s="73"/>
      <c r="F47" s="73"/>
      <c r="G47" s="77"/>
      <c r="H47" s="77"/>
      <c r="I47" s="77"/>
      <c r="J47" s="73"/>
    </row>
    <row r="48" spans="1:10" ht="11.25" customHeight="1" x14ac:dyDescent="0.2">
      <c r="A48" s="75" t="s">
        <v>495</v>
      </c>
      <c r="B48" s="69"/>
      <c r="C48" s="88"/>
      <c r="D48" s="71" t="s">
        <v>381</v>
      </c>
      <c r="E48" s="138" t="s">
        <v>421</v>
      </c>
      <c r="F48" s="72" t="s">
        <v>146</v>
      </c>
      <c r="G48" s="123"/>
      <c r="H48" s="138" t="s">
        <v>408</v>
      </c>
      <c r="I48" s="71"/>
      <c r="J48" s="109" t="s">
        <v>385</v>
      </c>
    </row>
    <row r="49" spans="1:12" ht="11.25" customHeight="1" x14ac:dyDescent="0.2">
      <c r="A49" s="75" t="s">
        <v>298</v>
      </c>
      <c r="B49" s="66" t="s">
        <v>143</v>
      </c>
      <c r="C49" s="86">
        <v>1135</v>
      </c>
      <c r="D49" s="72" t="s">
        <v>141</v>
      </c>
      <c r="E49" s="114" t="s">
        <v>141</v>
      </c>
      <c r="F49" s="72" t="s">
        <v>432</v>
      </c>
      <c r="G49" s="66"/>
      <c r="H49" s="72" t="s">
        <v>425</v>
      </c>
      <c r="I49" s="66"/>
      <c r="J49" s="110" t="s">
        <v>141</v>
      </c>
    </row>
    <row r="50" spans="1:12" ht="11.25" customHeight="1" x14ac:dyDescent="0.2">
      <c r="A50" s="75" t="s">
        <v>299</v>
      </c>
      <c r="B50" s="66" t="s">
        <v>185</v>
      </c>
      <c r="C50" s="86"/>
      <c r="D50" s="66" t="s">
        <v>185</v>
      </c>
      <c r="E50" s="66" t="s">
        <v>185</v>
      </c>
      <c r="F50" s="66" t="s">
        <v>185</v>
      </c>
      <c r="G50" s="67"/>
      <c r="H50" s="66" t="s">
        <v>185</v>
      </c>
      <c r="I50" s="66"/>
      <c r="J50" s="66" t="s">
        <v>185</v>
      </c>
    </row>
    <row r="51" spans="1:12" ht="11.25" customHeight="1" x14ac:dyDescent="0.2">
      <c r="A51" s="83" t="s">
        <v>149</v>
      </c>
      <c r="B51" s="82"/>
      <c r="C51" s="87">
        <v>120</v>
      </c>
      <c r="D51" s="73"/>
      <c r="E51" s="143"/>
      <c r="F51" s="66"/>
      <c r="G51" s="292"/>
      <c r="H51" s="77"/>
      <c r="I51" s="105"/>
      <c r="J51" s="191"/>
    </row>
    <row r="52" spans="1:12" s="48" customFormat="1" ht="11.25" customHeight="1" x14ac:dyDescent="0.2">
      <c r="A52" s="74" t="s">
        <v>518</v>
      </c>
      <c r="B52" s="70"/>
      <c r="C52" s="88"/>
      <c r="D52" s="72" t="s">
        <v>462</v>
      </c>
      <c r="E52" s="71" t="s">
        <v>455</v>
      </c>
      <c r="F52" s="71"/>
      <c r="G52" s="122" t="s">
        <v>462</v>
      </c>
      <c r="H52" s="66" t="s">
        <v>460</v>
      </c>
      <c r="I52" s="71" t="s">
        <v>462</v>
      </c>
      <c r="J52" s="72" t="s">
        <v>462</v>
      </c>
    </row>
    <row r="53" spans="1:12" s="47" customFormat="1" ht="11.25" customHeight="1" x14ac:dyDescent="0.2">
      <c r="A53" s="75" t="s">
        <v>519</v>
      </c>
      <c r="B53" s="66" t="s">
        <v>126</v>
      </c>
      <c r="C53" s="86">
        <v>1260</v>
      </c>
      <c r="D53" s="67" t="s">
        <v>387</v>
      </c>
      <c r="E53" s="72" t="s">
        <v>425</v>
      </c>
      <c r="F53" s="72"/>
      <c r="G53" s="91" t="s">
        <v>141</v>
      </c>
      <c r="H53" s="72" t="s">
        <v>463</v>
      </c>
      <c r="I53" s="72" t="s">
        <v>425</v>
      </c>
      <c r="J53" s="67" t="s">
        <v>374</v>
      </c>
    </row>
    <row r="54" spans="1:12" s="47" customFormat="1" ht="11.25" customHeight="1" x14ac:dyDescent="0.2">
      <c r="A54" s="75" t="s">
        <v>520</v>
      </c>
      <c r="B54" s="66" t="s">
        <v>5</v>
      </c>
      <c r="C54" s="86"/>
      <c r="D54" s="67" t="s">
        <v>189</v>
      </c>
      <c r="E54" s="67" t="s">
        <v>189</v>
      </c>
      <c r="F54" s="67"/>
      <c r="G54" s="67" t="s">
        <v>189</v>
      </c>
      <c r="H54" s="66" t="s">
        <v>189</v>
      </c>
      <c r="I54" s="67" t="s">
        <v>189</v>
      </c>
      <c r="J54" s="67" t="s">
        <v>189</v>
      </c>
    </row>
    <row r="55" spans="1:12" s="47" customFormat="1" ht="11.25" customHeight="1" x14ac:dyDescent="0.2">
      <c r="A55" s="76" t="s">
        <v>149</v>
      </c>
      <c r="B55" s="73"/>
      <c r="C55" s="100">
        <v>40</v>
      </c>
      <c r="D55" s="84"/>
      <c r="E55" s="77"/>
      <c r="F55" s="77"/>
      <c r="G55" s="106"/>
      <c r="H55" s="73"/>
      <c r="I55" s="77"/>
      <c r="J55" s="85"/>
    </row>
    <row r="56" spans="1:12" s="47" customFormat="1" ht="11.25" customHeight="1" x14ac:dyDescent="0.2">
      <c r="A56" s="74" t="s">
        <v>111</v>
      </c>
      <c r="B56" s="69"/>
      <c r="C56" s="88"/>
      <c r="D56" s="142"/>
      <c r="E56" s="70"/>
      <c r="F56" s="264" t="s">
        <v>114</v>
      </c>
      <c r="G56" s="70"/>
      <c r="H56" s="154"/>
      <c r="I56" s="70"/>
      <c r="J56" s="96"/>
    </row>
    <row r="57" spans="1:12" s="47" customFormat="1" ht="11.25" customHeight="1" x14ac:dyDescent="0.2">
      <c r="A57" s="75" t="s">
        <v>112</v>
      </c>
      <c r="B57" s="66" t="s">
        <v>334</v>
      </c>
      <c r="C57" s="86">
        <v>780</v>
      </c>
      <c r="D57" s="141"/>
      <c r="E57" s="66"/>
      <c r="F57" s="153" t="s">
        <v>115</v>
      </c>
      <c r="G57" s="66"/>
      <c r="H57" s="155" t="s">
        <v>110</v>
      </c>
      <c r="I57" s="66"/>
      <c r="J57" s="97"/>
    </row>
    <row r="58" spans="1:12" s="47" customFormat="1" ht="11.25" customHeight="1" x14ac:dyDescent="0.2">
      <c r="A58" s="75" t="s">
        <v>113</v>
      </c>
      <c r="B58" s="66" t="s">
        <v>489</v>
      </c>
      <c r="C58" s="86"/>
      <c r="D58" s="66"/>
      <c r="E58" s="66"/>
      <c r="F58" s="153" t="s">
        <v>129</v>
      </c>
      <c r="G58" s="67"/>
      <c r="H58" s="156"/>
      <c r="I58" s="67"/>
      <c r="J58" s="97"/>
    </row>
    <row r="59" spans="1:12" s="47" customFormat="1" ht="11.25" customHeight="1" x14ac:dyDescent="0.2">
      <c r="A59" s="76">
        <v>0.7</v>
      </c>
      <c r="B59" s="305" t="s">
        <v>507</v>
      </c>
      <c r="C59" s="87"/>
      <c r="D59" s="127"/>
      <c r="E59" s="73"/>
      <c r="F59" s="158" t="s">
        <v>173</v>
      </c>
      <c r="G59" s="73"/>
      <c r="H59" s="157"/>
      <c r="I59" s="73"/>
      <c r="J59" s="98"/>
    </row>
    <row r="60" spans="1:12" s="47" customFormat="1" ht="11.25" customHeight="1" x14ac:dyDescent="0.2">
      <c r="A60" s="75" t="s">
        <v>54</v>
      </c>
      <c r="B60" s="69"/>
      <c r="C60" s="86"/>
      <c r="D60" s="66" t="s">
        <v>140</v>
      </c>
      <c r="E60" s="66" t="s">
        <v>146</v>
      </c>
      <c r="F60" s="122" t="s">
        <v>378</v>
      </c>
      <c r="G60" s="220" t="s">
        <v>379</v>
      </c>
      <c r="H60" s="66" t="s">
        <v>397</v>
      </c>
      <c r="I60" s="71" t="s">
        <v>380</v>
      </c>
      <c r="J60" s="123" t="s">
        <v>560</v>
      </c>
    </row>
    <row r="61" spans="1:12" s="47" customFormat="1" ht="11.25" customHeight="1" x14ac:dyDescent="0.2">
      <c r="A61" s="75" t="s">
        <v>55</v>
      </c>
      <c r="B61" s="67">
        <v>12</v>
      </c>
      <c r="C61" s="86">
        <v>1260</v>
      </c>
      <c r="D61" s="66" t="s">
        <v>377</v>
      </c>
      <c r="E61" s="66" t="s">
        <v>377</v>
      </c>
      <c r="F61" s="91" t="s">
        <v>374</v>
      </c>
      <c r="G61" s="221" t="s">
        <v>382</v>
      </c>
      <c r="H61" s="66" t="s">
        <v>374</v>
      </c>
      <c r="I61" s="72" t="s">
        <v>383</v>
      </c>
      <c r="J61" s="116" t="s">
        <v>374</v>
      </c>
    </row>
    <row r="62" spans="1:12" s="47" customFormat="1" ht="11.25" customHeight="1" x14ac:dyDescent="0.2">
      <c r="A62" s="75" t="s">
        <v>56</v>
      </c>
      <c r="B62" s="145" t="s">
        <v>181</v>
      </c>
      <c r="C62" s="86"/>
      <c r="D62" s="66" t="s">
        <v>181</v>
      </c>
      <c r="E62" s="66" t="s">
        <v>181</v>
      </c>
      <c r="F62" s="66" t="s">
        <v>181</v>
      </c>
      <c r="G62" s="222" t="s">
        <v>476</v>
      </c>
      <c r="H62" s="66" t="s">
        <v>181</v>
      </c>
      <c r="I62" s="66" t="s">
        <v>181</v>
      </c>
      <c r="J62" s="66" t="s">
        <v>181</v>
      </c>
    </row>
    <row r="63" spans="1:12" s="47" customFormat="1" ht="11.25" customHeight="1" x14ac:dyDescent="0.2">
      <c r="A63" s="76" t="s">
        <v>149</v>
      </c>
      <c r="B63" s="82"/>
      <c r="C63" s="87">
        <v>30</v>
      </c>
      <c r="D63" s="77"/>
      <c r="E63" s="77"/>
      <c r="F63" s="106"/>
      <c r="G63" s="220" t="s">
        <v>181</v>
      </c>
      <c r="H63" s="73"/>
      <c r="I63" s="77"/>
      <c r="J63" s="139"/>
    </row>
    <row r="64" spans="1:12" s="47" customFormat="1" ht="11.25" customHeight="1" x14ac:dyDescent="0.2">
      <c r="A64" s="74" t="s">
        <v>75</v>
      </c>
      <c r="B64" s="79"/>
      <c r="C64" s="79"/>
      <c r="D64" s="71"/>
      <c r="E64" s="71"/>
      <c r="F64" s="153" t="s">
        <v>114</v>
      </c>
      <c r="G64" s="69"/>
      <c r="H64" s="70" t="s">
        <v>462</v>
      </c>
      <c r="I64" s="71" t="s">
        <v>140</v>
      </c>
      <c r="J64" s="71"/>
      <c r="L64" s="71"/>
    </row>
    <row r="65" spans="1:12" s="47" customFormat="1" ht="11.25" customHeight="1" x14ac:dyDescent="0.2">
      <c r="A65" s="75" t="s">
        <v>76</v>
      </c>
      <c r="B65" s="66" t="s">
        <v>498</v>
      </c>
      <c r="C65" s="86">
        <v>780</v>
      </c>
      <c r="D65" s="72"/>
      <c r="E65" s="72"/>
      <c r="F65" s="153" t="s">
        <v>115</v>
      </c>
      <c r="G65" s="72"/>
      <c r="H65" s="72" t="s">
        <v>472</v>
      </c>
      <c r="I65" s="72" t="s">
        <v>327</v>
      </c>
      <c r="J65" s="72"/>
      <c r="L65" s="72"/>
    </row>
    <row r="66" spans="1:12" s="47" customFormat="1" ht="11.25" customHeight="1" x14ac:dyDescent="0.2">
      <c r="A66" s="75" t="s">
        <v>77</v>
      </c>
      <c r="B66" s="66" t="s">
        <v>182</v>
      </c>
      <c r="C66" s="86"/>
      <c r="D66" s="72"/>
      <c r="E66" s="66"/>
      <c r="F66" s="153" t="s">
        <v>25</v>
      </c>
      <c r="G66" s="72"/>
      <c r="H66" s="67" t="s">
        <v>497</v>
      </c>
      <c r="I66" s="66" t="s">
        <v>188</v>
      </c>
      <c r="J66" s="72"/>
      <c r="L66" s="72"/>
    </row>
    <row r="67" spans="1:12" s="47" customFormat="1" ht="11.25" customHeight="1" x14ac:dyDescent="0.2">
      <c r="A67" s="76" t="s">
        <v>149</v>
      </c>
      <c r="B67" s="305" t="s">
        <v>562</v>
      </c>
      <c r="C67" s="87"/>
      <c r="D67" s="77"/>
      <c r="E67" s="175"/>
      <c r="F67" s="158" t="s">
        <v>172</v>
      </c>
      <c r="G67" s="85"/>
      <c r="H67" s="77"/>
      <c r="I67" s="175"/>
      <c r="J67" s="77"/>
      <c r="L67" s="77"/>
    </row>
    <row r="68" spans="1:12" s="48" customFormat="1" ht="11.25" customHeight="1" x14ac:dyDescent="0.2">
      <c r="A68" s="74" t="s">
        <v>133</v>
      </c>
      <c r="B68" s="69"/>
      <c r="C68" s="88"/>
      <c r="D68" s="71" t="s">
        <v>559</v>
      </c>
      <c r="E68" s="70"/>
      <c r="F68" s="72" t="s">
        <v>140</v>
      </c>
      <c r="G68" s="72" t="s">
        <v>413</v>
      </c>
      <c r="H68" s="72" t="s">
        <v>392</v>
      </c>
      <c r="I68" s="71"/>
      <c r="J68" s="109" t="s">
        <v>417</v>
      </c>
    </row>
    <row r="69" spans="1:12" s="47" customFormat="1" ht="11.25" customHeight="1" x14ac:dyDescent="0.2">
      <c r="A69" s="75" t="s">
        <v>134</v>
      </c>
      <c r="B69" s="66" t="s">
        <v>146</v>
      </c>
      <c r="C69" s="86">
        <v>1260</v>
      </c>
      <c r="D69" s="72" t="s">
        <v>141</v>
      </c>
      <c r="E69" s="72"/>
      <c r="F69" s="72" t="s">
        <v>141</v>
      </c>
      <c r="G69" s="72" t="s">
        <v>141</v>
      </c>
      <c r="H69" s="72" t="s">
        <v>141</v>
      </c>
      <c r="I69" s="72"/>
      <c r="J69" s="110" t="s">
        <v>141</v>
      </c>
    </row>
    <row r="70" spans="1:12" s="47" customFormat="1" ht="11.25" customHeight="1" x14ac:dyDescent="0.2">
      <c r="A70" s="75" t="s">
        <v>108</v>
      </c>
      <c r="B70" s="66" t="s">
        <v>183</v>
      </c>
      <c r="C70" s="86"/>
      <c r="D70" s="66" t="s">
        <v>183</v>
      </c>
      <c r="E70" s="66"/>
      <c r="F70" s="66" t="s">
        <v>183</v>
      </c>
      <c r="G70" s="66" t="s">
        <v>183</v>
      </c>
      <c r="H70" s="66" t="s">
        <v>183</v>
      </c>
      <c r="I70" s="66"/>
      <c r="J70" s="66" t="s">
        <v>183</v>
      </c>
    </row>
    <row r="71" spans="1:12" s="47" customFormat="1" ht="11.25" customHeight="1" x14ac:dyDescent="0.2">
      <c r="A71" s="76" t="s">
        <v>149</v>
      </c>
      <c r="B71" s="82"/>
      <c r="C71" s="87">
        <v>80</v>
      </c>
      <c r="D71" s="77"/>
      <c r="E71" s="73"/>
      <c r="F71" s="66"/>
      <c r="G71" s="77"/>
      <c r="H71" s="77"/>
      <c r="I71" s="105"/>
      <c r="J71" s="191"/>
    </row>
    <row r="72" spans="1:12" s="47" customFormat="1" ht="11.25" customHeight="1" x14ac:dyDescent="0.2">
      <c r="A72" s="75" t="s">
        <v>95</v>
      </c>
      <c r="B72" s="69"/>
      <c r="C72" s="86"/>
      <c r="D72" s="288" t="s">
        <v>477</v>
      </c>
      <c r="E72" s="70" t="s">
        <v>140</v>
      </c>
      <c r="F72" s="71"/>
      <c r="G72" s="70" t="s">
        <v>140</v>
      </c>
      <c r="H72" s="70" t="s">
        <v>146</v>
      </c>
      <c r="I72" s="212" t="s">
        <v>288</v>
      </c>
      <c r="J72" s="71"/>
    </row>
    <row r="73" spans="1:12" s="47" customFormat="1" ht="11.25" customHeight="1" x14ac:dyDescent="0.2">
      <c r="A73" s="75" t="s">
        <v>96</v>
      </c>
      <c r="B73" s="66" t="s">
        <v>126</v>
      </c>
      <c r="C73" s="86">
        <v>1035</v>
      </c>
      <c r="D73" s="281" t="s">
        <v>478</v>
      </c>
      <c r="E73" s="72" t="s">
        <v>352</v>
      </c>
      <c r="F73" s="72"/>
      <c r="G73" s="72" t="s">
        <v>352</v>
      </c>
      <c r="H73" s="66" t="s">
        <v>351</v>
      </c>
      <c r="I73" s="211" t="s">
        <v>289</v>
      </c>
      <c r="J73" s="72"/>
    </row>
    <row r="74" spans="1:12" s="47" customFormat="1" ht="11.25" customHeight="1" x14ac:dyDescent="0.2">
      <c r="A74" s="75" t="s">
        <v>97</v>
      </c>
      <c r="B74" s="66" t="s">
        <v>5</v>
      </c>
      <c r="C74" s="86"/>
      <c r="D74" s="283"/>
      <c r="E74" s="67" t="s">
        <v>353</v>
      </c>
      <c r="F74" s="66"/>
      <c r="G74" s="66" t="s">
        <v>353</v>
      </c>
      <c r="H74" s="67" t="s">
        <v>354</v>
      </c>
      <c r="I74" s="211" t="s">
        <v>118</v>
      </c>
      <c r="J74" s="66"/>
    </row>
    <row r="75" spans="1:12" s="47" customFormat="1" ht="11.25" customHeight="1" x14ac:dyDescent="0.2">
      <c r="A75" s="205" t="s">
        <v>149</v>
      </c>
      <c r="B75" s="82"/>
      <c r="C75" s="87"/>
      <c r="D75" s="289"/>
      <c r="E75" s="85" t="s">
        <v>541</v>
      </c>
      <c r="F75" s="77"/>
      <c r="G75" s="73"/>
      <c r="H75" s="77"/>
      <c r="I75" s="218" t="s">
        <v>174</v>
      </c>
      <c r="J75" s="73"/>
    </row>
    <row r="76" spans="1:12" s="48" customFormat="1" ht="11.25" customHeight="1" x14ac:dyDescent="0.2">
      <c r="A76" s="183" t="s">
        <v>130</v>
      </c>
      <c r="B76" s="79"/>
      <c r="C76" s="88"/>
      <c r="D76" s="70" t="s">
        <v>334</v>
      </c>
      <c r="E76" s="71" t="s">
        <v>140</v>
      </c>
      <c r="F76" s="70" t="s">
        <v>403</v>
      </c>
      <c r="G76" s="123" t="s">
        <v>417</v>
      </c>
      <c r="H76" s="212"/>
      <c r="I76" s="70" t="s">
        <v>146</v>
      </c>
      <c r="J76" s="70"/>
    </row>
    <row r="77" spans="1:12" s="47" customFormat="1" ht="11.25" customHeight="1" x14ac:dyDescent="0.2">
      <c r="A77" s="181" t="s">
        <v>131</v>
      </c>
      <c r="B77" s="66" t="s">
        <v>126</v>
      </c>
      <c r="C77" s="86">
        <v>1260</v>
      </c>
      <c r="D77" s="66" t="s">
        <v>155</v>
      </c>
      <c r="E77" s="72" t="s">
        <v>418</v>
      </c>
      <c r="F77" s="66" t="s">
        <v>374</v>
      </c>
      <c r="G77" s="116" t="s">
        <v>374</v>
      </c>
      <c r="H77" s="211" t="s">
        <v>556</v>
      </c>
      <c r="I77" s="66" t="s">
        <v>419</v>
      </c>
      <c r="J77" s="66"/>
    </row>
    <row r="78" spans="1:12" s="47" customFormat="1" ht="11.25" customHeight="1" x14ac:dyDescent="0.2">
      <c r="A78" s="181" t="s">
        <v>127</v>
      </c>
      <c r="B78" s="66" t="s">
        <v>5</v>
      </c>
      <c r="C78" s="86"/>
      <c r="D78" s="116" t="s">
        <v>184</v>
      </c>
      <c r="E78" s="72" t="s">
        <v>184</v>
      </c>
      <c r="F78" s="66" t="s">
        <v>184</v>
      </c>
      <c r="G78" s="66" t="s">
        <v>184</v>
      </c>
      <c r="H78" s="211" t="s">
        <v>118</v>
      </c>
      <c r="I78" s="66" t="s">
        <v>184</v>
      </c>
      <c r="J78" s="66"/>
    </row>
    <row r="79" spans="1:12" s="47" customFormat="1" ht="11.25" customHeight="1" x14ac:dyDescent="0.2">
      <c r="A79" s="205" t="s">
        <v>149</v>
      </c>
      <c r="B79" s="82"/>
      <c r="C79" s="87">
        <v>80</v>
      </c>
      <c r="D79" s="73"/>
      <c r="E79" s="73"/>
      <c r="F79" s="77"/>
      <c r="G79" s="124"/>
      <c r="H79" s="218" t="s">
        <v>174</v>
      </c>
      <c r="I79" s="77"/>
      <c r="J79" s="73"/>
    </row>
    <row r="80" spans="1:12" ht="11.25" customHeight="1" x14ac:dyDescent="0.2">
      <c r="A80" s="78" t="s">
        <v>57</v>
      </c>
      <c r="B80" s="67"/>
      <c r="C80" s="86"/>
      <c r="D80" s="71" t="s">
        <v>420</v>
      </c>
      <c r="E80" s="71" t="s">
        <v>384</v>
      </c>
      <c r="F80" s="71" t="s">
        <v>385</v>
      </c>
      <c r="G80" s="220" t="s">
        <v>379</v>
      </c>
      <c r="H80" s="70" t="s">
        <v>146</v>
      </c>
      <c r="I80" s="71" t="s">
        <v>146</v>
      </c>
      <c r="J80" s="70"/>
    </row>
    <row r="81" spans="1:19" ht="11.25" customHeight="1" x14ac:dyDescent="0.2">
      <c r="A81" s="75" t="s">
        <v>58</v>
      </c>
      <c r="B81" s="66" t="s">
        <v>148</v>
      </c>
      <c r="C81" s="86">
        <v>1260</v>
      </c>
      <c r="D81" s="72" t="s">
        <v>387</v>
      </c>
      <c r="E81" s="72" t="s">
        <v>387</v>
      </c>
      <c r="F81" s="72" t="s">
        <v>387</v>
      </c>
      <c r="G81" s="221" t="s">
        <v>388</v>
      </c>
      <c r="H81" s="72" t="s">
        <v>389</v>
      </c>
      <c r="I81" s="72" t="s">
        <v>390</v>
      </c>
      <c r="J81" s="72"/>
    </row>
    <row r="82" spans="1:19" ht="11.25" customHeight="1" x14ac:dyDescent="0.2">
      <c r="A82" s="75" t="s">
        <v>59</v>
      </c>
      <c r="B82" s="66" t="s">
        <v>186</v>
      </c>
      <c r="C82" s="86"/>
      <c r="D82" s="66" t="s">
        <v>186</v>
      </c>
      <c r="E82" s="66" t="s">
        <v>186</v>
      </c>
      <c r="F82" s="66" t="s">
        <v>186</v>
      </c>
      <c r="G82" s="222" t="s">
        <v>476</v>
      </c>
      <c r="H82" s="66" t="s">
        <v>186</v>
      </c>
      <c r="I82" s="66" t="s">
        <v>186</v>
      </c>
      <c r="J82" s="66"/>
    </row>
    <row r="83" spans="1:19" ht="11.25" customHeight="1" x14ac:dyDescent="0.2">
      <c r="A83" s="205" t="s">
        <v>149</v>
      </c>
      <c r="B83" s="111"/>
      <c r="C83" s="86">
        <v>30</v>
      </c>
      <c r="D83" s="77"/>
      <c r="E83" s="72"/>
      <c r="F83" s="149"/>
      <c r="G83" s="220" t="s">
        <v>186</v>
      </c>
      <c r="H83" s="175"/>
      <c r="I83" s="149"/>
      <c r="J83" s="175"/>
    </row>
    <row r="84" spans="1:19" x14ac:dyDescent="0.2">
      <c r="A84" s="78" t="s">
        <v>211</v>
      </c>
      <c r="B84" s="70"/>
      <c r="C84" s="79"/>
      <c r="D84" s="70" t="s">
        <v>146</v>
      </c>
      <c r="E84" s="70" t="s">
        <v>140</v>
      </c>
      <c r="F84" s="159" t="s">
        <v>114</v>
      </c>
      <c r="G84" s="290"/>
      <c r="H84" s="71"/>
      <c r="I84" s="123"/>
      <c r="J84" s="70"/>
    </row>
    <row r="85" spans="1:19" x14ac:dyDescent="0.2">
      <c r="A85" s="75" t="s">
        <v>212</v>
      </c>
      <c r="B85" s="66" t="s">
        <v>140</v>
      </c>
      <c r="C85" s="86">
        <v>835</v>
      </c>
      <c r="D85" s="72" t="s">
        <v>352</v>
      </c>
      <c r="E85" s="72" t="s">
        <v>352</v>
      </c>
      <c r="F85" s="160" t="s">
        <v>236</v>
      </c>
      <c r="G85" s="280" t="s">
        <v>477</v>
      </c>
      <c r="H85" s="72"/>
      <c r="I85" s="116"/>
      <c r="J85" s="66"/>
    </row>
    <row r="86" spans="1:19" x14ac:dyDescent="0.2">
      <c r="A86" s="75" t="s">
        <v>165</v>
      </c>
      <c r="B86" s="66" t="s">
        <v>205</v>
      </c>
      <c r="C86" s="86"/>
      <c r="D86" s="67" t="s">
        <v>353</v>
      </c>
      <c r="E86" s="67" t="s">
        <v>353</v>
      </c>
      <c r="F86" s="160" t="s">
        <v>118</v>
      </c>
      <c r="G86" s="280" t="s">
        <v>152</v>
      </c>
      <c r="H86" s="66"/>
      <c r="I86" s="67"/>
      <c r="J86" s="67"/>
    </row>
    <row r="87" spans="1:19" x14ac:dyDescent="0.2">
      <c r="A87" s="205" t="s">
        <v>149</v>
      </c>
      <c r="B87" s="84" t="s">
        <v>536</v>
      </c>
      <c r="C87" s="87">
        <v>75</v>
      </c>
      <c r="D87" s="77"/>
      <c r="E87" s="85" t="s">
        <v>538</v>
      </c>
      <c r="F87" s="164" t="s">
        <v>174</v>
      </c>
      <c r="G87" s="282"/>
      <c r="H87" s="84"/>
      <c r="I87" s="73"/>
      <c r="J87" s="73"/>
    </row>
    <row r="88" spans="1:19" ht="11.25" customHeight="1" x14ac:dyDescent="0.2">
      <c r="A88" s="78" t="s">
        <v>232</v>
      </c>
      <c r="B88" s="186"/>
      <c r="C88" s="188"/>
      <c r="D88" s="142"/>
      <c r="E88" s="142" t="s">
        <v>460</v>
      </c>
      <c r="F88" s="279" t="s">
        <v>25</v>
      </c>
      <c r="G88" s="102" t="s">
        <v>455</v>
      </c>
      <c r="H88" s="69" t="s">
        <v>457</v>
      </c>
      <c r="I88" s="69"/>
      <c r="J88" s="66" t="s">
        <v>455</v>
      </c>
    </row>
    <row r="89" spans="1:19" ht="11.25" customHeight="1" x14ac:dyDescent="0.2">
      <c r="A89" s="75" t="s">
        <v>233</v>
      </c>
      <c r="B89" s="187">
        <v>8</v>
      </c>
      <c r="C89" s="189">
        <v>1260</v>
      </c>
      <c r="D89" s="141"/>
      <c r="E89" s="141" t="s">
        <v>419</v>
      </c>
      <c r="F89" s="280" t="s">
        <v>443</v>
      </c>
      <c r="G89" s="104" t="s">
        <v>141</v>
      </c>
      <c r="H89" s="72" t="s">
        <v>459</v>
      </c>
      <c r="I89" s="72"/>
      <c r="J89" s="66" t="s">
        <v>374</v>
      </c>
    </row>
    <row r="90" spans="1:19" ht="11.25" customHeight="1" x14ac:dyDescent="0.2">
      <c r="A90" s="75" t="s">
        <v>171</v>
      </c>
      <c r="B90" s="187" t="s">
        <v>461</v>
      </c>
      <c r="C90" s="189"/>
      <c r="D90" s="141"/>
      <c r="E90" s="141" t="s">
        <v>461</v>
      </c>
      <c r="F90" s="281" t="s">
        <v>115</v>
      </c>
      <c r="G90" s="141" t="s">
        <v>461</v>
      </c>
      <c r="H90" s="67" t="s">
        <v>182</v>
      </c>
      <c r="I90" s="67"/>
      <c r="J90" s="66" t="s">
        <v>461</v>
      </c>
    </row>
    <row r="91" spans="1:19" ht="11.25" customHeight="1" x14ac:dyDescent="0.2">
      <c r="A91" s="205" t="s">
        <v>149</v>
      </c>
      <c r="B91" s="127"/>
      <c r="C91" s="190">
        <v>30</v>
      </c>
      <c r="D91" s="127"/>
      <c r="E91" s="127"/>
      <c r="F91" s="282"/>
      <c r="G91" s="133"/>
      <c r="H91" s="77"/>
      <c r="I91" s="77"/>
      <c r="J91" s="73"/>
      <c r="S91" s="43" t="s">
        <v>257</v>
      </c>
    </row>
    <row r="92" spans="1:19" s="48" customFormat="1" ht="11.25" customHeight="1" x14ac:dyDescent="0.2">
      <c r="A92" s="78" t="s">
        <v>220</v>
      </c>
      <c r="B92" s="70"/>
      <c r="C92" s="79"/>
      <c r="D92" s="70" t="s">
        <v>146</v>
      </c>
      <c r="E92" s="70"/>
      <c r="F92" s="142"/>
      <c r="G92" s="71" t="s">
        <v>392</v>
      </c>
      <c r="H92" s="71" t="s">
        <v>328</v>
      </c>
      <c r="I92" s="123" t="s">
        <v>393</v>
      </c>
      <c r="J92" s="66"/>
    </row>
    <row r="93" spans="1:19" s="47" customFormat="1" ht="11.25" customHeight="1" x14ac:dyDescent="0.2">
      <c r="A93" s="75" t="s">
        <v>221</v>
      </c>
      <c r="B93" s="66" t="s">
        <v>148</v>
      </c>
      <c r="C93" s="86">
        <v>1260</v>
      </c>
      <c r="D93" s="72" t="s">
        <v>394</v>
      </c>
      <c r="E93" s="72"/>
      <c r="F93" s="141"/>
      <c r="G93" s="72" t="s">
        <v>387</v>
      </c>
      <c r="H93" s="72" t="s">
        <v>387</v>
      </c>
      <c r="I93" s="116" t="s">
        <v>387</v>
      </c>
      <c r="J93" s="66"/>
    </row>
    <row r="94" spans="1:19" s="47" customFormat="1" ht="11.25" customHeight="1" x14ac:dyDescent="0.2">
      <c r="A94" s="75" t="s">
        <v>167</v>
      </c>
      <c r="B94" s="66" t="s">
        <v>208</v>
      </c>
      <c r="C94" s="86"/>
      <c r="D94" s="67" t="s">
        <v>208</v>
      </c>
      <c r="E94" s="67"/>
      <c r="F94" s="67"/>
      <c r="G94" s="67" t="s">
        <v>208</v>
      </c>
      <c r="H94" s="67" t="s">
        <v>208</v>
      </c>
      <c r="I94" s="67" t="s">
        <v>208</v>
      </c>
      <c r="J94" s="66"/>
    </row>
    <row r="95" spans="1:19" s="47" customFormat="1" ht="11.25" customHeight="1" x14ac:dyDescent="0.2">
      <c r="A95" s="205" t="s">
        <v>149</v>
      </c>
      <c r="B95" s="289"/>
      <c r="C95" s="87">
        <v>80</v>
      </c>
      <c r="D95" s="77"/>
      <c r="E95" s="77"/>
      <c r="F95" s="77"/>
      <c r="G95" s="73"/>
      <c r="H95" s="73"/>
      <c r="I95" s="73"/>
      <c r="J95" s="73"/>
    </row>
    <row r="96" spans="1:19" x14ac:dyDescent="0.2">
      <c r="A96" s="74" t="s">
        <v>246</v>
      </c>
      <c r="B96" s="69"/>
      <c r="C96" s="166"/>
      <c r="D96" s="184" t="s">
        <v>409</v>
      </c>
      <c r="E96" s="184"/>
      <c r="F96" s="70" t="s">
        <v>559</v>
      </c>
      <c r="G96" s="71" t="s">
        <v>381</v>
      </c>
      <c r="H96" s="71" t="s">
        <v>412</v>
      </c>
      <c r="I96" s="70"/>
      <c r="J96" s="70" t="s">
        <v>140</v>
      </c>
    </row>
    <row r="97" spans="1:10" x14ac:dyDescent="0.2">
      <c r="A97" s="75" t="s">
        <v>35</v>
      </c>
      <c r="B97" s="66" t="s">
        <v>143</v>
      </c>
      <c r="C97" s="126">
        <v>1260</v>
      </c>
      <c r="D97" s="132" t="s">
        <v>425</v>
      </c>
      <c r="E97" s="132"/>
      <c r="F97" s="72" t="s">
        <v>425</v>
      </c>
      <c r="G97" s="132" t="s">
        <v>425</v>
      </c>
      <c r="H97" s="72" t="s">
        <v>425</v>
      </c>
      <c r="I97" s="66"/>
      <c r="J97" s="66" t="s">
        <v>426</v>
      </c>
    </row>
    <row r="98" spans="1:10" x14ac:dyDescent="0.2">
      <c r="A98" s="75" t="s">
        <v>36</v>
      </c>
      <c r="B98" s="66" t="s">
        <v>187</v>
      </c>
      <c r="C98" s="168"/>
      <c r="D98" s="66" t="s">
        <v>187</v>
      </c>
      <c r="E98" s="66"/>
      <c r="F98" s="66" t="s">
        <v>187</v>
      </c>
      <c r="G98" s="66" t="s">
        <v>187</v>
      </c>
      <c r="H98" s="67" t="s">
        <v>187</v>
      </c>
      <c r="I98" s="66"/>
      <c r="J98" s="66" t="s">
        <v>187</v>
      </c>
    </row>
    <row r="99" spans="1:10" x14ac:dyDescent="0.2">
      <c r="A99" s="76" t="s">
        <v>149</v>
      </c>
      <c r="B99" s="82"/>
      <c r="C99" s="87">
        <v>80</v>
      </c>
      <c r="D99" s="185"/>
      <c r="E99" s="185"/>
      <c r="F99" s="73"/>
      <c r="G99" s="77"/>
      <c r="H99" s="77"/>
      <c r="I99" s="73"/>
      <c r="J99" s="73"/>
    </row>
    <row r="100" spans="1:10" s="47" customFormat="1" ht="11.25" customHeight="1" x14ac:dyDescent="0.2">
      <c r="A100" s="74" t="s">
        <v>528</v>
      </c>
      <c r="B100" s="79"/>
      <c r="C100" s="88"/>
      <c r="D100" s="71" t="s">
        <v>421</v>
      </c>
      <c r="E100" s="138"/>
      <c r="F100" s="142" t="s">
        <v>391</v>
      </c>
      <c r="G100" s="213"/>
      <c r="H100" s="71" t="s">
        <v>403</v>
      </c>
      <c r="I100" s="71" t="s">
        <v>411</v>
      </c>
      <c r="J100" s="70" t="s">
        <v>386</v>
      </c>
    </row>
    <row r="101" spans="1:10" s="47" customFormat="1" ht="11.25" customHeight="1" x14ac:dyDescent="0.2">
      <c r="A101" s="75" t="s">
        <v>529</v>
      </c>
      <c r="B101" s="66" t="s">
        <v>126</v>
      </c>
      <c r="C101" s="86">
        <v>1135</v>
      </c>
      <c r="D101" s="72" t="s">
        <v>387</v>
      </c>
      <c r="E101" s="114"/>
      <c r="F101" s="141" t="s">
        <v>387</v>
      </c>
      <c r="G101" s="214" t="s">
        <v>169</v>
      </c>
      <c r="H101" s="72" t="s">
        <v>387</v>
      </c>
      <c r="I101" s="72" t="s">
        <v>387</v>
      </c>
      <c r="J101" s="72" t="s">
        <v>387</v>
      </c>
    </row>
    <row r="102" spans="1:10" s="47" customFormat="1" ht="11.25" customHeight="1" x14ac:dyDescent="0.2">
      <c r="A102" s="75" t="s">
        <v>506</v>
      </c>
      <c r="B102" s="66" t="s">
        <v>5</v>
      </c>
      <c r="C102" s="86"/>
      <c r="D102" s="66" t="s">
        <v>195</v>
      </c>
      <c r="E102" s="66"/>
      <c r="F102" s="67" t="s">
        <v>208</v>
      </c>
      <c r="G102" s="155"/>
      <c r="H102" s="111" t="s">
        <v>207</v>
      </c>
      <c r="I102" s="67" t="s">
        <v>183</v>
      </c>
      <c r="J102" s="66" t="s">
        <v>195</v>
      </c>
    </row>
    <row r="103" spans="1:10" s="47" customFormat="1" ht="11.25" customHeight="1" x14ac:dyDescent="0.2">
      <c r="A103" s="76">
        <v>1</v>
      </c>
      <c r="B103" s="82"/>
      <c r="C103" s="87">
        <v>85</v>
      </c>
      <c r="D103" s="77"/>
      <c r="E103" s="143"/>
      <c r="F103" s="77"/>
      <c r="G103" s="215"/>
      <c r="H103" s="85"/>
      <c r="I103" s="77"/>
      <c r="J103" s="77"/>
    </row>
    <row r="104" spans="1:10" s="47" customFormat="1" ht="11.25" customHeight="1" x14ac:dyDescent="0.2">
      <c r="A104" s="74" t="s">
        <v>473</v>
      </c>
      <c r="B104" s="79"/>
      <c r="C104" s="88"/>
      <c r="D104" s="71" t="s">
        <v>453</v>
      </c>
      <c r="E104" s="138" t="s">
        <v>453</v>
      </c>
      <c r="F104" s="70" t="s">
        <v>25</v>
      </c>
      <c r="G104" s="70"/>
      <c r="H104" s="70" t="s">
        <v>453</v>
      </c>
      <c r="I104" s="70" t="s">
        <v>455</v>
      </c>
      <c r="J104" s="71" t="s">
        <v>456</v>
      </c>
    </row>
    <row r="105" spans="1:10" s="47" customFormat="1" ht="11.25" customHeight="1" x14ac:dyDescent="0.2">
      <c r="A105" s="75" t="s">
        <v>474</v>
      </c>
      <c r="B105" s="66" t="s">
        <v>153</v>
      </c>
      <c r="C105" s="86">
        <v>1260</v>
      </c>
      <c r="D105" s="66" t="s">
        <v>425</v>
      </c>
      <c r="E105" s="114" t="s">
        <v>387</v>
      </c>
      <c r="F105" s="66" t="s">
        <v>155</v>
      </c>
      <c r="G105" s="72"/>
      <c r="H105" s="66" t="s">
        <v>339</v>
      </c>
      <c r="I105" s="66" t="s">
        <v>387</v>
      </c>
      <c r="J105" s="72" t="s">
        <v>374</v>
      </c>
    </row>
    <row r="106" spans="1:10" s="47" customFormat="1" ht="11.25" customHeight="1" x14ac:dyDescent="0.2">
      <c r="A106" s="75" t="s">
        <v>475</v>
      </c>
      <c r="B106" s="66" t="s">
        <v>5</v>
      </c>
      <c r="C106" s="86"/>
      <c r="D106" s="66" t="s">
        <v>182</v>
      </c>
      <c r="E106" s="66" t="s">
        <v>182</v>
      </c>
      <c r="F106" s="66" t="s">
        <v>182</v>
      </c>
      <c r="G106" s="67"/>
      <c r="H106" s="141" t="s">
        <v>461</v>
      </c>
      <c r="I106" s="66" t="s">
        <v>182</v>
      </c>
      <c r="J106" s="66" t="s">
        <v>182</v>
      </c>
    </row>
    <row r="107" spans="1:10" s="47" customFormat="1" ht="11.25" customHeight="1" x14ac:dyDescent="0.2">
      <c r="A107" s="76" t="s">
        <v>149</v>
      </c>
      <c r="B107" s="82"/>
      <c r="C107" s="87">
        <v>30</v>
      </c>
      <c r="D107" s="124"/>
      <c r="E107" s="134"/>
      <c r="F107" s="124"/>
      <c r="G107" s="77"/>
      <c r="H107" s="105"/>
      <c r="I107" s="77"/>
      <c r="J107" s="77"/>
    </row>
    <row r="108" spans="1:10" ht="11.25" customHeight="1" x14ac:dyDescent="0.2">
      <c r="A108" s="74" t="s">
        <v>313</v>
      </c>
      <c r="B108" s="79"/>
      <c r="C108" s="88"/>
      <c r="D108" s="71"/>
      <c r="E108" s="71" t="s">
        <v>393</v>
      </c>
      <c r="F108" s="102" t="s">
        <v>410</v>
      </c>
      <c r="G108" s="70"/>
      <c r="H108" s="72" t="s">
        <v>398</v>
      </c>
      <c r="I108" s="70" t="s">
        <v>386</v>
      </c>
      <c r="J108" s="70" t="s">
        <v>393</v>
      </c>
    </row>
    <row r="109" spans="1:10" ht="11.25" customHeight="1" x14ac:dyDescent="0.2">
      <c r="A109" s="75" t="s">
        <v>314</v>
      </c>
      <c r="B109" s="66" t="s">
        <v>334</v>
      </c>
      <c r="C109" s="86">
        <v>1260</v>
      </c>
      <c r="D109" s="72"/>
      <c r="E109" s="72" t="s">
        <v>433</v>
      </c>
      <c r="F109" s="104" t="s">
        <v>141</v>
      </c>
      <c r="G109" s="72"/>
      <c r="H109" s="72" t="s">
        <v>141</v>
      </c>
      <c r="I109" s="66" t="s">
        <v>141</v>
      </c>
      <c r="J109" s="72" t="s">
        <v>141</v>
      </c>
    </row>
    <row r="110" spans="1:10" ht="11.25" customHeight="1" x14ac:dyDescent="0.2">
      <c r="A110" s="75" t="s">
        <v>315</v>
      </c>
      <c r="B110" s="66" t="s">
        <v>430</v>
      </c>
      <c r="C110" s="86"/>
      <c r="D110" s="66"/>
      <c r="E110" s="66" t="s">
        <v>430</v>
      </c>
      <c r="F110" s="66" t="s">
        <v>430</v>
      </c>
      <c r="G110" s="67"/>
      <c r="H110" s="66" t="s">
        <v>430</v>
      </c>
      <c r="I110" s="66" t="s">
        <v>430</v>
      </c>
      <c r="J110" s="66" t="s">
        <v>430</v>
      </c>
    </row>
    <row r="111" spans="1:10" ht="11.25" customHeight="1" x14ac:dyDescent="0.2">
      <c r="A111" s="76" t="s">
        <v>149</v>
      </c>
      <c r="B111" s="82"/>
      <c r="C111" s="87">
        <v>80</v>
      </c>
      <c r="D111" s="73"/>
      <c r="E111" s="73"/>
      <c r="F111" s="133"/>
      <c r="G111" s="77"/>
      <c r="H111" s="77"/>
      <c r="I111" s="77"/>
      <c r="J111" s="73"/>
    </row>
    <row r="112" spans="1:10" s="48" customFormat="1" ht="11.25" customHeight="1" x14ac:dyDescent="0.2">
      <c r="A112" s="78" t="s">
        <v>41</v>
      </c>
      <c r="B112" s="69"/>
      <c r="C112" s="166"/>
      <c r="D112" s="184"/>
      <c r="E112" s="71"/>
      <c r="F112" s="70" t="s">
        <v>404</v>
      </c>
      <c r="G112" s="71" t="s">
        <v>397</v>
      </c>
      <c r="H112" s="184">
        <v>11</v>
      </c>
      <c r="I112" s="70"/>
      <c r="J112" s="70"/>
    </row>
    <row r="113" spans="1:10" s="47" customFormat="1" ht="11.25" customHeight="1" x14ac:dyDescent="0.2">
      <c r="A113" s="75" t="s">
        <v>42</v>
      </c>
      <c r="B113" s="66" t="s">
        <v>153</v>
      </c>
      <c r="C113" s="126">
        <v>755</v>
      </c>
      <c r="D113" s="132"/>
      <c r="E113" s="66"/>
      <c r="F113" s="66" t="s">
        <v>141</v>
      </c>
      <c r="G113" s="72" t="s">
        <v>141</v>
      </c>
      <c r="H113" s="132" t="s">
        <v>432</v>
      </c>
      <c r="I113" s="66"/>
      <c r="J113" s="66"/>
    </row>
    <row r="114" spans="1:10" s="47" customFormat="1" ht="11.25" customHeight="1" x14ac:dyDescent="0.2">
      <c r="A114" s="75" t="s">
        <v>43</v>
      </c>
      <c r="B114" s="66" t="s">
        <v>5</v>
      </c>
      <c r="C114" s="168"/>
      <c r="D114" s="66"/>
      <c r="E114" s="66"/>
      <c r="F114" s="66" t="s">
        <v>188</v>
      </c>
      <c r="G114" s="66" t="s">
        <v>177</v>
      </c>
      <c r="H114" s="66" t="s">
        <v>175</v>
      </c>
      <c r="I114" s="66"/>
      <c r="J114" s="66"/>
    </row>
    <row r="115" spans="1:10" s="47" customFormat="1" ht="11.25" customHeight="1" x14ac:dyDescent="0.2">
      <c r="A115" s="205">
        <v>0.6</v>
      </c>
      <c r="B115" s="82"/>
      <c r="C115" s="87">
        <v>125</v>
      </c>
      <c r="D115" s="185"/>
      <c r="E115" s="77"/>
      <c r="F115" s="73"/>
      <c r="G115" s="77"/>
      <c r="H115" s="185"/>
      <c r="I115" s="73"/>
      <c r="J115" s="73"/>
    </row>
    <row r="116" spans="1:10" x14ac:dyDescent="0.2">
      <c r="A116" s="78" t="s">
        <v>248</v>
      </c>
      <c r="B116" s="69"/>
      <c r="C116" s="86"/>
      <c r="D116" s="288"/>
      <c r="E116" s="123">
        <v>8</v>
      </c>
      <c r="F116" s="70"/>
      <c r="G116" s="70" t="s">
        <v>143</v>
      </c>
      <c r="H116" s="71"/>
      <c r="I116" s="71" t="s">
        <v>147</v>
      </c>
      <c r="J116" s="70" t="s">
        <v>148</v>
      </c>
    </row>
    <row r="117" spans="1:10" x14ac:dyDescent="0.2">
      <c r="A117" s="75" t="s">
        <v>92</v>
      </c>
      <c r="B117" s="67">
        <v>9</v>
      </c>
      <c r="C117" s="86">
        <v>1260</v>
      </c>
      <c r="D117" s="281" t="s">
        <v>120</v>
      </c>
      <c r="E117" s="116" t="s">
        <v>362</v>
      </c>
      <c r="F117" s="66"/>
      <c r="G117" s="66" t="s">
        <v>355</v>
      </c>
      <c r="H117" s="72"/>
      <c r="I117" s="72" t="s">
        <v>366</v>
      </c>
      <c r="J117" s="66" t="s">
        <v>364</v>
      </c>
    </row>
    <row r="118" spans="1:10" x14ac:dyDescent="0.2">
      <c r="A118" s="75" t="s">
        <v>93</v>
      </c>
      <c r="B118" s="67" t="s">
        <v>278</v>
      </c>
      <c r="C118" s="86"/>
      <c r="D118" s="291"/>
      <c r="E118" s="72" t="s">
        <v>278</v>
      </c>
      <c r="F118" s="67"/>
      <c r="G118" s="67" t="s">
        <v>278</v>
      </c>
      <c r="H118" s="67"/>
      <c r="I118" s="66" t="s">
        <v>202</v>
      </c>
      <c r="J118" s="67" t="s">
        <v>278</v>
      </c>
    </row>
    <row r="119" spans="1:10" x14ac:dyDescent="0.2">
      <c r="A119" s="205" t="s">
        <v>149</v>
      </c>
      <c r="B119" s="82"/>
      <c r="C119" s="87">
        <v>80</v>
      </c>
      <c r="D119" s="284"/>
      <c r="E119" s="139" t="s">
        <v>330</v>
      </c>
      <c r="F119" s="73"/>
      <c r="G119" s="139" t="s">
        <v>330</v>
      </c>
      <c r="H119" s="77"/>
      <c r="I119" s="77"/>
      <c r="J119" s="84"/>
    </row>
    <row r="120" spans="1:10" x14ac:dyDescent="0.2">
      <c r="A120" s="183" t="s">
        <v>228</v>
      </c>
      <c r="B120" s="69"/>
      <c r="C120" s="88"/>
      <c r="D120" s="71"/>
      <c r="E120" s="71" t="s">
        <v>323</v>
      </c>
      <c r="F120" s="123" t="s">
        <v>396</v>
      </c>
      <c r="G120" s="71"/>
      <c r="H120" s="71" t="s">
        <v>140</v>
      </c>
      <c r="I120" s="162"/>
      <c r="J120" s="70"/>
    </row>
    <row r="121" spans="1:10" x14ac:dyDescent="0.2">
      <c r="A121" s="181" t="s">
        <v>229</v>
      </c>
      <c r="B121" s="66" t="s">
        <v>153</v>
      </c>
      <c r="C121" s="86">
        <v>835</v>
      </c>
      <c r="D121" s="72"/>
      <c r="E121" s="72" t="s">
        <v>446</v>
      </c>
      <c r="F121" s="116" t="s">
        <v>446</v>
      </c>
      <c r="G121" s="72"/>
      <c r="H121" s="72" t="s">
        <v>142</v>
      </c>
      <c r="I121" s="210" t="s">
        <v>142</v>
      </c>
      <c r="J121" s="66"/>
    </row>
    <row r="122" spans="1:10" x14ac:dyDescent="0.2">
      <c r="A122" s="181" t="s">
        <v>162</v>
      </c>
      <c r="B122" s="66" t="s">
        <v>5</v>
      </c>
      <c r="C122" s="86"/>
      <c r="D122" s="72"/>
      <c r="E122" s="72" t="s">
        <v>175</v>
      </c>
      <c r="F122" s="66" t="s">
        <v>175</v>
      </c>
      <c r="G122" s="72"/>
      <c r="H122" s="72" t="s">
        <v>174</v>
      </c>
      <c r="I122" s="211" t="s">
        <v>240</v>
      </c>
      <c r="J122" s="72"/>
    </row>
    <row r="123" spans="1:10" x14ac:dyDescent="0.2">
      <c r="A123" s="205" t="s">
        <v>149</v>
      </c>
      <c r="B123" s="82"/>
      <c r="C123" s="87"/>
      <c r="D123" s="77"/>
      <c r="E123" s="84"/>
      <c r="F123" s="124"/>
      <c r="G123" s="85"/>
      <c r="H123" s="73"/>
      <c r="I123" s="163" t="s">
        <v>174</v>
      </c>
      <c r="J123" s="73"/>
    </row>
    <row r="124" spans="1:10" s="48" customFormat="1" ht="11.25" customHeight="1" x14ac:dyDescent="0.2">
      <c r="A124" s="74" t="s">
        <v>523</v>
      </c>
      <c r="B124" s="79"/>
      <c r="C124" s="79"/>
      <c r="D124" s="70" t="s">
        <v>334</v>
      </c>
      <c r="E124" s="123" t="s">
        <v>378</v>
      </c>
      <c r="F124" s="71"/>
      <c r="G124" s="123">
        <v>7</v>
      </c>
      <c r="H124" s="138" t="s">
        <v>347</v>
      </c>
      <c r="I124" s="71" t="s">
        <v>147</v>
      </c>
      <c r="J124" s="71" t="s">
        <v>143</v>
      </c>
    </row>
    <row r="125" spans="1:10" s="47" customFormat="1" ht="11.25" customHeight="1" x14ac:dyDescent="0.2">
      <c r="A125" s="75" t="s">
        <v>525</v>
      </c>
      <c r="B125" s="66" t="s">
        <v>143</v>
      </c>
      <c r="C125" s="86"/>
      <c r="D125" s="72" t="s">
        <v>336</v>
      </c>
      <c r="E125" s="116" t="s">
        <v>40</v>
      </c>
      <c r="F125" s="72"/>
      <c r="G125" s="116" t="s">
        <v>336</v>
      </c>
      <c r="H125" s="114" t="s">
        <v>345</v>
      </c>
      <c r="I125" s="72" t="s">
        <v>336</v>
      </c>
      <c r="J125" s="72" t="s">
        <v>349</v>
      </c>
    </row>
    <row r="126" spans="1:10" s="47" customFormat="1" ht="11.25" customHeight="1" x14ac:dyDescent="0.2">
      <c r="A126" s="75" t="s">
        <v>504</v>
      </c>
      <c r="B126" s="66" t="s">
        <v>346</v>
      </c>
      <c r="C126" s="86"/>
      <c r="D126" s="66" t="s">
        <v>346</v>
      </c>
      <c r="E126" s="66" t="s">
        <v>346</v>
      </c>
      <c r="F126" s="72"/>
      <c r="G126" s="66" t="s">
        <v>346</v>
      </c>
      <c r="H126" s="135" t="s">
        <v>440</v>
      </c>
      <c r="I126" s="67" t="s">
        <v>346</v>
      </c>
      <c r="J126" s="66" t="s">
        <v>346</v>
      </c>
    </row>
    <row r="127" spans="1:10" s="47" customFormat="1" ht="11.25" customHeight="1" x14ac:dyDescent="0.2">
      <c r="A127" s="76" t="s">
        <v>149</v>
      </c>
      <c r="B127" s="82"/>
      <c r="C127" s="87"/>
      <c r="D127" s="84" t="s">
        <v>330</v>
      </c>
      <c r="E127" s="124"/>
      <c r="F127" s="77"/>
      <c r="G127" s="139" t="s">
        <v>330</v>
      </c>
      <c r="H127" s="143" t="s">
        <v>348</v>
      </c>
      <c r="I127" s="77"/>
      <c r="J127" s="85" t="s">
        <v>350</v>
      </c>
    </row>
    <row r="128" spans="1:10" ht="11.25" customHeight="1" x14ac:dyDescent="0.2">
      <c r="A128" s="183" t="s">
        <v>227</v>
      </c>
      <c r="B128" s="186"/>
      <c r="C128" s="188"/>
      <c r="D128" s="142">
        <v>7</v>
      </c>
      <c r="E128" s="285"/>
      <c r="F128" s="71" t="s">
        <v>332</v>
      </c>
      <c r="G128" s="70" t="s">
        <v>334</v>
      </c>
      <c r="H128" s="70" t="s">
        <v>147</v>
      </c>
      <c r="I128" s="69">
        <v>10</v>
      </c>
      <c r="J128" s="109" t="s">
        <v>143</v>
      </c>
    </row>
    <row r="129" spans="1:10" ht="11.25" customHeight="1" x14ac:dyDescent="0.2">
      <c r="A129" s="181" t="s">
        <v>242</v>
      </c>
      <c r="B129" s="187" t="s">
        <v>153</v>
      </c>
      <c r="C129" s="189">
        <v>1260</v>
      </c>
      <c r="D129" s="141" t="s">
        <v>329</v>
      </c>
      <c r="E129" s="286" t="s">
        <v>447</v>
      </c>
      <c r="F129" s="72" t="s">
        <v>333</v>
      </c>
      <c r="G129" s="66" t="s">
        <v>335</v>
      </c>
      <c r="H129" s="66" t="s">
        <v>329</v>
      </c>
      <c r="I129" s="72" t="s">
        <v>329</v>
      </c>
      <c r="J129" s="110" t="s">
        <v>339</v>
      </c>
    </row>
    <row r="130" spans="1:10" ht="11.25" customHeight="1" x14ac:dyDescent="0.2">
      <c r="A130" s="181" t="s">
        <v>168</v>
      </c>
      <c r="B130" s="187" t="s">
        <v>5</v>
      </c>
      <c r="C130" s="189"/>
      <c r="D130" s="66" t="s">
        <v>438</v>
      </c>
      <c r="E130" s="283" t="s">
        <v>350</v>
      </c>
      <c r="F130" s="72" t="s">
        <v>439</v>
      </c>
      <c r="G130" s="67" t="s">
        <v>331</v>
      </c>
      <c r="H130" s="67" t="s">
        <v>331</v>
      </c>
      <c r="I130" s="67" t="s">
        <v>331</v>
      </c>
      <c r="J130" s="135" t="s">
        <v>340</v>
      </c>
    </row>
    <row r="131" spans="1:10" ht="11.25" customHeight="1" x14ac:dyDescent="0.2">
      <c r="A131" s="205" t="s">
        <v>149</v>
      </c>
      <c r="B131" s="127"/>
      <c r="C131" s="190"/>
      <c r="D131" s="85" t="s">
        <v>330</v>
      </c>
      <c r="E131" s="284"/>
      <c r="F131" s="85"/>
      <c r="G131" s="85" t="s">
        <v>330</v>
      </c>
      <c r="H131" s="105"/>
      <c r="I131" s="224"/>
      <c r="J131" s="85" t="s">
        <v>348</v>
      </c>
    </row>
    <row r="132" spans="1:10" s="48" customFormat="1" ht="11.25" customHeight="1" x14ac:dyDescent="0.2">
      <c r="A132" s="165" t="s">
        <v>223</v>
      </c>
      <c r="B132" s="186"/>
      <c r="C132" s="188"/>
      <c r="D132" s="70" t="s">
        <v>342</v>
      </c>
      <c r="E132" s="142">
        <v>11</v>
      </c>
      <c r="F132" s="212"/>
      <c r="G132" s="70"/>
      <c r="H132" s="142">
        <v>9</v>
      </c>
      <c r="I132" s="142"/>
      <c r="J132" s="72" t="s">
        <v>337</v>
      </c>
    </row>
    <row r="133" spans="1:10" s="47" customFormat="1" ht="11.25" customHeight="1" x14ac:dyDescent="0.2">
      <c r="A133" s="167" t="s">
        <v>224</v>
      </c>
      <c r="B133" s="187">
        <v>9</v>
      </c>
      <c r="C133" s="189">
        <v>1260</v>
      </c>
      <c r="D133" s="116" t="s">
        <v>449</v>
      </c>
      <c r="E133" s="141" t="s">
        <v>419</v>
      </c>
      <c r="F133" s="303" t="s">
        <v>139</v>
      </c>
      <c r="G133" s="72"/>
      <c r="H133" s="141" t="s">
        <v>155</v>
      </c>
      <c r="I133" s="141"/>
      <c r="J133" s="67" t="s">
        <v>156</v>
      </c>
    </row>
    <row r="134" spans="1:10" s="47" customFormat="1" ht="11.25" customHeight="1" x14ac:dyDescent="0.2">
      <c r="A134" s="167" t="s">
        <v>170</v>
      </c>
      <c r="B134" s="187" t="s">
        <v>198</v>
      </c>
      <c r="C134" s="189"/>
      <c r="D134" s="66" t="s">
        <v>197</v>
      </c>
      <c r="E134" s="187" t="s">
        <v>198</v>
      </c>
      <c r="F134" s="211" t="s">
        <v>124</v>
      </c>
      <c r="G134" s="67"/>
      <c r="H134" s="187" t="s">
        <v>198</v>
      </c>
      <c r="I134" s="187"/>
      <c r="J134" s="67" t="s">
        <v>198</v>
      </c>
    </row>
    <row r="135" spans="1:10" s="47" customFormat="1" ht="11.25" customHeight="1" x14ac:dyDescent="0.2">
      <c r="A135" s="206" t="s">
        <v>149</v>
      </c>
      <c r="B135" s="127"/>
      <c r="C135" s="190">
        <v>80</v>
      </c>
      <c r="D135" s="73"/>
      <c r="E135" s="133"/>
      <c r="F135" s="218" t="s">
        <v>174</v>
      </c>
      <c r="G135" s="73"/>
      <c r="H135" s="105"/>
      <c r="I135" s="73"/>
      <c r="J135" s="85"/>
    </row>
    <row r="136" spans="1:10" ht="11.25" customHeight="1" x14ac:dyDescent="0.2">
      <c r="A136" s="75" t="s">
        <v>69</v>
      </c>
      <c r="B136" s="79"/>
      <c r="C136" s="86"/>
      <c r="D136" s="162"/>
      <c r="E136" s="71"/>
      <c r="F136" s="71"/>
      <c r="G136" s="72"/>
      <c r="H136" s="71"/>
      <c r="I136" s="71"/>
      <c r="J136" s="71"/>
    </row>
    <row r="137" spans="1:10" ht="11.25" customHeight="1" x14ac:dyDescent="0.2">
      <c r="A137" s="75" t="s">
        <v>70</v>
      </c>
      <c r="B137" s="66" t="s">
        <v>146</v>
      </c>
      <c r="C137" s="86"/>
      <c r="D137" s="210" t="s">
        <v>117</v>
      </c>
      <c r="E137" s="72"/>
      <c r="F137" s="72"/>
      <c r="G137" s="72"/>
      <c r="H137" s="72"/>
      <c r="I137" s="72"/>
      <c r="J137" s="72"/>
    </row>
    <row r="138" spans="1:10" ht="11.25" customHeight="1" x14ac:dyDescent="0.2">
      <c r="A138" s="75" t="s">
        <v>71</v>
      </c>
      <c r="B138" s="66" t="s">
        <v>563</v>
      </c>
      <c r="C138" s="86"/>
      <c r="D138" s="211"/>
      <c r="E138" s="72"/>
      <c r="F138" s="72"/>
      <c r="G138" s="72"/>
      <c r="H138" s="81"/>
      <c r="I138" s="72"/>
      <c r="J138" s="72"/>
    </row>
    <row r="139" spans="1:10" ht="11.25" customHeight="1" x14ac:dyDescent="0.2">
      <c r="A139" s="76"/>
      <c r="B139" s="101"/>
      <c r="C139" s="87"/>
      <c r="D139" s="211" t="s">
        <v>176</v>
      </c>
      <c r="E139" s="73"/>
      <c r="F139" s="73"/>
      <c r="G139" s="99"/>
      <c r="H139" s="99"/>
      <c r="I139" s="77"/>
      <c r="J139" s="77"/>
    </row>
    <row r="140" spans="1:10" s="47" customFormat="1" ht="11.25" customHeight="1" x14ac:dyDescent="0.2">
      <c r="A140" s="75" t="s">
        <v>249</v>
      </c>
      <c r="B140" s="79"/>
      <c r="C140" s="86"/>
      <c r="D140" s="71"/>
      <c r="E140" s="71" t="s">
        <v>146</v>
      </c>
      <c r="F140" s="71" t="s">
        <v>326</v>
      </c>
      <c r="G140" s="70" t="s">
        <v>140</v>
      </c>
      <c r="H140" s="162"/>
      <c r="I140" s="275"/>
      <c r="J140" s="109" t="s">
        <v>146</v>
      </c>
    </row>
    <row r="141" spans="1:10" s="47" customFormat="1" ht="11.25" customHeight="1" x14ac:dyDescent="0.2">
      <c r="A141" s="75" t="s">
        <v>90</v>
      </c>
      <c r="B141" s="66" t="s">
        <v>146</v>
      </c>
      <c r="C141" s="86">
        <v>1030</v>
      </c>
      <c r="D141" s="72"/>
      <c r="E141" s="72" t="s">
        <v>324</v>
      </c>
      <c r="F141" s="72" t="s">
        <v>40</v>
      </c>
      <c r="G141" s="66" t="s">
        <v>360</v>
      </c>
      <c r="H141" s="210" t="s">
        <v>40</v>
      </c>
      <c r="I141" s="72"/>
      <c r="J141" s="110" t="s">
        <v>327</v>
      </c>
    </row>
    <row r="142" spans="1:10" s="47" customFormat="1" ht="11.25" customHeight="1" x14ac:dyDescent="0.2">
      <c r="A142" s="75" t="s">
        <v>91</v>
      </c>
      <c r="B142" s="66" t="s">
        <v>325</v>
      </c>
      <c r="C142" s="86"/>
      <c r="D142" s="66"/>
      <c r="E142" s="72" t="s">
        <v>188</v>
      </c>
      <c r="F142" s="72" t="s">
        <v>491</v>
      </c>
      <c r="G142" s="66" t="s">
        <v>325</v>
      </c>
      <c r="H142" s="210" t="s">
        <v>157</v>
      </c>
      <c r="I142" s="66"/>
      <c r="J142" s="72" t="s">
        <v>188</v>
      </c>
    </row>
    <row r="143" spans="1:10" s="47" customFormat="1" ht="11.25" customHeight="1" x14ac:dyDescent="0.2">
      <c r="A143" s="76" t="s">
        <v>149</v>
      </c>
      <c r="B143" s="82"/>
      <c r="C143" s="87">
        <v>60</v>
      </c>
      <c r="D143" s="73"/>
      <c r="E143" s="73"/>
      <c r="F143" s="77"/>
      <c r="G143" s="73"/>
      <c r="H143" s="163" t="s">
        <v>174</v>
      </c>
      <c r="I143" s="84"/>
      <c r="J143" s="115"/>
    </row>
    <row r="144" spans="1:10" s="47" customFormat="1" ht="11.25" customHeight="1" x14ac:dyDescent="0.2">
      <c r="A144" s="75" t="s">
        <v>215</v>
      </c>
      <c r="B144" s="79"/>
      <c r="C144" s="86"/>
      <c r="D144" s="71"/>
      <c r="E144" s="70" t="s">
        <v>422</v>
      </c>
      <c r="F144" s="123">
        <v>12</v>
      </c>
      <c r="G144" s="70" t="s">
        <v>326</v>
      </c>
      <c r="H144" s="162"/>
      <c r="I144" s="70"/>
      <c r="J144" s="138"/>
    </row>
    <row r="145" spans="1:12" s="47" customFormat="1" ht="11.25" customHeight="1" x14ac:dyDescent="0.2">
      <c r="A145" s="75" t="s">
        <v>216</v>
      </c>
      <c r="B145" s="66" t="s">
        <v>147</v>
      </c>
      <c r="C145" s="86">
        <v>835</v>
      </c>
      <c r="D145" s="66"/>
      <c r="E145" s="66" t="s">
        <v>141</v>
      </c>
      <c r="F145" s="116" t="s">
        <v>450</v>
      </c>
      <c r="G145" s="66" t="s">
        <v>141</v>
      </c>
      <c r="H145" s="210" t="s">
        <v>141</v>
      </c>
      <c r="I145" s="66"/>
      <c r="J145" s="114"/>
    </row>
    <row r="146" spans="1:12" s="47" customFormat="1" ht="11.25" customHeight="1" x14ac:dyDescent="0.2">
      <c r="A146" s="75" t="s">
        <v>161</v>
      </c>
      <c r="B146" s="66" t="s">
        <v>174</v>
      </c>
      <c r="C146" s="86"/>
      <c r="D146" s="66"/>
      <c r="E146" s="66" t="s">
        <v>430</v>
      </c>
      <c r="F146" s="66" t="s">
        <v>487</v>
      </c>
      <c r="G146" s="66" t="s">
        <v>173</v>
      </c>
      <c r="H146" s="211" t="s">
        <v>240</v>
      </c>
      <c r="I146" s="66"/>
      <c r="J146" s="66"/>
    </row>
    <row r="147" spans="1:12" s="47" customFormat="1" ht="11.25" customHeight="1" x14ac:dyDescent="0.2">
      <c r="A147" s="76" t="s">
        <v>149</v>
      </c>
      <c r="B147" s="82"/>
      <c r="C147" s="87">
        <v>75</v>
      </c>
      <c r="D147" s="77"/>
      <c r="E147" s="106"/>
      <c r="F147" s="124"/>
      <c r="G147" s="73"/>
      <c r="H147" s="163" t="s">
        <v>174</v>
      </c>
      <c r="I147" s="73"/>
      <c r="J147" s="115"/>
    </row>
    <row r="148" spans="1:12" x14ac:dyDescent="0.2">
      <c r="A148" s="75" t="s">
        <v>551</v>
      </c>
      <c r="B148" s="79"/>
      <c r="C148" s="299"/>
      <c r="D148" s="71" t="s">
        <v>412</v>
      </c>
      <c r="E148" s="70" t="s">
        <v>143</v>
      </c>
      <c r="F148" s="123" t="s">
        <v>408</v>
      </c>
      <c r="G148" s="72" t="s">
        <v>323</v>
      </c>
      <c r="H148" s="213"/>
      <c r="I148" s="71" t="s">
        <v>558</v>
      </c>
      <c r="J148" s="71" t="s">
        <v>391</v>
      </c>
    </row>
    <row r="149" spans="1:12" x14ac:dyDescent="0.2">
      <c r="A149" s="75" t="s">
        <v>132</v>
      </c>
      <c r="B149" s="67"/>
      <c r="C149" s="300">
        <v>1135</v>
      </c>
      <c r="D149" s="72" t="s">
        <v>141</v>
      </c>
      <c r="E149" s="66" t="s">
        <v>339</v>
      </c>
      <c r="F149" s="116" t="s">
        <v>141</v>
      </c>
      <c r="G149" s="72" t="s">
        <v>40</v>
      </c>
      <c r="H149" s="214" t="s">
        <v>169</v>
      </c>
      <c r="I149" s="72" t="s">
        <v>446</v>
      </c>
      <c r="J149" s="72" t="s">
        <v>141</v>
      </c>
    </row>
    <row r="150" spans="1:12" x14ac:dyDescent="0.2">
      <c r="A150" s="75" t="s">
        <v>552</v>
      </c>
      <c r="B150" s="67"/>
      <c r="C150" s="300"/>
      <c r="D150" s="67" t="s">
        <v>424</v>
      </c>
      <c r="E150" s="66" t="s">
        <v>340</v>
      </c>
      <c r="F150" s="66" t="s">
        <v>173</v>
      </c>
      <c r="G150" s="66" t="s">
        <v>510</v>
      </c>
      <c r="H150" s="155"/>
      <c r="I150" s="67" t="s">
        <v>173</v>
      </c>
      <c r="J150" s="66" t="s">
        <v>173</v>
      </c>
      <c r="L150" s="47"/>
    </row>
    <row r="151" spans="1:12" x14ac:dyDescent="0.2">
      <c r="A151" s="76" t="s">
        <v>149</v>
      </c>
      <c r="B151" s="82"/>
      <c r="C151" s="301">
        <v>25</v>
      </c>
      <c r="D151" s="77"/>
      <c r="E151" s="84" t="s">
        <v>565</v>
      </c>
      <c r="F151" s="124"/>
      <c r="G151" s="77"/>
      <c r="H151" s="215"/>
      <c r="I151" s="77"/>
      <c r="J151" s="77"/>
      <c r="L151" s="47"/>
    </row>
    <row r="152" spans="1:12" s="47" customFormat="1" ht="11.25" customHeight="1" x14ac:dyDescent="0.2">
      <c r="A152" s="293" t="s">
        <v>496</v>
      </c>
      <c r="B152" s="70"/>
      <c r="C152" s="79"/>
      <c r="D152" s="71" t="s">
        <v>146</v>
      </c>
      <c r="E152" s="70" t="s">
        <v>392</v>
      </c>
      <c r="F152" s="123" t="s">
        <v>397</v>
      </c>
      <c r="G152" s="71" t="s">
        <v>146</v>
      </c>
      <c r="H152" s="71"/>
      <c r="I152" s="71" t="s">
        <v>428</v>
      </c>
      <c r="J152" s="138" t="s">
        <v>148</v>
      </c>
    </row>
    <row r="153" spans="1:12" s="47" customFormat="1" ht="11.25" customHeight="1" x14ac:dyDescent="0.2">
      <c r="A153" s="75" t="s">
        <v>132</v>
      </c>
      <c r="B153" s="66" t="s">
        <v>126</v>
      </c>
      <c r="C153" s="81">
        <v>1260</v>
      </c>
      <c r="D153" s="72" t="s">
        <v>426</v>
      </c>
      <c r="E153" s="72" t="s">
        <v>425</v>
      </c>
      <c r="F153" s="116" t="s">
        <v>425</v>
      </c>
      <c r="G153" s="72" t="s">
        <v>14</v>
      </c>
      <c r="H153" s="72"/>
      <c r="I153" s="72" t="s">
        <v>425</v>
      </c>
      <c r="J153" s="114" t="s">
        <v>429</v>
      </c>
    </row>
    <row r="154" spans="1:12" s="47" customFormat="1" ht="11.25" customHeight="1" x14ac:dyDescent="0.2">
      <c r="A154" s="75" t="s">
        <v>128</v>
      </c>
      <c r="B154" s="66" t="s">
        <v>5</v>
      </c>
      <c r="C154" s="107"/>
      <c r="D154" s="67" t="s">
        <v>373</v>
      </c>
      <c r="E154" s="66" t="s">
        <v>373</v>
      </c>
      <c r="F154" s="66" t="s">
        <v>373</v>
      </c>
      <c r="G154" s="67" t="s">
        <v>372</v>
      </c>
      <c r="H154" s="67"/>
      <c r="I154" s="67" t="s">
        <v>373</v>
      </c>
      <c r="J154" s="66" t="s">
        <v>373</v>
      </c>
    </row>
    <row r="155" spans="1:12" s="47" customFormat="1" ht="11.25" customHeight="1" x14ac:dyDescent="0.2">
      <c r="A155" s="76" t="s">
        <v>149</v>
      </c>
      <c r="B155" s="73"/>
      <c r="C155" s="108"/>
      <c r="D155" s="289"/>
      <c r="E155" s="73"/>
      <c r="F155" s="124"/>
      <c r="G155" s="307" t="s">
        <v>540</v>
      </c>
      <c r="H155" s="149"/>
      <c r="I155" s="307" t="s">
        <v>540</v>
      </c>
      <c r="J155" s="115"/>
    </row>
    <row r="156" spans="1:12" s="47" customFormat="1" ht="11.25" customHeight="1" x14ac:dyDescent="0.2">
      <c r="A156" s="74" t="s">
        <v>98</v>
      </c>
      <c r="B156" s="70"/>
      <c r="C156" s="88"/>
      <c r="D156" s="70"/>
      <c r="E156" s="138" t="s">
        <v>143</v>
      </c>
      <c r="F156" s="71"/>
      <c r="G156" s="71" t="s">
        <v>143</v>
      </c>
      <c r="H156" s="71" t="s">
        <v>147</v>
      </c>
      <c r="I156" s="70" t="s">
        <v>337</v>
      </c>
      <c r="J156" s="71" t="s">
        <v>148</v>
      </c>
    </row>
    <row r="157" spans="1:12" s="47" customFormat="1" ht="11.25" customHeight="1" x14ac:dyDescent="0.2">
      <c r="A157" s="75" t="s">
        <v>99</v>
      </c>
      <c r="B157" s="66" t="s">
        <v>143</v>
      </c>
      <c r="C157" s="86">
        <v>1260</v>
      </c>
      <c r="D157" s="72"/>
      <c r="E157" s="114" t="s">
        <v>336</v>
      </c>
      <c r="F157" s="72"/>
      <c r="G157" s="72" t="s">
        <v>336</v>
      </c>
      <c r="H157" s="72" t="s">
        <v>336</v>
      </c>
      <c r="I157" s="72" t="s">
        <v>336</v>
      </c>
      <c r="J157" s="72" t="s">
        <v>336</v>
      </c>
    </row>
    <row r="158" spans="1:12" s="47" customFormat="1" ht="11.25" customHeight="1" x14ac:dyDescent="0.2">
      <c r="A158" s="75" t="s">
        <v>100</v>
      </c>
      <c r="B158" s="66" t="s">
        <v>190</v>
      </c>
      <c r="C158" s="86"/>
      <c r="D158" s="66"/>
      <c r="E158" s="66" t="s">
        <v>190</v>
      </c>
      <c r="F158" s="66"/>
      <c r="G158" s="72" t="s">
        <v>190</v>
      </c>
      <c r="H158" s="72" t="s">
        <v>190</v>
      </c>
      <c r="I158" s="66" t="s">
        <v>190</v>
      </c>
      <c r="J158" s="72" t="s">
        <v>190</v>
      </c>
    </row>
    <row r="159" spans="1:12" s="47" customFormat="1" ht="11.25" customHeight="1" x14ac:dyDescent="0.2">
      <c r="A159" s="76" t="s">
        <v>149</v>
      </c>
      <c r="B159" s="84"/>
      <c r="C159" s="87">
        <v>80</v>
      </c>
      <c r="D159" s="84"/>
      <c r="E159" s="139" t="s">
        <v>330</v>
      </c>
      <c r="F159" s="66"/>
      <c r="G159" s="84" t="s">
        <v>330</v>
      </c>
      <c r="H159" s="77"/>
      <c r="I159" s="84"/>
      <c r="J159" s="85"/>
    </row>
    <row r="160" spans="1:12" s="47" customFormat="1" ht="11.25" customHeight="1" x14ac:dyDescent="0.2">
      <c r="A160" s="75" t="s">
        <v>101</v>
      </c>
      <c r="B160" s="66"/>
      <c r="C160" s="79"/>
      <c r="D160" s="70"/>
      <c r="E160" s="70" t="s">
        <v>143</v>
      </c>
      <c r="F160" s="71" t="s">
        <v>147</v>
      </c>
      <c r="G160" s="71" t="s">
        <v>341</v>
      </c>
      <c r="H160" s="71" t="s">
        <v>455</v>
      </c>
      <c r="I160" s="70"/>
      <c r="J160" s="66"/>
    </row>
    <row r="161" spans="1:10" s="47" customFormat="1" ht="11.25" customHeight="1" x14ac:dyDescent="0.2">
      <c r="A161" s="75" t="s">
        <v>102</v>
      </c>
      <c r="B161" s="67" t="s">
        <v>126</v>
      </c>
      <c r="C161" s="86">
        <v>880</v>
      </c>
      <c r="D161" s="66"/>
      <c r="E161" s="66" t="s">
        <v>339</v>
      </c>
      <c r="F161" s="72" t="s">
        <v>339</v>
      </c>
      <c r="G161" s="72" t="s">
        <v>339</v>
      </c>
      <c r="H161" s="141" t="s">
        <v>339</v>
      </c>
      <c r="I161" s="72"/>
      <c r="J161" s="66"/>
    </row>
    <row r="162" spans="1:10" s="47" customFormat="1" ht="11.25" customHeight="1" x14ac:dyDescent="0.2">
      <c r="A162" s="75" t="s">
        <v>103</v>
      </c>
      <c r="B162" s="66" t="s">
        <v>5</v>
      </c>
      <c r="C162" s="86"/>
      <c r="D162" s="66"/>
      <c r="E162" s="66" t="s">
        <v>340</v>
      </c>
      <c r="F162" s="66" t="s">
        <v>340</v>
      </c>
      <c r="G162" s="72" t="s">
        <v>340</v>
      </c>
      <c r="H162" s="66" t="s">
        <v>182</v>
      </c>
      <c r="I162" s="66"/>
      <c r="J162" s="66"/>
    </row>
    <row r="163" spans="1:10" s="47" customFormat="1" ht="11.25" customHeight="1" x14ac:dyDescent="0.2">
      <c r="A163" s="76" t="s">
        <v>338</v>
      </c>
      <c r="B163" s="82"/>
      <c r="C163" s="87">
        <v>40</v>
      </c>
      <c r="D163" s="84"/>
      <c r="E163" s="84" t="s">
        <v>330</v>
      </c>
      <c r="F163" s="151"/>
      <c r="G163" s="84" t="s">
        <v>330</v>
      </c>
      <c r="H163" s="85"/>
      <c r="I163" s="175"/>
      <c r="J163" s="77"/>
    </row>
    <row r="164" spans="1:10" s="48" customFormat="1" ht="11.25" customHeight="1" x14ac:dyDescent="0.2">
      <c r="A164" s="75" t="s">
        <v>295</v>
      </c>
      <c r="B164" s="70"/>
      <c r="C164" s="88"/>
      <c r="D164" s="213"/>
      <c r="E164" s="71" t="s">
        <v>326</v>
      </c>
      <c r="F164" s="71"/>
      <c r="G164" s="71" t="s">
        <v>564</v>
      </c>
      <c r="H164" s="71" t="s">
        <v>140</v>
      </c>
      <c r="I164" s="70" t="s">
        <v>140</v>
      </c>
      <c r="J164" s="71" t="s">
        <v>381</v>
      </c>
    </row>
    <row r="165" spans="1:10" s="47" customFormat="1" ht="11.25" customHeight="1" x14ac:dyDescent="0.2">
      <c r="A165" s="75" t="s">
        <v>296</v>
      </c>
      <c r="B165" s="67" t="s">
        <v>126</v>
      </c>
      <c r="C165" s="86">
        <v>1135</v>
      </c>
      <c r="D165" s="214" t="s">
        <v>169</v>
      </c>
      <c r="E165" s="72" t="s">
        <v>387</v>
      </c>
      <c r="F165" s="72"/>
      <c r="G165" s="72" t="s">
        <v>374</v>
      </c>
      <c r="H165" s="72" t="s">
        <v>415</v>
      </c>
      <c r="I165" s="72" t="s">
        <v>390</v>
      </c>
      <c r="J165" s="72" t="s">
        <v>374</v>
      </c>
    </row>
    <row r="166" spans="1:10" s="47" customFormat="1" ht="11.25" customHeight="1" x14ac:dyDescent="0.2">
      <c r="A166" s="75" t="s">
        <v>297</v>
      </c>
      <c r="B166" s="66" t="s">
        <v>5</v>
      </c>
      <c r="C166" s="86"/>
      <c r="D166" s="155"/>
      <c r="E166" s="66" t="s">
        <v>193</v>
      </c>
      <c r="F166" s="66"/>
      <c r="G166" s="66" t="s">
        <v>193</v>
      </c>
      <c r="H166" s="66" t="s">
        <v>193</v>
      </c>
      <c r="I166" s="66" t="s">
        <v>193</v>
      </c>
      <c r="J166" s="72" t="s">
        <v>193</v>
      </c>
    </row>
    <row r="167" spans="1:10" s="47" customFormat="1" ht="11.25" customHeight="1" x14ac:dyDescent="0.2">
      <c r="A167" s="76" t="s">
        <v>149</v>
      </c>
      <c r="B167" s="84"/>
      <c r="C167" s="87">
        <v>80</v>
      </c>
      <c r="D167" s="215"/>
      <c r="E167" s="73"/>
      <c r="F167" s="66"/>
      <c r="G167" s="85"/>
      <c r="H167" s="77"/>
      <c r="I167" s="84"/>
      <c r="J167" s="85"/>
    </row>
    <row r="168" spans="1:10" s="48" customFormat="1" ht="11.25" customHeight="1" x14ac:dyDescent="0.2">
      <c r="A168" s="181" t="s">
        <v>292</v>
      </c>
      <c r="B168" s="70"/>
      <c r="C168" s="88"/>
      <c r="D168" s="70" t="s">
        <v>140</v>
      </c>
      <c r="E168" s="71"/>
      <c r="F168" s="70" t="s">
        <v>147</v>
      </c>
      <c r="G168" s="70" t="s">
        <v>143</v>
      </c>
      <c r="H168" s="70" t="s">
        <v>147</v>
      </c>
      <c r="I168" s="70" t="s">
        <v>148</v>
      </c>
      <c r="J168" s="109" t="s">
        <v>148</v>
      </c>
    </row>
    <row r="169" spans="1:10" s="47" customFormat="1" ht="11.25" customHeight="1" x14ac:dyDescent="0.2">
      <c r="A169" s="181" t="s">
        <v>293</v>
      </c>
      <c r="B169" s="67" t="s">
        <v>126</v>
      </c>
      <c r="C169" s="86">
        <v>1260</v>
      </c>
      <c r="D169" s="66" t="s">
        <v>351</v>
      </c>
      <c r="E169" s="72"/>
      <c r="F169" s="72" t="s">
        <v>352</v>
      </c>
      <c r="G169" s="72" t="s">
        <v>352</v>
      </c>
      <c r="H169" s="72" t="s">
        <v>352</v>
      </c>
      <c r="I169" s="72" t="s">
        <v>352</v>
      </c>
      <c r="J169" s="110" t="s">
        <v>351</v>
      </c>
    </row>
    <row r="170" spans="1:10" s="47" customFormat="1" ht="11.25" customHeight="1" x14ac:dyDescent="0.2">
      <c r="A170" s="181" t="s">
        <v>294</v>
      </c>
      <c r="B170" s="66" t="s">
        <v>5</v>
      </c>
      <c r="C170" s="86"/>
      <c r="D170" s="67" t="s">
        <v>353</v>
      </c>
      <c r="E170" s="66"/>
      <c r="F170" s="66" t="s">
        <v>354</v>
      </c>
      <c r="G170" s="66" t="s">
        <v>492</v>
      </c>
      <c r="H170" s="66" t="s">
        <v>354</v>
      </c>
      <c r="I170" s="66" t="s">
        <v>354</v>
      </c>
      <c r="J170" s="135" t="s">
        <v>353</v>
      </c>
    </row>
    <row r="171" spans="1:10" s="47" customFormat="1" ht="11.25" customHeight="1" x14ac:dyDescent="0.2">
      <c r="A171" s="205" t="s">
        <v>149</v>
      </c>
      <c r="B171" s="84"/>
      <c r="C171" s="87">
        <v>80</v>
      </c>
      <c r="D171" s="105"/>
      <c r="E171" s="73"/>
      <c r="F171" s="66"/>
      <c r="G171" s="84" t="s">
        <v>330</v>
      </c>
      <c r="H171" s="77"/>
      <c r="I171" s="84"/>
      <c r="J171" s="115"/>
    </row>
    <row r="172" spans="1:10" s="47" customFormat="1" ht="11.25" customHeight="1" x14ac:dyDescent="0.2">
      <c r="A172" s="74" t="s">
        <v>499</v>
      </c>
      <c r="B172" s="66"/>
      <c r="C172" s="86"/>
      <c r="D172" s="72" t="s">
        <v>558</v>
      </c>
      <c r="E172" s="70" t="s">
        <v>395</v>
      </c>
      <c r="F172" s="71"/>
      <c r="G172" s="66" t="s">
        <v>140</v>
      </c>
      <c r="H172" s="70" t="s">
        <v>326</v>
      </c>
      <c r="I172" s="70" t="s">
        <v>396</v>
      </c>
      <c r="J172" s="70"/>
    </row>
    <row r="173" spans="1:10" s="47" customFormat="1" ht="11.25" customHeight="1" x14ac:dyDescent="0.2">
      <c r="A173" s="75" t="s">
        <v>60</v>
      </c>
      <c r="B173" s="67">
        <v>10</v>
      </c>
      <c r="C173" s="86">
        <v>1260</v>
      </c>
      <c r="D173" s="72" t="s">
        <v>374</v>
      </c>
      <c r="E173" s="72" t="s">
        <v>374</v>
      </c>
      <c r="F173" s="72"/>
      <c r="G173" s="66" t="s">
        <v>448</v>
      </c>
      <c r="H173" s="66" t="s">
        <v>374</v>
      </c>
      <c r="I173" s="72" t="s">
        <v>374</v>
      </c>
      <c r="J173" s="72"/>
    </row>
    <row r="174" spans="1:10" s="47" customFormat="1" ht="11.25" customHeight="1" x14ac:dyDescent="0.2">
      <c r="A174" s="75" t="s">
        <v>481</v>
      </c>
      <c r="B174" s="66" t="s">
        <v>191</v>
      </c>
      <c r="C174" s="86"/>
      <c r="D174" s="66" t="s">
        <v>191</v>
      </c>
      <c r="E174" s="66" t="s">
        <v>191</v>
      </c>
      <c r="F174" s="66"/>
      <c r="G174" s="66" t="s">
        <v>191</v>
      </c>
      <c r="H174" s="66" t="s">
        <v>191</v>
      </c>
      <c r="I174" s="72" t="s">
        <v>191</v>
      </c>
      <c r="J174" s="72"/>
    </row>
    <row r="175" spans="1:10" s="47" customFormat="1" ht="11.25" customHeight="1" x14ac:dyDescent="0.2">
      <c r="A175" s="76" t="s">
        <v>149</v>
      </c>
      <c r="B175" s="82"/>
      <c r="C175" s="87">
        <v>80</v>
      </c>
      <c r="D175" s="73"/>
      <c r="E175" s="73"/>
      <c r="F175" s="73"/>
      <c r="G175" s="73"/>
      <c r="H175" s="105"/>
      <c r="I175" s="77"/>
      <c r="J175" s="77"/>
    </row>
    <row r="176" spans="1:10" s="47" customFormat="1" ht="11.25" customHeight="1" x14ac:dyDescent="0.2">
      <c r="A176" s="74" t="s">
        <v>33</v>
      </c>
      <c r="B176" s="311"/>
      <c r="C176" s="88"/>
      <c r="D176" s="71"/>
      <c r="E176" s="70"/>
      <c r="F176" s="71"/>
      <c r="G176" s="71"/>
      <c r="H176" s="48"/>
      <c r="I176" s="123"/>
      <c r="J176" s="109"/>
    </row>
    <row r="177" spans="1:10" s="47" customFormat="1" ht="11.25" customHeight="1" x14ac:dyDescent="0.2">
      <c r="A177" s="75" t="s">
        <v>26</v>
      </c>
      <c r="B177" s="312" t="s">
        <v>547</v>
      </c>
      <c r="C177" s="86">
        <v>780</v>
      </c>
      <c r="D177" s="72"/>
      <c r="E177" s="72"/>
      <c r="F177" s="72"/>
      <c r="G177" s="72"/>
      <c r="I177" s="116"/>
      <c r="J177" s="110"/>
    </row>
    <row r="178" spans="1:10" s="47" customFormat="1" ht="11.25" customHeight="1" x14ac:dyDescent="0.2">
      <c r="A178" s="75" t="s">
        <v>34</v>
      </c>
      <c r="B178" s="311"/>
      <c r="C178" s="86"/>
      <c r="D178" s="67"/>
      <c r="E178" s="67"/>
      <c r="F178" s="72"/>
      <c r="G178" s="72"/>
      <c r="I178" s="67"/>
      <c r="J178" s="67"/>
    </row>
    <row r="179" spans="1:10" s="47" customFormat="1" ht="11.25" customHeight="1" x14ac:dyDescent="0.2">
      <c r="A179" s="76" t="s">
        <v>149</v>
      </c>
      <c r="B179" s="313"/>
      <c r="C179" s="87"/>
      <c r="D179" s="73"/>
      <c r="E179" s="77"/>
      <c r="F179" s="77"/>
      <c r="G179" s="77"/>
      <c r="I179" s="77"/>
      <c r="J179" s="115"/>
    </row>
    <row r="180" spans="1:10" s="47" customFormat="1" ht="11.25" customHeight="1" x14ac:dyDescent="0.2">
      <c r="A180" s="74" t="s">
        <v>250</v>
      </c>
      <c r="B180" s="70"/>
      <c r="C180" s="88"/>
      <c r="D180" s="122"/>
      <c r="E180" s="70" t="s">
        <v>146</v>
      </c>
      <c r="F180" s="70" t="s">
        <v>140</v>
      </c>
      <c r="G180" s="70"/>
      <c r="H180" s="70"/>
      <c r="I180" s="264" t="s">
        <v>114</v>
      </c>
      <c r="J180" s="71"/>
    </row>
    <row r="181" spans="1:10" s="47" customFormat="1" ht="11.25" customHeight="1" x14ac:dyDescent="0.2">
      <c r="A181" s="75" t="s">
        <v>26</v>
      </c>
      <c r="B181" s="67">
        <v>11</v>
      </c>
      <c r="C181" s="86">
        <v>780</v>
      </c>
      <c r="D181" s="91"/>
      <c r="E181" s="66" t="s">
        <v>155</v>
      </c>
      <c r="F181" s="66" t="s">
        <v>155</v>
      </c>
      <c r="G181" s="72"/>
      <c r="H181" s="72"/>
      <c r="I181" s="153" t="s">
        <v>115</v>
      </c>
      <c r="J181" s="72"/>
    </row>
    <row r="182" spans="1:10" s="47" customFormat="1" ht="11.25" customHeight="1" x14ac:dyDescent="0.2">
      <c r="A182" s="75" t="s">
        <v>27</v>
      </c>
      <c r="B182" s="66" t="s">
        <v>192</v>
      </c>
      <c r="C182" s="86"/>
      <c r="D182" s="91"/>
      <c r="E182" s="66" t="s">
        <v>192</v>
      </c>
      <c r="F182" s="66" t="s">
        <v>199</v>
      </c>
      <c r="G182" s="66"/>
      <c r="H182" s="66"/>
      <c r="I182" s="153" t="s">
        <v>235</v>
      </c>
      <c r="J182" s="66"/>
    </row>
    <row r="183" spans="1:10" s="47" customFormat="1" ht="11.25" customHeight="1" x14ac:dyDescent="0.2">
      <c r="A183" s="76" t="s">
        <v>149</v>
      </c>
      <c r="B183" s="73"/>
      <c r="C183" s="87"/>
      <c r="D183" s="314"/>
      <c r="E183" s="73"/>
      <c r="F183" s="77"/>
      <c r="G183" s="73"/>
      <c r="H183" s="73"/>
      <c r="I183" s="158" t="s">
        <v>172</v>
      </c>
      <c r="J183" s="73"/>
    </row>
    <row r="184" spans="1:10" x14ac:dyDescent="0.2">
      <c r="A184" s="74" t="s">
        <v>553</v>
      </c>
      <c r="B184" s="79"/>
      <c r="C184" s="299"/>
      <c r="D184" s="213"/>
      <c r="E184" s="70"/>
      <c r="F184" s="70" t="s">
        <v>25</v>
      </c>
      <c r="G184" s="70" t="s">
        <v>143</v>
      </c>
      <c r="H184" s="71" t="s">
        <v>334</v>
      </c>
      <c r="I184" s="109">
        <v>9</v>
      </c>
      <c r="J184" s="138" t="s">
        <v>143</v>
      </c>
    </row>
    <row r="185" spans="1:10" x14ac:dyDescent="0.2">
      <c r="A185" s="75" t="s">
        <v>554</v>
      </c>
      <c r="B185" s="67"/>
      <c r="C185" s="300">
        <v>1135</v>
      </c>
      <c r="D185" s="214" t="s">
        <v>169</v>
      </c>
      <c r="E185" s="116"/>
      <c r="F185" s="66" t="s">
        <v>155</v>
      </c>
      <c r="G185" s="72" t="s">
        <v>155</v>
      </c>
      <c r="H185" s="72" t="s">
        <v>155</v>
      </c>
      <c r="I185" s="110" t="s">
        <v>155</v>
      </c>
      <c r="J185" s="114" t="s">
        <v>155</v>
      </c>
    </row>
    <row r="186" spans="1:10" x14ac:dyDescent="0.2">
      <c r="A186" s="75" t="s">
        <v>555</v>
      </c>
      <c r="B186" s="67"/>
      <c r="C186" s="300"/>
      <c r="D186" s="155"/>
      <c r="E186" s="66"/>
      <c r="F186" s="66" t="s">
        <v>461</v>
      </c>
      <c r="G186" s="67" t="s">
        <v>184</v>
      </c>
      <c r="H186" s="135" t="s">
        <v>372</v>
      </c>
      <c r="I186" s="91" t="s">
        <v>198</v>
      </c>
      <c r="J186" s="110" t="s">
        <v>194</v>
      </c>
    </row>
    <row r="187" spans="1:10" x14ac:dyDescent="0.2">
      <c r="A187" s="76" t="s">
        <v>149</v>
      </c>
      <c r="B187" s="82"/>
      <c r="C187" s="301">
        <v>85</v>
      </c>
      <c r="D187" s="215"/>
      <c r="E187" s="73"/>
      <c r="F187" s="73"/>
      <c r="G187" s="73"/>
      <c r="H187" s="134"/>
      <c r="I187" s="121"/>
      <c r="J187" s="143"/>
    </row>
    <row r="188" spans="1:10" s="48" customFormat="1" ht="11.25" customHeight="1" x14ac:dyDescent="0.2">
      <c r="A188" s="95" t="s">
        <v>19</v>
      </c>
      <c r="B188" s="117"/>
      <c r="C188" s="88"/>
      <c r="D188" s="122">
        <v>10</v>
      </c>
      <c r="E188" s="102"/>
      <c r="F188" s="122"/>
      <c r="G188" s="264" t="s">
        <v>158</v>
      </c>
      <c r="H188" s="122"/>
      <c r="I188" s="109"/>
      <c r="J188" s="109" t="s">
        <v>143</v>
      </c>
    </row>
    <row r="189" spans="1:10" s="47" customFormat="1" ht="11.25" customHeight="1" x14ac:dyDescent="0.2">
      <c r="A189" s="68" t="s">
        <v>20</v>
      </c>
      <c r="B189" s="66" t="s">
        <v>148</v>
      </c>
      <c r="C189" s="86">
        <v>780</v>
      </c>
      <c r="D189" s="91" t="s">
        <v>155</v>
      </c>
      <c r="E189" s="104"/>
      <c r="F189" s="91"/>
      <c r="G189" s="153" t="s">
        <v>252</v>
      </c>
      <c r="H189" s="91"/>
      <c r="I189" s="110"/>
      <c r="J189" s="110" t="s">
        <v>155</v>
      </c>
    </row>
    <row r="190" spans="1:10" s="47" customFormat="1" ht="11.25" customHeight="1" x14ac:dyDescent="0.2">
      <c r="A190" s="68" t="s">
        <v>21</v>
      </c>
      <c r="B190" s="66" t="s">
        <v>172</v>
      </c>
      <c r="C190" s="86"/>
      <c r="D190" s="91" t="s">
        <v>198</v>
      </c>
      <c r="E190" s="120"/>
      <c r="F190" s="91"/>
      <c r="G190" s="225" t="s">
        <v>291</v>
      </c>
      <c r="H190" s="91"/>
      <c r="I190" s="91"/>
      <c r="J190" s="91" t="s">
        <v>192</v>
      </c>
    </row>
    <row r="191" spans="1:10" s="47" customFormat="1" ht="11.25" customHeight="1" x14ac:dyDescent="0.2">
      <c r="A191" s="205" t="s">
        <v>149</v>
      </c>
      <c r="B191" s="82"/>
      <c r="C191" s="87"/>
      <c r="D191" s="106"/>
      <c r="E191" s="226"/>
      <c r="F191" s="106"/>
      <c r="G191" s="158" t="s">
        <v>172</v>
      </c>
      <c r="H191" s="106"/>
      <c r="I191" s="121"/>
      <c r="J191" s="106"/>
    </row>
    <row r="192" spans="1:10" s="47" customFormat="1" ht="11.25" customHeight="1" x14ac:dyDescent="0.2">
      <c r="A192" s="75" t="s">
        <v>37</v>
      </c>
      <c r="B192" s="79"/>
      <c r="C192" s="86"/>
      <c r="D192" s="70" t="s">
        <v>413</v>
      </c>
      <c r="E192" s="70" t="s">
        <v>385</v>
      </c>
      <c r="F192" s="123" t="s">
        <v>411</v>
      </c>
      <c r="G192" s="71" t="s">
        <v>416</v>
      </c>
      <c r="H192" s="122" t="s">
        <v>558</v>
      </c>
      <c r="I192" s="71"/>
      <c r="J192" s="70"/>
    </row>
    <row r="193" spans="1:10" s="47" customFormat="1" ht="11.25" customHeight="1" x14ac:dyDescent="0.2">
      <c r="A193" s="75" t="s">
        <v>38</v>
      </c>
      <c r="B193" s="66" t="s">
        <v>143</v>
      </c>
      <c r="C193" s="86">
        <v>1260</v>
      </c>
      <c r="D193" s="72" t="s">
        <v>425</v>
      </c>
      <c r="E193" s="72" t="s">
        <v>425</v>
      </c>
      <c r="F193" s="116" t="s">
        <v>425</v>
      </c>
      <c r="G193" s="72" t="s">
        <v>425</v>
      </c>
      <c r="H193" s="72" t="s">
        <v>425</v>
      </c>
      <c r="I193" s="72"/>
      <c r="J193" s="66"/>
    </row>
    <row r="194" spans="1:10" s="47" customFormat="1" ht="11.25" customHeight="1" x14ac:dyDescent="0.2">
      <c r="A194" s="75" t="s">
        <v>39</v>
      </c>
      <c r="B194" s="66" t="s">
        <v>194</v>
      </c>
      <c r="C194" s="86"/>
      <c r="D194" s="66" t="s">
        <v>194</v>
      </c>
      <c r="E194" s="66" t="s">
        <v>194</v>
      </c>
      <c r="F194" s="66" t="s">
        <v>194</v>
      </c>
      <c r="G194" s="66" t="s">
        <v>194</v>
      </c>
      <c r="H194" s="66" t="s">
        <v>194</v>
      </c>
      <c r="I194" s="67"/>
      <c r="J194" s="72"/>
    </row>
    <row r="195" spans="1:10" s="47" customFormat="1" ht="11.25" customHeight="1" x14ac:dyDescent="0.2">
      <c r="A195" s="76" t="s">
        <v>149</v>
      </c>
      <c r="B195" s="82"/>
      <c r="C195" s="87">
        <v>80</v>
      </c>
      <c r="D195" s="73"/>
      <c r="E195" s="73"/>
      <c r="F195" s="143"/>
      <c r="G195" s="77"/>
      <c r="H195" s="106"/>
      <c r="I195" s="77"/>
      <c r="J195" s="73"/>
    </row>
    <row r="196" spans="1:10" s="48" customFormat="1" ht="11.25" customHeight="1" x14ac:dyDescent="0.2">
      <c r="A196" s="181" t="s">
        <v>316</v>
      </c>
      <c r="B196" s="79"/>
      <c r="C196" s="88"/>
      <c r="D196" s="71" t="s">
        <v>408</v>
      </c>
      <c r="E196" s="71"/>
      <c r="F196" s="71" t="s">
        <v>393</v>
      </c>
      <c r="G196" s="70" t="s">
        <v>384</v>
      </c>
      <c r="H196" s="102"/>
      <c r="I196" s="70" t="s">
        <v>422</v>
      </c>
      <c r="J196" s="70" t="s">
        <v>416</v>
      </c>
    </row>
    <row r="197" spans="1:10" s="47" customFormat="1" ht="11.25" customHeight="1" x14ac:dyDescent="0.2">
      <c r="A197" s="181" t="s">
        <v>317</v>
      </c>
      <c r="B197" s="66" t="s">
        <v>334</v>
      </c>
      <c r="C197" s="86">
        <v>1260</v>
      </c>
      <c r="D197" s="72" t="s">
        <v>374</v>
      </c>
      <c r="E197" s="72"/>
      <c r="F197" s="72" t="s">
        <v>374</v>
      </c>
      <c r="G197" s="72" t="s">
        <v>374</v>
      </c>
      <c r="H197" s="104"/>
      <c r="I197" s="66" t="s">
        <v>374</v>
      </c>
      <c r="J197" s="72" t="s">
        <v>374</v>
      </c>
    </row>
    <row r="198" spans="1:10" s="47" customFormat="1" ht="11.25" customHeight="1" x14ac:dyDescent="0.2">
      <c r="A198" s="181" t="s">
        <v>318</v>
      </c>
      <c r="B198" s="66" t="s">
        <v>487</v>
      </c>
      <c r="C198" s="86"/>
      <c r="D198" s="66" t="s">
        <v>487</v>
      </c>
      <c r="E198" s="66"/>
      <c r="F198" s="66" t="s">
        <v>487</v>
      </c>
      <c r="G198" s="66" t="s">
        <v>487</v>
      </c>
      <c r="H198" s="103"/>
      <c r="I198" s="66" t="s">
        <v>487</v>
      </c>
      <c r="J198" s="66" t="s">
        <v>487</v>
      </c>
    </row>
    <row r="199" spans="1:10" s="47" customFormat="1" ht="11.25" customHeight="1" x14ac:dyDescent="0.2">
      <c r="A199" s="205" t="s">
        <v>149</v>
      </c>
      <c r="B199" s="82"/>
      <c r="C199" s="87">
        <v>80</v>
      </c>
      <c r="D199" s="73"/>
      <c r="E199" s="77"/>
      <c r="F199" s="77"/>
      <c r="G199" s="77"/>
      <c r="H199" s="133"/>
      <c r="I199" s="77"/>
      <c r="J199" s="73"/>
    </row>
    <row r="200" spans="1:10" s="48" customFormat="1" ht="11.25" customHeight="1" x14ac:dyDescent="0.2">
      <c r="A200" s="75" t="s">
        <v>61</v>
      </c>
      <c r="B200" s="67"/>
      <c r="C200" s="86"/>
      <c r="D200" s="70"/>
      <c r="E200" s="153" t="s">
        <v>114</v>
      </c>
      <c r="F200" s="66"/>
      <c r="G200" s="220" t="s">
        <v>150</v>
      </c>
      <c r="H200" s="66"/>
      <c r="I200" s="72" t="s">
        <v>398</v>
      </c>
      <c r="J200" s="66" t="s">
        <v>146</v>
      </c>
    </row>
    <row r="201" spans="1:10" s="47" customFormat="1" ht="11.25" customHeight="1" x14ac:dyDescent="0.2">
      <c r="A201" s="75" t="s">
        <v>62</v>
      </c>
      <c r="B201" s="66" t="s">
        <v>140</v>
      </c>
      <c r="C201" s="86">
        <v>780</v>
      </c>
      <c r="D201" s="72"/>
      <c r="E201" s="153" t="s">
        <v>115</v>
      </c>
      <c r="F201" s="66"/>
      <c r="G201" s="221" t="s">
        <v>151</v>
      </c>
      <c r="H201" s="66"/>
      <c r="I201" s="72" t="s">
        <v>374</v>
      </c>
      <c r="J201" s="72" t="s">
        <v>399</v>
      </c>
    </row>
    <row r="202" spans="1:10" s="47" customFormat="1" ht="11.25" customHeight="1" x14ac:dyDescent="0.2">
      <c r="A202" s="75" t="s">
        <v>63</v>
      </c>
      <c r="B202" s="66" t="s">
        <v>493</v>
      </c>
      <c r="C202" s="86"/>
      <c r="D202" s="67"/>
      <c r="E202" s="153" t="s">
        <v>234</v>
      </c>
      <c r="F202" s="66"/>
      <c r="G202" s="222" t="s">
        <v>152</v>
      </c>
      <c r="H202" s="66"/>
      <c r="I202" s="66" t="s">
        <v>204</v>
      </c>
      <c r="J202" s="66" t="s">
        <v>186</v>
      </c>
    </row>
    <row r="203" spans="1:10" s="47" customFormat="1" ht="11.25" customHeight="1" x14ac:dyDescent="0.2">
      <c r="A203" s="76" t="s">
        <v>149</v>
      </c>
      <c r="B203" s="82"/>
      <c r="C203" s="87"/>
      <c r="D203" s="72"/>
      <c r="E203" s="158" t="s">
        <v>177</v>
      </c>
      <c r="F203" s="77"/>
      <c r="G203" s="223" t="s">
        <v>186</v>
      </c>
      <c r="H203" s="66"/>
      <c r="I203" s="73"/>
      <c r="J203" s="66"/>
    </row>
    <row r="204" spans="1:10" x14ac:dyDescent="0.2">
      <c r="A204" s="75" t="s">
        <v>251</v>
      </c>
      <c r="B204" s="70"/>
      <c r="C204" s="86"/>
      <c r="D204" s="70" t="s">
        <v>342</v>
      </c>
      <c r="E204" s="71" t="s">
        <v>143</v>
      </c>
      <c r="F204" s="208"/>
      <c r="G204" s="285"/>
      <c r="H204" s="70" t="s">
        <v>334</v>
      </c>
      <c r="I204" s="70" t="s">
        <v>147</v>
      </c>
      <c r="J204" s="70" t="s">
        <v>143</v>
      </c>
    </row>
    <row r="205" spans="1:10" x14ac:dyDescent="0.2">
      <c r="A205" s="75" t="s">
        <v>104</v>
      </c>
      <c r="B205" s="66" t="s">
        <v>126</v>
      </c>
      <c r="C205" s="86">
        <v>1030</v>
      </c>
      <c r="D205" s="72" t="s">
        <v>343</v>
      </c>
      <c r="E205" s="72" t="s">
        <v>344</v>
      </c>
      <c r="F205" s="161" t="s">
        <v>154</v>
      </c>
      <c r="G205" s="286" t="s">
        <v>447</v>
      </c>
      <c r="H205" s="66" t="s">
        <v>345</v>
      </c>
      <c r="I205" s="66" t="s">
        <v>345</v>
      </c>
      <c r="J205" s="66" t="s">
        <v>335</v>
      </c>
    </row>
    <row r="206" spans="1:10" x14ac:dyDescent="0.2">
      <c r="A206" s="75" t="s">
        <v>105</v>
      </c>
      <c r="B206" s="66" t="s">
        <v>5</v>
      </c>
      <c r="C206" s="86"/>
      <c r="D206" s="67" t="s">
        <v>331</v>
      </c>
      <c r="E206" s="72" t="s">
        <v>440</v>
      </c>
      <c r="F206" s="161" t="s">
        <v>118</v>
      </c>
      <c r="G206" s="283" t="s">
        <v>348</v>
      </c>
      <c r="H206" s="67" t="s">
        <v>440</v>
      </c>
      <c r="I206" s="67" t="s">
        <v>440</v>
      </c>
      <c r="J206" s="72" t="s">
        <v>441</v>
      </c>
    </row>
    <row r="207" spans="1:10" x14ac:dyDescent="0.2">
      <c r="A207" s="76" t="s">
        <v>149</v>
      </c>
      <c r="B207" s="84"/>
      <c r="C207" s="87"/>
      <c r="D207" s="72"/>
      <c r="E207" s="85" t="s">
        <v>330</v>
      </c>
      <c r="F207" s="217" t="s">
        <v>174</v>
      </c>
      <c r="G207" s="284"/>
      <c r="H207" s="85" t="s">
        <v>350</v>
      </c>
      <c r="I207" s="84"/>
      <c r="J207" s="85" t="s">
        <v>330</v>
      </c>
    </row>
    <row r="208" spans="1:10" x14ac:dyDescent="0.2">
      <c r="A208" s="75" t="s">
        <v>78</v>
      </c>
      <c r="B208" s="67"/>
      <c r="C208" s="86"/>
      <c r="D208" s="70"/>
      <c r="E208" s="66" t="s">
        <v>457</v>
      </c>
      <c r="F208" s="71"/>
      <c r="G208" s="153" t="s">
        <v>114</v>
      </c>
      <c r="H208" s="66"/>
      <c r="I208" s="66"/>
      <c r="J208" s="116"/>
    </row>
    <row r="209" spans="1:12" x14ac:dyDescent="0.2">
      <c r="A209" s="75" t="s">
        <v>79</v>
      </c>
      <c r="B209" s="66" t="s">
        <v>140</v>
      </c>
      <c r="C209" s="86">
        <v>780</v>
      </c>
      <c r="D209" s="72"/>
      <c r="E209" s="72" t="s">
        <v>463</v>
      </c>
      <c r="F209" s="72"/>
      <c r="G209" s="153" t="s">
        <v>115</v>
      </c>
      <c r="H209" s="72"/>
      <c r="I209" s="72"/>
      <c r="J209" s="116"/>
    </row>
    <row r="210" spans="1:12" x14ac:dyDescent="0.2">
      <c r="A210" s="75" t="s">
        <v>80</v>
      </c>
      <c r="B210" s="66" t="s">
        <v>490</v>
      </c>
      <c r="C210" s="86"/>
      <c r="D210" s="67"/>
      <c r="E210" s="66" t="s">
        <v>494</v>
      </c>
      <c r="F210" s="72"/>
      <c r="G210" s="153" t="s">
        <v>119</v>
      </c>
      <c r="H210" s="66"/>
      <c r="I210" s="66"/>
      <c r="J210" s="66"/>
    </row>
    <row r="211" spans="1:12" x14ac:dyDescent="0.2">
      <c r="A211" s="76" t="s">
        <v>149</v>
      </c>
      <c r="B211" s="82"/>
      <c r="C211" s="87"/>
      <c r="D211" s="72"/>
      <c r="E211" s="73"/>
      <c r="F211" s="85"/>
      <c r="G211" s="158" t="s">
        <v>172</v>
      </c>
      <c r="H211" s="73"/>
      <c r="I211" s="73"/>
      <c r="J211" s="73"/>
    </row>
    <row r="212" spans="1:12" s="48" customFormat="1" ht="11.25" customHeight="1" x14ac:dyDescent="0.2">
      <c r="A212" s="74" t="s">
        <v>253</v>
      </c>
      <c r="B212" s="69"/>
      <c r="C212" s="88"/>
      <c r="D212" s="159"/>
      <c r="E212" s="71"/>
      <c r="F212" s="102"/>
      <c r="G212" s="66" t="s">
        <v>146</v>
      </c>
      <c r="H212" s="71"/>
      <c r="I212" s="102"/>
      <c r="J212" s="71"/>
    </row>
    <row r="213" spans="1:12" s="47" customFormat="1" ht="11.25" customHeight="1" x14ac:dyDescent="0.2">
      <c r="A213" s="75" t="s">
        <v>17</v>
      </c>
      <c r="B213" s="66" t="s">
        <v>148</v>
      </c>
      <c r="C213" s="86"/>
      <c r="D213" s="160" t="s">
        <v>116</v>
      </c>
      <c r="E213" s="72"/>
      <c r="F213" s="104"/>
      <c r="G213" s="72" t="s">
        <v>400</v>
      </c>
      <c r="H213" s="72"/>
      <c r="I213" s="72"/>
      <c r="J213" s="72"/>
    </row>
    <row r="214" spans="1:12" s="47" customFormat="1" ht="11.25" customHeight="1" x14ac:dyDescent="0.2">
      <c r="A214" s="75" t="s">
        <v>18</v>
      </c>
      <c r="B214" s="66" t="s">
        <v>188</v>
      </c>
      <c r="C214" s="86"/>
      <c r="D214" s="161" t="s">
        <v>117</v>
      </c>
      <c r="E214" s="81"/>
      <c r="F214" s="104"/>
      <c r="G214" s="66" t="s">
        <v>204</v>
      </c>
      <c r="H214" s="72"/>
      <c r="I214" s="81"/>
      <c r="J214" s="67"/>
    </row>
    <row r="215" spans="1:12" s="47" customFormat="1" ht="11.25" customHeight="1" x14ac:dyDescent="0.2">
      <c r="A215" s="209" t="s">
        <v>149</v>
      </c>
      <c r="B215" s="82"/>
      <c r="C215" s="87"/>
      <c r="D215" s="161" t="s">
        <v>175</v>
      </c>
      <c r="E215" s="77"/>
      <c r="F215" s="85"/>
      <c r="G215" s="85"/>
      <c r="H215" s="77"/>
      <c r="I215" s="85"/>
      <c r="J215" s="85"/>
    </row>
    <row r="216" spans="1:12" s="47" customFormat="1" ht="11.25" customHeight="1" x14ac:dyDescent="0.2">
      <c r="A216" s="74" t="s">
        <v>530</v>
      </c>
      <c r="B216" s="79"/>
      <c r="C216" s="88"/>
      <c r="D216" s="71" t="s">
        <v>416</v>
      </c>
      <c r="E216" s="71" t="s">
        <v>396</v>
      </c>
      <c r="F216" s="123"/>
      <c r="G216" s="123"/>
      <c r="H216" s="138"/>
      <c r="I216" s="71"/>
      <c r="J216" s="71" t="s">
        <v>422</v>
      </c>
    </row>
    <row r="217" spans="1:12" s="47" customFormat="1" ht="11.25" customHeight="1" x14ac:dyDescent="0.2">
      <c r="A217" s="75" t="s">
        <v>531</v>
      </c>
      <c r="B217" s="66" t="s">
        <v>334</v>
      </c>
      <c r="C217" s="86">
        <v>755</v>
      </c>
      <c r="D217" s="72" t="s">
        <v>387</v>
      </c>
      <c r="E217" s="116" t="s">
        <v>387</v>
      </c>
      <c r="F217" s="116"/>
      <c r="G217" s="116"/>
      <c r="H217" s="114"/>
      <c r="I217" s="72"/>
      <c r="J217" s="72" t="s">
        <v>387</v>
      </c>
    </row>
    <row r="218" spans="1:12" s="47" customFormat="1" ht="11.25" customHeight="1" x14ac:dyDescent="0.2">
      <c r="A218" s="75" t="s">
        <v>507</v>
      </c>
      <c r="B218" s="66" t="s">
        <v>489</v>
      </c>
      <c r="C218" s="86"/>
      <c r="D218" s="66" t="s">
        <v>203</v>
      </c>
      <c r="E218" s="67" t="s">
        <v>208</v>
      </c>
      <c r="F218" s="66"/>
      <c r="G218" s="66"/>
      <c r="H218" s="135"/>
      <c r="I218" s="66"/>
      <c r="J218" s="67" t="s">
        <v>208</v>
      </c>
    </row>
    <row r="219" spans="1:12" s="47" customFormat="1" ht="11.25" customHeight="1" x14ac:dyDescent="0.2">
      <c r="A219" s="209">
        <v>0.6</v>
      </c>
      <c r="B219" s="306" t="s">
        <v>542</v>
      </c>
      <c r="C219" s="87"/>
      <c r="D219" s="77"/>
      <c r="E219" s="77"/>
      <c r="F219" s="124"/>
      <c r="G219" s="77"/>
      <c r="H219" s="134"/>
      <c r="I219" s="77"/>
      <c r="J219" s="77"/>
    </row>
    <row r="220" spans="1:12" ht="11.25" customHeight="1" x14ac:dyDescent="0.2">
      <c r="A220" s="74" t="s">
        <v>537</v>
      </c>
      <c r="B220" s="79"/>
      <c r="C220" s="88"/>
      <c r="D220" s="70" t="s">
        <v>406</v>
      </c>
      <c r="E220" s="138" t="s">
        <v>397</v>
      </c>
      <c r="F220" s="123" t="s">
        <v>323</v>
      </c>
      <c r="G220" s="123" t="s">
        <v>378</v>
      </c>
      <c r="H220" s="70"/>
      <c r="I220" s="71" t="s">
        <v>391</v>
      </c>
      <c r="J220" s="72" t="s">
        <v>409</v>
      </c>
    </row>
    <row r="221" spans="1:12" ht="11.25" customHeight="1" x14ac:dyDescent="0.2">
      <c r="A221" s="75" t="s">
        <v>483</v>
      </c>
      <c r="B221" s="66" t="s">
        <v>126</v>
      </c>
      <c r="C221" s="86">
        <v>1260</v>
      </c>
      <c r="D221" s="66" t="s">
        <v>374</v>
      </c>
      <c r="E221" s="114" t="s">
        <v>387</v>
      </c>
      <c r="F221" s="116" t="s">
        <v>387</v>
      </c>
      <c r="G221" s="116" t="s">
        <v>387</v>
      </c>
      <c r="H221" s="66"/>
      <c r="I221" s="72" t="s">
        <v>374</v>
      </c>
      <c r="J221" s="72" t="s">
        <v>387</v>
      </c>
    </row>
    <row r="222" spans="1:12" ht="11.25" customHeight="1" x14ac:dyDescent="0.2">
      <c r="A222" s="75" t="s">
        <v>484</v>
      </c>
      <c r="B222" s="66" t="s">
        <v>5</v>
      </c>
      <c r="C222" s="86"/>
      <c r="D222" s="67" t="s">
        <v>489</v>
      </c>
      <c r="E222" s="66" t="s">
        <v>489</v>
      </c>
      <c r="F222" s="66" t="s">
        <v>489</v>
      </c>
      <c r="G222" s="66" t="s">
        <v>489</v>
      </c>
      <c r="H222" s="66"/>
      <c r="I222" s="66" t="s">
        <v>489</v>
      </c>
      <c r="J222" s="66" t="s">
        <v>489</v>
      </c>
    </row>
    <row r="223" spans="1:12" ht="11.25" customHeight="1" x14ac:dyDescent="0.2">
      <c r="A223" s="209">
        <v>1</v>
      </c>
      <c r="B223" s="82"/>
      <c r="C223" s="87"/>
      <c r="D223" s="105"/>
      <c r="E223" s="143"/>
      <c r="F223" s="124"/>
      <c r="G223" s="77"/>
      <c r="H223" s="105"/>
      <c r="I223" s="77"/>
      <c r="J223" s="73"/>
    </row>
    <row r="224" spans="1:12" ht="11.25" customHeight="1" x14ac:dyDescent="0.2">
      <c r="A224" s="78" t="s">
        <v>500</v>
      </c>
      <c r="B224" s="69"/>
      <c r="C224" s="88"/>
      <c r="D224" s="71" t="s">
        <v>398</v>
      </c>
      <c r="E224" s="138" t="s">
        <v>328</v>
      </c>
      <c r="F224" s="123" t="s">
        <v>412</v>
      </c>
      <c r="G224" s="72"/>
      <c r="H224" s="70" t="s">
        <v>378</v>
      </c>
      <c r="I224" s="71" t="s">
        <v>408</v>
      </c>
      <c r="J224" s="71"/>
      <c r="L224" s="47"/>
    </row>
    <row r="225" spans="1:12" ht="11.25" customHeight="1" x14ac:dyDescent="0.2">
      <c r="A225" s="80" t="s">
        <v>485</v>
      </c>
      <c r="B225" s="66">
        <v>9</v>
      </c>
      <c r="C225" s="86">
        <v>1260</v>
      </c>
      <c r="D225" s="72" t="s">
        <v>425</v>
      </c>
      <c r="E225" s="114" t="s">
        <v>40</v>
      </c>
      <c r="F225" s="116" t="s">
        <v>387</v>
      </c>
      <c r="G225" s="72"/>
      <c r="H225" s="116" t="s">
        <v>141</v>
      </c>
      <c r="I225" s="72" t="s">
        <v>387</v>
      </c>
      <c r="J225" s="72"/>
      <c r="L225" s="47"/>
    </row>
    <row r="226" spans="1:12" ht="11.25" customHeight="1" x14ac:dyDescent="0.2">
      <c r="A226" s="80" t="s">
        <v>486</v>
      </c>
      <c r="B226" s="66" t="s">
        <v>510</v>
      </c>
      <c r="C226" s="86"/>
      <c r="D226" s="66" t="s">
        <v>491</v>
      </c>
      <c r="E226" s="66" t="s">
        <v>491</v>
      </c>
      <c r="F226" s="66" t="s">
        <v>510</v>
      </c>
      <c r="G226" s="66"/>
      <c r="H226" s="66" t="s">
        <v>491</v>
      </c>
      <c r="I226" s="66" t="s">
        <v>510</v>
      </c>
      <c r="J226" s="66"/>
      <c r="L226" s="47"/>
    </row>
    <row r="227" spans="1:12" ht="11.25" customHeight="1" x14ac:dyDescent="0.2">
      <c r="A227" s="287">
        <v>1</v>
      </c>
      <c r="B227" s="89"/>
      <c r="C227" s="87"/>
      <c r="D227" s="77"/>
      <c r="E227" s="143"/>
      <c r="F227" s="124"/>
      <c r="G227" s="77"/>
      <c r="H227" s="73"/>
      <c r="I227" s="77"/>
      <c r="J227" s="77"/>
    </row>
    <row r="228" spans="1:12" s="47" customFormat="1" ht="11.25" customHeight="1" x14ac:dyDescent="0.2">
      <c r="A228" s="78" t="s">
        <v>81</v>
      </c>
      <c r="B228" s="69"/>
      <c r="C228" s="88"/>
      <c r="D228" s="70" t="s">
        <v>457</v>
      </c>
      <c r="E228" s="70" t="s">
        <v>462</v>
      </c>
      <c r="F228" s="70"/>
      <c r="G228" s="71" t="s">
        <v>456</v>
      </c>
      <c r="H228" s="71" t="s">
        <v>456</v>
      </c>
      <c r="I228" s="70" t="s">
        <v>457</v>
      </c>
      <c r="J228" s="71"/>
    </row>
    <row r="229" spans="1:12" s="47" customFormat="1" ht="11.25" customHeight="1" x14ac:dyDescent="0.2">
      <c r="A229" s="80" t="s">
        <v>82</v>
      </c>
      <c r="B229" s="66" t="s">
        <v>147</v>
      </c>
      <c r="C229" s="86">
        <v>1260</v>
      </c>
      <c r="D229" s="72" t="s">
        <v>394</v>
      </c>
      <c r="E229" s="72" t="s">
        <v>464</v>
      </c>
      <c r="F229" s="66"/>
      <c r="G229" s="72" t="s">
        <v>141</v>
      </c>
      <c r="H229" s="72" t="s">
        <v>466</v>
      </c>
      <c r="I229" s="66" t="s">
        <v>465</v>
      </c>
      <c r="J229" s="72"/>
    </row>
    <row r="230" spans="1:12" s="47" customFormat="1" ht="11.25" customHeight="1" x14ac:dyDescent="0.2">
      <c r="A230" s="80" t="s">
        <v>83</v>
      </c>
      <c r="B230" s="66" t="s">
        <v>196</v>
      </c>
      <c r="C230" s="86"/>
      <c r="D230" s="66" t="s">
        <v>196</v>
      </c>
      <c r="E230" s="66" t="s">
        <v>196</v>
      </c>
      <c r="F230" s="67"/>
      <c r="G230" s="66" t="s">
        <v>196</v>
      </c>
      <c r="H230" s="66" t="s">
        <v>196</v>
      </c>
      <c r="I230" s="66" t="s">
        <v>196</v>
      </c>
      <c r="J230" s="67"/>
    </row>
    <row r="231" spans="1:12" s="47" customFormat="1" ht="11.25" customHeight="1" x14ac:dyDescent="0.2">
      <c r="A231" s="209" t="s">
        <v>149</v>
      </c>
      <c r="B231" s="89"/>
      <c r="C231" s="87">
        <v>70</v>
      </c>
      <c r="D231" s="84"/>
      <c r="E231" s="77"/>
      <c r="F231" s="84"/>
      <c r="G231" s="77"/>
      <c r="H231" s="77"/>
      <c r="I231" s="73"/>
      <c r="J231" s="85"/>
    </row>
    <row r="232" spans="1:12" s="48" customFormat="1" ht="11.25" customHeight="1" x14ac:dyDescent="0.2">
      <c r="A232" s="78" t="s">
        <v>283</v>
      </c>
      <c r="B232" s="69"/>
      <c r="C232" s="88"/>
      <c r="D232" s="72"/>
      <c r="E232" s="70"/>
      <c r="F232" s="264" t="s">
        <v>158</v>
      </c>
      <c r="G232" s="69">
        <v>7</v>
      </c>
      <c r="H232" s="72"/>
      <c r="I232" s="70"/>
      <c r="J232" s="71"/>
    </row>
    <row r="233" spans="1:12" s="47" customFormat="1" ht="11.25" customHeight="1" x14ac:dyDescent="0.2">
      <c r="A233" s="80" t="s">
        <v>284</v>
      </c>
      <c r="B233" s="66" t="s">
        <v>334</v>
      </c>
      <c r="C233" s="86">
        <v>780</v>
      </c>
      <c r="D233" s="72"/>
      <c r="E233" s="72"/>
      <c r="F233" s="153" t="s">
        <v>252</v>
      </c>
      <c r="G233" s="72" t="s">
        <v>358</v>
      </c>
      <c r="H233" s="72"/>
      <c r="I233" s="66"/>
      <c r="J233" s="72"/>
    </row>
    <row r="234" spans="1:12" s="47" customFormat="1" ht="11.25" customHeight="1" x14ac:dyDescent="0.2">
      <c r="A234" s="75" t="s">
        <v>285</v>
      </c>
      <c r="B234" s="67" t="s">
        <v>175</v>
      </c>
      <c r="C234" s="86"/>
      <c r="D234" s="67"/>
      <c r="E234" s="66"/>
      <c r="F234" s="225" t="s">
        <v>290</v>
      </c>
      <c r="G234" s="72" t="s">
        <v>359</v>
      </c>
      <c r="H234" s="67"/>
      <c r="I234" s="66"/>
      <c r="J234" s="66"/>
    </row>
    <row r="235" spans="1:12" s="47" customFormat="1" ht="11.25" customHeight="1" x14ac:dyDescent="0.2">
      <c r="A235" s="207" t="s">
        <v>286</v>
      </c>
      <c r="B235" s="306" t="s">
        <v>562</v>
      </c>
      <c r="C235" s="87"/>
      <c r="D235" s="77"/>
      <c r="E235" s="77"/>
      <c r="F235" s="158" t="s">
        <v>172</v>
      </c>
      <c r="G235" s="85" t="s">
        <v>330</v>
      </c>
      <c r="H235" s="77"/>
      <c r="I235" s="73"/>
      <c r="J235" s="77"/>
    </row>
    <row r="236" spans="1:12" s="47" customFormat="1" ht="11.25" customHeight="1" x14ac:dyDescent="0.2">
      <c r="A236" s="74" t="s">
        <v>548</v>
      </c>
      <c r="B236" s="69"/>
      <c r="C236" s="86"/>
      <c r="D236" s="70"/>
      <c r="E236" s="138" t="s">
        <v>416</v>
      </c>
      <c r="F236" s="71"/>
      <c r="G236" s="71" t="s">
        <v>143</v>
      </c>
      <c r="H236" s="70"/>
      <c r="I236" s="71"/>
      <c r="J236" s="109"/>
    </row>
    <row r="237" spans="1:12" s="47" customFormat="1" ht="11.25" customHeight="1" x14ac:dyDescent="0.2">
      <c r="A237" s="75" t="s">
        <v>549</v>
      </c>
      <c r="B237" s="66"/>
      <c r="C237" s="86"/>
      <c r="D237" s="66"/>
      <c r="E237" s="114" t="s">
        <v>141</v>
      </c>
      <c r="F237" s="72"/>
      <c r="G237" s="72" t="s">
        <v>434</v>
      </c>
      <c r="H237" s="66"/>
      <c r="I237" s="72"/>
      <c r="J237" s="110"/>
    </row>
    <row r="238" spans="1:12" s="48" customFormat="1" ht="11.25" customHeight="1" x14ac:dyDescent="0.2">
      <c r="A238" s="75" t="s">
        <v>550</v>
      </c>
      <c r="B238" s="66"/>
      <c r="C238" s="86"/>
      <c r="D238" s="66"/>
      <c r="E238" s="66" t="s">
        <v>173</v>
      </c>
      <c r="F238" s="66"/>
      <c r="G238" s="72" t="s">
        <v>175</v>
      </c>
      <c r="H238" s="66"/>
      <c r="I238" s="66"/>
      <c r="J238" s="135"/>
    </row>
    <row r="239" spans="1:12" s="47" customFormat="1" ht="11.25" customHeight="1" x14ac:dyDescent="0.2">
      <c r="A239" s="207" t="s">
        <v>149</v>
      </c>
      <c r="B239" s="82"/>
      <c r="C239" s="87"/>
      <c r="D239" s="84"/>
      <c r="E239" s="143"/>
      <c r="F239" s="77"/>
      <c r="G239" s="85"/>
      <c r="H239" s="73"/>
      <c r="I239" s="77"/>
      <c r="J239" s="115"/>
    </row>
    <row r="240" spans="1:12" s="47" customFormat="1" ht="11.25" customHeight="1" x14ac:dyDescent="0.2">
      <c r="A240" s="74" t="s">
        <v>217</v>
      </c>
      <c r="B240" s="69"/>
      <c r="C240" s="86"/>
      <c r="D240" s="70" t="s">
        <v>334</v>
      </c>
      <c r="E240" s="184" t="s">
        <v>417</v>
      </c>
      <c r="F240" s="71" t="s">
        <v>395</v>
      </c>
      <c r="G240" s="71"/>
      <c r="H240" s="70"/>
      <c r="I240" s="71" t="s">
        <v>148</v>
      </c>
      <c r="J240" s="109" t="s">
        <v>398</v>
      </c>
    </row>
    <row r="241" spans="1:10" s="47" customFormat="1" ht="11.25" customHeight="1" x14ac:dyDescent="0.2">
      <c r="A241" s="75" t="s">
        <v>218</v>
      </c>
      <c r="B241" s="66" t="s">
        <v>148</v>
      </c>
      <c r="C241" s="86">
        <v>1260</v>
      </c>
      <c r="D241" s="66" t="s">
        <v>339</v>
      </c>
      <c r="E241" s="132" t="s">
        <v>425</v>
      </c>
      <c r="F241" s="72" t="s">
        <v>141</v>
      </c>
      <c r="G241" s="72"/>
      <c r="H241" s="66"/>
      <c r="I241" s="72" t="s">
        <v>339</v>
      </c>
      <c r="J241" s="110" t="s">
        <v>433</v>
      </c>
    </row>
    <row r="242" spans="1:10" s="47" customFormat="1" ht="11.25" customHeight="1" x14ac:dyDescent="0.2">
      <c r="A242" s="75" t="s">
        <v>164</v>
      </c>
      <c r="B242" s="66" t="s">
        <v>204</v>
      </c>
      <c r="C242" s="86"/>
      <c r="D242" s="66" t="s">
        <v>340</v>
      </c>
      <c r="E242" s="66" t="s">
        <v>204</v>
      </c>
      <c r="F242" s="66" t="s">
        <v>204</v>
      </c>
      <c r="G242" s="66"/>
      <c r="H242" s="66"/>
      <c r="I242" s="66" t="s">
        <v>340</v>
      </c>
      <c r="J242" s="135" t="s">
        <v>204</v>
      </c>
    </row>
    <row r="243" spans="1:10" s="47" customFormat="1" ht="11.25" customHeight="1" x14ac:dyDescent="0.2">
      <c r="A243" s="207" t="s">
        <v>149</v>
      </c>
      <c r="B243" s="82"/>
      <c r="C243" s="87">
        <v>80</v>
      </c>
      <c r="D243" s="84" t="s">
        <v>330</v>
      </c>
      <c r="E243" s="185"/>
      <c r="F243" s="77"/>
      <c r="G243" s="77"/>
      <c r="H243" s="73"/>
      <c r="I243" s="77"/>
      <c r="J243" s="115"/>
    </row>
    <row r="244" spans="1:10" x14ac:dyDescent="0.2">
      <c r="A244" s="74" t="s">
        <v>47</v>
      </c>
      <c r="B244" s="70"/>
      <c r="C244" s="86"/>
      <c r="D244" s="142" t="s">
        <v>414</v>
      </c>
      <c r="E244" s="70" t="s">
        <v>402</v>
      </c>
      <c r="F244" s="70" t="s">
        <v>140</v>
      </c>
      <c r="G244" s="123" t="s">
        <v>402</v>
      </c>
      <c r="H244" s="71"/>
      <c r="I244" s="70"/>
      <c r="J244" s="71"/>
    </row>
    <row r="245" spans="1:10" x14ac:dyDescent="0.2">
      <c r="A245" s="75" t="s">
        <v>48</v>
      </c>
      <c r="B245" s="66" t="s">
        <v>126</v>
      </c>
      <c r="C245" s="86">
        <v>880</v>
      </c>
      <c r="D245" s="141" t="s">
        <v>425</v>
      </c>
      <c r="E245" s="72" t="s">
        <v>425</v>
      </c>
      <c r="F245" s="66" t="s">
        <v>432</v>
      </c>
      <c r="G245" s="116" t="s">
        <v>141</v>
      </c>
      <c r="H245" s="72"/>
      <c r="I245" s="66"/>
      <c r="J245" s="72"/>
    </row>
    <row r="246" spans="1:10" x14ac:dyDescent="0.2">
      <c r="A246" s="75" t="s">
        <v>49</v>
      </c>
      <c r="B246" s="66" t="s">
        <v>5</v>
      </c>
      <c r="C246" s="86"/>
      <c r="D246" s="66" t="s">
        <v>174</v>
      </c>
      <c r="E246" s="66" t="s">
        <v>174</v>
      </c>
      <c r="F246" s="67" t="s">
        <v>174</v>
      </c>
      <c r="G246" s="67" t="s">
        <v>174</v>
      </c>
      <c r="H246" s="66"/>
      <c r="I246" s="67"/>
      <c r="J246" s="67"/>
    </row>
    <row r="247" spans="1:10" x14ac:dyDescent="0.2">
      <c r="A247" s="207">
        <v>0.7</v>
      </c>
      <c r="B247" s="73"/>
      <c r="C247" s="87">
        <v>40</v>
      </c>
      <c r="D247" s="77"/>
      <c r="E247" s="77"/>
      <c r="F247" s="73"/>
      <c r="G247" s="143"/>
      <c r="H247" s="77"/>
      <c r="I247" s="73"/>
      <c r="J247" s="85"/>
    </row>
    <row r="248" spans="1:10" s="48" customFormat="1" ht="11.25" customHeight="1" x14ac:dyDescent="0.2">
      <c r="A248" s="165" t="s">
        <v>213</v>
      </c>
      <c r="B248" s="69"/>
      <c r="C248" s="142"/>
      <c r="D248" s="279" t="s">
        <v>444</v>
      </c>
      <c r="E248" s="71" t="s">
        <v>414</v>
      </c>
      <c r="F248" s="70" t="s">
        <v>146</v>
      </c>
      <c r="G248" s="220" t="s">
        <v>150</v>
      </c>
      <c r="H248" s="66" t="s">
        <v>396</v>
      </c>
      <c r="I248" s="70" t="s">
        <v>414</v>
      </c>
      <c r="J248" s="71"/>
    </row>
    <row r="249" spans="1:10" s="47" customFormat="1" ht="11.25" customHeight="1" x14ac:dyDescent="0.2">
      <c r="A249" s="167" t="s">
        <v>214</v>
      </c>
      <c r="B249" s="66" t="s">
        <v>148</v>
      </c>
      <c r="C249" s="141">
        <v>1060</v>
      </c>
      <c r="D249" s="280" t="s">
        <v>433</v>
      </c>
      <c r="E249" s="72" t="s">
        <v>446</v>
      </c>
      <c r="F249" s="66" t="s">
        <v>142</v>
      </c>
      <c r="G249" s="221" t="s">
        <v>151</v>
      </c>
      <c r="H249" s="72" t="s">
        <v>436</v>
      </c>
      <c r="I249" s="66" t="s">
        <v>434</v>
      </c>
      <c r="J249" s="72"/>
    </row>
    <row r="250" spans="1:10" s="47" customFormat="1" ht="11.25" customHeight="1" x14ac:dyDescent="0.2">
      <c r="A250" s="167" t="s">
        <v>160</v>
      </c>
      <c r="B250" s="66" t="s">
        <v>177</v>
      </c>
      <c r="C250" s="189"/>
      <c r="D250" s="283" t="s">
        <v>443</v>
      </c>
      <c r="E250" s="66" t="s">
        <v>177</v>
      </c>
      <c r="F250" s="67" t="s">
        <v>177</v>
      </c>
      <c r="G250" s="222" t="s">
        <v>152</v>
      </c>
      <c r="H250" s="67" t="s">
        <v>177</v>
      </c>
      <c r="I250" s="67" t="s">
        <v>177</v>
      </c>
      <c r="J250" s="110"/>
    </row>
    <row r="251" spans="1:10" s="47" customFormat="1" ht="11.25" customHeight="1" x14ac:dyDescent="0.2">
      <c r="A251" s="219" t="s">
        <v>149</v>
      </c>
      <c r="B251" s="73"/>
      <c r="C251" s="144">
        <v>40</v>
      </c>
      <c r="D251" s="283" t="s">
        <v>115</v>
      </c>
      <c r="E251" s="77"/>
      <c r="F251" s="84"/>
      <c r="G251" s="223" t="s">
        <v>186</v>
      </c>
      <c r="H251" s="66" t="s">
        <v>257</v>
      </c>
      <c r="I251" s="73"/>
      <c r="J251" s="182"/>
    </row>
    <row r="252" spans="1:10" s="47" customFormat="1" ht="11.25" customHeight="1" x14ac:dyDescent="0.2">
      <c r="A252" s="75" t="s">
        <v>64</v>
      </c>
      <c r="B252" s="70"/>
      <c r="C252" s="86"/>
      <c r="D252" s="71"/>
      <c r="E252" s="71"/>
      <c r="F252" s="70" t="s">
        <v>337</v>
      </c>
      <c r="G252" s="220" t="s">
        <v>150</v>
      </c>
      <c r="H252" s="70"/>
      <c r="I252" s="70"/>
      <c r="J252" s="71"/>
    </row>
    <row r="253" spans="1:10" s="47" customFormat="1" ht="11.25" customHeight="1" x14ac:dyDescent="0.2">
      <c r="A253" s="75" t="s">
        <v>65</v>
      </c>
      <c r="B253" s="66" t="s">
        <v>126</v>
      </c>
      <c r="C253" s="86"/>
      <c r="D253" s="72"/>
      <c r="E253" s="72"/>
      <c r="F253" s="66" t="s">
        <v>401</v>
      </c>
      <c r="G253" s="221" t="s">
        <v>151</v>
      </c>
      <c r="H253" s="66"/>
      <c r="I253" s="66"/>
      <c r="J253" s="72"/>
    </row>
    <row r="254" spans="1:10" s="47" customFormat="1" ht="11.25" customHeight="1" x14ac:dyDescent="0.2">
      <c r="A254" s="75" t="s">
        <v>66</v>
      </c>
      <c r="B254" s="66" t="s">
        <v>5</v>
      </c>
      <c r="C254" s="86"/>
      <c r="D254" s="66"/>
      <c r="E254" s="66"/>
      <c r="F254" s="67" t="s">
        <v>278</v>
      </c>
      <c r="G254" s="222" t="s">
        <v>152</v>
      </c>
      <c r="H254" s="67"/>
      <c r="I254" s="66"/>
      <c r="J254" s="110"/>
    </row>
    <row r="255" spans="1:10" s="47" customFormat="1" ht="11.25" customHeight="1" x14ac:dyDescent="0.2">
      <c r="A255" s="219" t="s">
        <v>282</v>
      </c>
      <c r="B255" s="73"/>
      <c r="C255" s="86"/>
      <c r="D255" s="72"/>
      <c r="E255" s="72"/>
      <c r="F255" s="73"/>
      <c r="G255" s="223" t="s">
        <v>203</v>
      </c>
      <c r="H255" s="73"/>
      <c r="I255" s="73"/>
      <c r="J255" s="182"/>
    </row>
    <row r="256" spans="1:10" x14ac:dyDescent="0.2">
      <c r="A256" s="75" t="s">
        <v>210</v>
      </c>
      <c r="B256" s="70"/>
      <c r="C256" s="88"/>
      <c r="D256" s="123" t="s">
        <v>393</v>
      </c>
      <c r="E256" s="70" t="s">
        <v>391</v>
      </c>
      <c r="F256" s="70" t="s">
        <v>386</v>
      </c>
      <c r="G256" s="69"/>
      <c r="H256" s="70" t="s">
        <v>410</v>
      </c>
      <c r="I256" s="71" t="s">
        <v>395</v>
      </c>
      <c r="J256" s="71" t="s">
        <v>396</v>
      </c>
    </row>
    <row r="257" spans="1:22" x14ac:dyDescent="0.2">
      <c r="A257" s="75" t="s">
        <v>159</v>
      </c>
      <c r="B257" s="66" t="s">
        <v>126</v>
      </c>
      <c r="C257" s="86">
        <v>1260</v>
      </c>
      <c r="D257" s="116" t="s">
        <v>425</v>
      </c>
      <c r="E257" s="72" t="s">
        <v>425</v>
      </c>
      <c r="F257" s="72" t="s">
        <v>425</v>
      </c>
      <c r="G257" s="72"/>
      <c r="H257" s="72" t="s">
        <v>425</v>
      </c>
      <c r="I257" s="72" t="s">
        <v>425</v>
      </c>
      <c r="J257" s="72" t="s">
        <v>425</v>
      </c>
    </row>
    <row r="258" spans="1:22" x14ac:dyDescent="0.2">
      <c r="A258" s="75" t="s">
        <v>209</v>
      </c>
      <c r="B258" s="66" t="s">
        <v>5</v>
      </c>
      <c r="C258" s="86"/>
      <c r="D258" s="66" t="s">
        <v>184</v>
      </c>
      <c r="E258" s="66" t="s">
        <v>427</v>
      </c>
      <c r="F258" s="66" t="s">
        <v>427</v>
      </c>
      <c r="G258" s="67"/>
      <c r="H258" s="66" t="s">
        <v>427</v>
      </c>
      <c r="I258" s="66" t="s">
        <v>427</v>
      </c>
      <c r="J258" s="66" t="s">
        <v>427</v>
      </c>
    </row>
    <row r="259" spans="1:22" x14ac:dyDescent="0.2">
      <c r="A259" s="219" t="s">
        <v>149</v>
      </c>
      <c r="B259" s="73"/>
      <c r="C259" s="87"/>
      <c r="D259" s="124"/>
      <c r="E259" s="77"/>
      <c r="F259" s="105"/>
      <c r="G259" s="77"/>
      <c r="H259" s="73"/>
      <c r="I259" s="105"/>
      <c r="J259" s="77"/>
    </row>
    <row r="260" spans="1:22" s="47" customFormat="1" ht="11.25" customHeight="1" x14ac:dyDescent="0.2">
      <c r="A260" s="75" t="s">
        <v>87</v>
      </c>
      <c r="B260" s="70"/>
      <c r="C260" s="88"/>
      <c r="D260" s="70" t="s">
        <v>334</v>
      </c>
      <c r="E260" s="123"/>
      <c r="F260" s="70"/>
      <c r="G260" s="69"/>
      <c r="H260" s="69"/>
      <c r="I260" s="136" t="s">
        <v>25</v>
      </c>
      <c r="J260" s="70" t="s">
        <v>337</v>
      </c>
    </row>
    <row r="261" spans="1:22" s="47" customFormat="1" ht="11.25" customHeight="1" x14ac:dyDescent="0.2">
      <c r="A261" s="75" t="s">
        <v>88</v>
      </c>
      <c r="B261" s="66" t="s">
        <v>126</v>
      </c>
      <c r="C261" s="86">
        <v>755</v>
      </c>
      <c r="D261" s="72" t="s">
        <v>365</v>
      </c>
      <c r="E261" s="116"/>
      <c r="F261" s="66"/>
      <c r="G261" s="72"/>
      <c r="H261" s="72"/>
      <c r="I261" s="126" t="s">
        <v>355</v>
      </c>
      <c r="J261" s="66" t="s">
        <v>367</v>
      </c>
    </row>
    <row r="262" spans="1:22" s="47" customFormat="1" ht="11.25" customHeight="1" x14ac:dyDescent="0.2">
      <c r="A262" s="75" t="s">
        <v>89</v>
      </c>
      <c r="B262" s="66" t="s">
        <v>5</v>
      </c>
      <c r="C262" s="86"/>
      <c r="D262" s="72" t="s">
        <v>363</v>
      </c>
      <c r="E262" s="72"/>
      <c r="F262" s="66"/>
      <c r="G262" s="67"/>
      <c r="H262" s="67"/>
      <c r="I262" s="126" t="s">
        <v>497</v>
      </c>
      <c r="J262" s="67" t="s">
        <v>363</v>
      </c>
    </row>
    <row r="263" spans="1:22" s="47" customFormat="1" ht="11.25" customHeight="1" x14ac:dyDescent="0.2">
      <c r="A263" s="76" t="s">
        <v>244</v>
      </c>
      <c r="B263" s="73"/>
      <c r="C263" s="87">
        <v>90</v>
      </c>
      <c r="D263" s="85" t="s">
        <v>330</v>
      </c>
      <c r="E263" s="124"/>
      <c r="F263" s="73"/>
      <c r="G263" s="77"/>
      <c r="H263" s="77"/>
      <c r="I263" s="137"/>
      <c r="J263" s="84"/>
    </row>
    <row r="264" spans="1:22" s="47" customFormat="1" ht="11.25" customHeight="1" x14ac:dyDescent="0.2">
      <c r="A264" s="75" t="s">
        <v>28</v>
      </c>
      <c r="B264" s="79"/>
      <c r="C264" s="86"/>
      <c r="D264" s="71"/>
      <c r="E264" s="66"/>
      <c r="F264" s="176" t="s">
        <v>140</v>
      </c>
      <c r="G264" s="177"/>
      <c r="H264" s="297" t="s">
        <v>515</v>
      </c>
      <c r="I264" s="170" t="s">
        <v>120</v>
      </c>
      <c r="J264" s="70"/>
    </row>
    <row r="265" spans="1:22" s="47" customFormat="1" ht="11.25" customHeight="1" x14ac:dyDescent="0.2">
      <c r="A265" s="75" t="s">
        <v>67</v>
      </c>
      <c r="B265" s="66" t="s">
        <v>146</v>
      </c>
      <c r="C265" s="86"/>
      <c r="D265" s="66"/>
      <c r="E265" s="66"/>
      <c r="F265" s="176" t="s">
        <v>399</v>
      </c>
      <c r="G265" s="176"/>
      <c r="H265" s="297" t="s">
        <v>516</v>
      </c>
      <c r="I265" s="171" t="s">
        <v>121</v>
      </c>
      <c r="J265" s="66"/>
    </row>
    <row r="266" spans="1:22" s="47" customFormat="1" ht="11.25" customHeight="1" x14ac:dyDescent="0.2">
      <c r="A266" s="75" t="s">
        <v>68</v>
      </c>
      <c r="B266" s="66" t="s">
        <v>359</v>
      </c>
      <c r="C266" s="86"/>
      <c r="D266" s="67"/>
      <c r="E266" s="66"/>
      <c r="F266" s="72" t="s">
        <v>191</v>
      </c>
      <c r="G266" s="66"/>
      <c r="H266" s="297" t="s">
        <v>517</v>
      </c>
      <c r="I266" s="172" t="s">
        <v>123</v>
      </c>
      <c r="J266" s="66"/>
    </row>
    <row r="267" spans="1:22" s="47" customFormat="1" ht="11.25" customHeight="1" x14ac:dyDescent="0.2">
      <c r="A267" s="76" t="s">
        <v>149</v>
      </c>
      <c r="B267" s="82"/>
      <c r="C267" s="87"/>
      <c r="D267" s="77"/>
      <c r="E267" s="73"/>
      <c r="F267" s="178"/>
      <c r="G267" s="179"/>
      <c r="H267" s="298" t="s">
        <v>175</v>
      </c>
      <c r="I267" s="174"/>
      <c r="J267" s="73"/>
    </row>
    <row r="268" spans="1:22" s="48" customFormat="1" ht="11.25" customHeight="1" x14ac:dyDescent="0.2">
      <c r="A268" s="308" t="s">
        <v>237</v>
      </c>
      <c r="B268" s="186"/>
      <c r="C268" s="188"/>
      <c r="D268" s="70"/>
      <c r="E268" s="102"/>
      <c r="F268" s="102"/>
      <c r="G268" s="177"/>
      <c r="H268" s="70"/>
      <c r="I268" s="109"/>
      <c r="J268" s="109"/>
      <c r="V268" s="48">
        <v>1</v>
      </c>
    </row>
    <row r="269" spans="1:22" s="47" customFormat="1" ht="11.25" customHeight="1" x14ac:dyDescent="0.2">
      <c r="A269" s="309" t="s">
        <v>238</v>
      </c>
      <c r="B269" s="66" t="s">
        <v>126</v>
      </c>
      <c r="C269" s="189"/>
      <c r="D269" s="66"/>
      <c r="E269" s="104"/>
      <c r="F269" s="104"/>
      <c r="G269" s="176"/>
      <c r="H269" s="72"/>
      <c r="I269" s="110"/>
      <c r="J269" s="110"/>
    </row>
    <row r="270" spans="1:22" s="47" customFormat="1" ht="11.25" customHeight="1" x14ac:dyDescent="0.2">
      <c r="A270" s="309" t="s">
        <v>239</v>
      </c>
      <c r="B270" s="66" t="s">
        <v>5</v>
      </c>
      <c r="C270" s="189"/>
      <c r="D270" s="67"/>
      <c r="E270" s="72"/>
      <c r="F270" s="72"/>
      <c r="G270" s="66"/>
      <c r="H270" s="66"/>
      <c r="I270" s="135"/>
      <c r="J270" s="135"/>
    </row>
    <row r="271" spans="1:22" s="47" customFormat="1" ht="11.25" customHeight="1" x14ac:dyDescent="0.2">
      <c r="A271" s="310" t="s">
        <v>543</v>
      </c>
      <c r="B271" s="127"/>
      <c r="C271" s="190"/>
      <c r="D271" s="105"/>
      <c r="E271" s="133"/>
      <c r="F271" s="133"/>
      <c r="G271" s="179"/>
      <c r="H271" s="73"/>
      <c r="I271" s="73"/>
      <c r="J271" s="73"/>
    </row>
    <row r="272" spans="1:22" s="47" customFormat="1" ht="11.25" customHeight="1" x14ac:dyDescent="0.2">
      <c r="A272" s="74" t="s">
        <v>28</v>
      </c>
      <c r="B272" s="79"/>
      <c r="C272" s="88"/>
      <c r="D272" s="122" t="s">
        <v>148</v>
      </c>
      <c r="E272" s="70"/>
      <c r="F272" s="162"/>
      <c r="G272" s="70"/>
      <c r="H272" s="70" t="s">
        <v>147</v>
      </c>
      <c r="I272" s="109" t="s">
        <v>147</v>
      </c>
      <c r="J272" s="71"/>
    </row>
    <row r="273" spans="1:12" s="47" customFormat="1" ht="11.25" customHeight="1" x14ac:dyDescent="0.2">
      <c r="A273" s="75" t="s">
        <v>29</v>
      </c>
      <c r="B273" s="67">
        <v>12</v>
      </c>
      <c r="C273" s="86">
        <v>1030</v>
      </c>
      <c r="D273" s="91" t="s">
        <v>155</v>
      </c>
      <c r="E273" s="66"/>
      <c r="F273" s="210" t="s">
        <v>155</v>
      </c>
      <c r="G273" s="66"/>
      <c r="H273" s="66" t="s">
        <v>155</v>
      </c>
      <c r="I273" s="110" t="s">
        <v>155</v>
      </c>
      <c r="J273" s="72"/>
    </row>
    <row r="274" spans="1:12" s="47" customFormat="1" ht="11.25" customHeight="1" x14ac:dyDescent="0.2">
      <c r="A274" s="75" t="s">
        <v>30</v>
      </c>
      <c r="B274" s="67" t="s">
        <v>231</v>
      </c>
      <c r="C274" s="86"/>
      <c r="D274" s="91" t="s">
        <v>192</v>
      </c>
      <c r="E274" s="67"/>
      <c r="F274" s="211" t="s">
        <v>157</v>
      </c>
      <c r="G274" s="67"/>
      <c r="H274" s="67" t="s">
        <v>197</v>
      </c>
      <c r="I274" s="91" t="s">
        <v>187</v>
      </c>
      <c r="J274" s="67"/>
    </row>
    <row r="275" spans="1:12" s="47" customFormat="1" ht="11.25" customHeight="1" x14ac:dyDescent="0.2">
      <c r="A275" s="76" t="s">
        <v>149</v>
      </c>
      <c r="B275" s="73"/>
      <c r="C275" s="87"/>
      <c r="D275" s="106"/>
      <c r="E275" s="73"/>
      <c r="F275" s="163" t="s">
        <v>174</v>
      </c>
      <c r="G275" s="73"/>
      <c r="H275" s="105"/>
      <c r="I275" s="121"/>
      <c r="J275" s="73"/>
    </row>
    <row r="276" spans="1:12" s="47" customFormat="1" ht="11.25" customHeight="1" x14ac:dyDescent="0.2">
      <c r="A276" s="74" t="s">
        <v>521</v>
      </c>
      <c r="B276" s="69"/>
      <c r="C276" s="88"/>
      <c r="D276" s="71" t="s">
        <v>342</v>
      </c>
      <c r="E276" s="213"/>
      <c r="F276" s="102" t="s">
        <v>392</v>
      </c>
      <c r="G276" s="70" t="s">
        <v>334</v>
      </c>
      <c r="H276" s="71"/>
      <c r="I276" s="71" t="s">
        <v>147</v>
      </c>
      <c r="J276" s="71" t="s">
        <v>143</v>
      </c>
    </row>
    <row r="277" spans="1:12" s="47" customFormat="1" ht="11.25" customHeight="1" x14ac:dyDescent="0.2">
      <c r="A277" s="75" t="s">
        <v>522</v>
      </c>
      <c r="B277" s="66" t="s">
        <v>140</v>
      </c>
      <c r="C277" s="86">
        <v>1135</v>
      </c>
      <c r="D277" s="72" t="s">
        <v>449</v>
      </c>
      <c r="E277" s="214" t="s">
        <v>169</v>
      </c>
      <c r="F277" s="104" t="s">
        <v>374</v>
      </c>
      <c r="G277" s="66" t="s">
        <v>155</v>
      </c>
      <c r="H277" s="72"/>
      <c r="I277" s="72" t="s">
        <v>155</v>
      </c>
      <c r="J277" s="72" t="s">
        <v>155</v>
      </c>
    </row>
    <row r="278" spans="1:12" s="47" customFormat="1" ht="11.25" customHeight="1" x14ac:dyDescent="0.2">
      <c r="A278" s="75" t="s">
        <v>514</v>
      </c>
      <c r="B278" s="66" t="s">
        <v>193</v>
      </c>
      <c r="C278" s="86"/>
      <c r="D278" s="72" t="s">
        <v>197</v>
      </c>
      <c r="E278" s="155"/>
      <c r="F278" s="67" t="s">
        <v>203</v>
      </c>
      <c r="G278" s="67" t="s">
        <v>231</v>
      </c>
      <c r="H278" s="135"/>
      <c r="I278" s="67" t="s">
        <v>198</v>
      </c>
      <c r="J278" s="67" t="s">
        <v>184</v>
      </c>
    </row>
    <row r="279" spans="1:12" s="47" customFormat="1" ht="11.25" customHeight="1" x14ac:dyDescent="0.2">
      <c r="A279" s="287">
        <v>1</v>
      </c>
      <c r="B279" s="82"/>
      <c r="C279" s="87">
        <v>65</v>
      </c>
      <c r="D279" s="85" t="s">
        <v>562</v>
      </c>
      <c r="E279" s="215"/>
      <c r="F279" s="133"/>
      <c r="G279" s="73"/>
      <c r="H279" s="134"/>
      <c r="I279" s="77"/>
      <c r="J279" s="77"/>
    </row>
    <row r="280" spans="1:12" s="48" customFormat="1" ht="11.25" customHeight="1" x14ac:dyDescent="0.2">
      <c r="A280" s="74" t="s">
        <v>319</v>
      </c>
      <c r="B280" s="79"/>
      <c r="C280" s="88"/>
      <c r="D280" s="71" t="s">
        <v>455</v>
      </c>
      <c r="E280" s="71"/>
      <c r="F280" s="70" t="s">
        <v>512</v>
      </c>
      <c r="G280" s="70" t="s">
        <v>452</v>
      </c>
      <c r="H280" s="102"/>
      <c r="I280" s="70" t="s">
        <v>453</v>
      </c>
      <c r="J280" s="70" t="s">
        <v>452</v>
      </c>
    </row>
    <row r="281" spans="1:12" s="47" customFormat="1" ht="11.25" customHeight="1" x14ac:dyDescent="0.2">
      <c r="A281" s="75" t="s">
        <v>320</v>
      </c>
      <c r="B281" s="66" t="s">
        <v>334</v>
      </c>
      <c r="C281" s="86">
        <v>1260</v>
      </c>
      <c r="D281" s="72" t="s">
        <v>467</v>
      </c>
      <c r="E281" s="72"/>
      <c r="F281" s="66" t="s">
        <v>454</v>
      </c>
      <c r="G281" s="72" t="s">
        <v>141</v>
      </c>
      <c r="H281" s="104"/>
      <c r="I281" s="66" t="s">
        <v>467</v>
      </c>
      <c r="J281" s="72" t="s">
        <v>374</v>
      </c>
    </row>
    <row r="282" spans="1:12" s="47" customFormat="1" ht="11.25" customHeight="1" x14ac:dyDescent="0.2">
      <c r="A282" s="75" t="s">
        <v>321</v>
      </c>
      <c r="B282" s="66" t="s">
        <v>494</v>
      </c>
      <c r="C282" s="86"/>
      <c r="D282" s="66" t="s">
        <v>494</v>
      </c>
      <c r="E282" s="66"/>
      <c r="F282" s="66" t="s">
        <v>494</v>
      </c>
      <c r="G282" s="67" t="s">
        <v>494</v>
      </c>
      <c r="H282" s="103"/>
      <c r="I282" s="66" t="s">
        <v>494</v>
      </c>
      <c r="J282" s="66" t="s">
        <v>494</v>
      </c>
    </row>
    <row r="283" spans="1:12" s="47" customFormat="1" ht="11.25" customHeight="1" x14ac:dyDescent="0.2">
      <c r="A283" s="205" t="s">
        <v>149</v>
      </c>
      <c r="B283" s="82"/>
      <c r="C283" s="87">
        <v>30</v>
      </c>
      <c r="D283" s="73"/>
      <c r="E283" s="77"/>
      <c r="F283" s="73"/>
      <c r="G283" s="77"/>
      <c r="H283" s="133"/>
      <c r="I283" s="77"/>
      <c r="J283" s="73"/>
    </row>
    <row r="284" spans="1:12" s="48" customFormat="1" ht="11.25" customHeight="1" x14ac:dyDescent="0.2">
      <c r="A284" s="74" t="s">
        <v>526</v>
      </c>
      <c r="B284" s="79"/>
      <c r="C284" s="88"/>
      <c r="D284" s="71" t="s">
        <v>148</v>
      </c>
      <c r="E284" s="123">
        <v>8</v>
      </c>
      <c r="F284" s="123">
        <v>9</v>
      </c>
      <c r="G284" s="275"/>
      <c r="H284" s="123">
        <v>9</v>
      </c>
      <c r="I284" s="109" t="s">
        <v>357</v>
      </c>
      <c r="J284" s="71" t="s">
        <v>148</v>
      </c>
      <c r="L284" s="71"/>
    </row>
    <row r="285" spans="1:12" s="47" customFormat="1" ht="11.25" customHeight="1" x14ac:dyDescent="0.2">
      <c r="A285" s="75" t="s">
        <v>527</v>
      </c>
      <c r="B285" s="66" t="s">
        <v>126</v>
      </c>
      <c r="C285" s="86">
        <v>1260</v>
      </c>
      <c r="D285" s="72" t="s">
        <v>360</v>
      </c>
      <c r="E285" s="72" t="s">
        <v>358</v>
      </c>
      <c r="F285" s="72" t="s">
        <v>358</v>
      </c>
      <c r="G285" s="72"/>
      <c r="H285" s="72" t="s">
        <v>358</v>
      </c>
      <c r="I285" s="110" t="s">
        <v>358</v>
      </c>
      <c r="J285" s="72" t="s">
        <v>358</v>
      </c>
      <c r="L285" s="72"/>
    </row>
    <row r="286" spans="1:12" s="47" customFormat="1" ht="11.25" customHeight="1" x14ac:dyDescent="0.2">
      <c r="A286" s="75" t="s">
        <v>505</v>
      </c>
      <c r="B286" s="66" t="s">
        <v>5</v>
      </c>
      <c r="C286" s="86"/>
      <c r="D286" s="66" t="s">
        <v>325</v>
      </c>
      <c r="E286" s="66" t="s">
        <v>325</v>
      </c>
      <c r="F286" s="66" t="s">
        <v>325</v>
      </c>
      <c r="G286" s="66"/>
      <c r="H286" s="66" t="s">
        <v>325</v>
      </c>
      <c r="I286" s="67" t="s">
        <v>325</v>
      </c>
      <c r="J286" s="72" t="s">
        <v>325</v>
      </c>
      <c r="L286" s="72"/>
    </row>
    <row r="287" spans="1:12" s="47" customFormat="1" ht="11.25" customHeight="1" x14ac:dyDescent="0.2">
      <c r="A287" s="205">
        <v>1</v>
      </c>
      <c r="B287" s="82"/>
      <c r="C287" s="87"/>
      <c r="D287" s="84"/>
      <c r="E287" s="139" t="s">
        <v>330</v>
      </c>
      <c r="F287" s="124"/>
      <c r="G287" s="84"/>
      <c r="H287" s="134"/>
      <c r="I287" s="105"/>
      <c r="J287" s="182"/>
      <c r="L287" s="73"/>
    </row>
    <row r="288" spans="1:12" s="47" customFormat="1" ht="11.25" customHeight="1" x14ac:dyDescent="0.2">
      <c r="A288" s="74" t="s">
        <v>44</v>
      </c>
      <c r="B288" s="69"/>
      <c r="C288" s="88"/>
      <c r="D288" s="71" t="s">
        <v>148</v>
      </c>
      <c r="E288" s="71" t="s">
        <v>546</v>
      </c>
      <c r="F288" s="71" t="s">
        <v>147</v>
      </c>
      <c r="G288" s="70"/>
      <c r="H288" s="70" t="s">
        <v>147</v>
      </c>
      <c r="I288" s="275" t="s">
        <v>337</v>
      </c>
      <c r="J288" s="275" t="s">
        <v>140</v>
      </c>
    </row>
    <row r="289" spans="1:10" s="47" customFormat="1" ht="11.25" customHeight="1" x14ac:dyDescent="0.2">
      <c r="A289" s="75" t="s">
        <v>45</v>
      </c>
      <c r="B289" s="66" t="s">
        <v>126</v>
      </c>
      <c r="C289" s="86">
        <v>1260</v>
      </c>
      <c r="D289" s="72" t="s">
        <v>358</v>
      </c>
      <c r="E289" s="72" t="s">
        <v>327</v>
      </c>
      <c r="F289" s="72" t="s">
        <v>358</v>
      </c>
      <c r="G289" s="66"/>
      <c r="H289" s="72" t="s">
        <v>361</v>
      </c>
      <c r="I289" s="72" t="s">
        <v>358</v>
      </c>
      <c r="J289" s="72" t="s">
        <v>358</v>
      </c>
    </row>
    <row r="290" spans="1:10" s="47" customFormat="1" ht="11.25" customHeight="1" x14ac:dyDescent="0.2">
      <c r="A290" s="75" t="s">
        <v>46</v>
      </c>
      <c r="B290" s="66" t="s">
        <v>5</v>
      </c>
      <c r="C290" s="86"/>
      <c r="D290" s="72" t="s">
        <v>359</v>
      </c>
      <c r="E290" s="72" t="s">
        <v>359</v>
      </c>
      <c r="F290" s="72" t="s">
        <v>359</v>
      </c>
      <c r="G290" s="66"/>
      <c r="H290" s="66" t="s">
        <v>359</v>
      </c>
      <c r="I290" s="66" t="s">
        <v>359</v>
      </c>
      <c r="J290" s="66" t="s">
        <v>359</v>
      </c>
    </row>
    <row r="291" spans="1:10" s="47" customFormat="1" ht="11.25" customHeight="1" x14ac:dyDescent="0.2">
      <c r="A291" s="205" t="s">
        <v>149</v>
      </c>
      <c r="B291" s="82"/>
      <c r="C291" s="87"/>
      <c r="D291" s="77"/>
      <c r="E291" s="73"/>
      <c r="F291" s="124"/>
      <c r="G291" s="73"/>
      <c r="H291" s="73"/>
      <c r="I291" s="84"/>
      <c r="J291" s="77"/>
    </row>
    <row r="292" spans="1:10" ht="11.25" customHeight="1" x14ac:dyDescent="0.2">
      <c r="A292" s="74" t="s">
        <v>254</v>
      </c>
      <c r="B292" s="69"/>
      <c r="C292" s="150"/>
      <c r="D292" s="71"/>
      <c r="E292" s="180"/>
      <c r="F292" s="71" t="s">
        <v>147</v>
      </c>
      <c r="G292" s="180" t="s">
        <v>334</v>
      </c>
      <c r="H292" s="180" t="s">
        <v>140</v>
      </c>
      <c r="I292" s="180" t="s">
        <v>140</v>
      </c>
      <c r="J292" s="180" t="s">
        <v>143</v>
      </c>
    </row>
    <row r="293" spans="1:10" ht="11.25" customHeight="1" x14ac:dyDescent="0.2">
      <c r="A293" s="75" t="s">
        <v>31</v>
      </c>
      <c r="B293" s="66" t="s">
        <v>147</v>
      </c>
      <c r="C293" s="112">
        <v>1260</v>
      </c>
      <c r="D293" s="72"/>
      <c r="E293" s="176"/>
      <c r="F293" s="72" t="s">
        <v>155</v>
      </c>
      <c r="G293" s="176" t="s">
        <v>155</v>
      </c>
      <c r="H293" s="176" t="s">
        <v>418</v>
      </c>
      <c r="I293" s="176" t="s">
        <v>155</v>
      </c>
      <c r="J293" s="176" t="s">
        <v>155</v>
      </c>
    </row>
    <row r="294" spans="1:10" ht="11.25" customHeight="1" x14ac:dyDescent="0.2">
      <c r="A294" s="75" t="s">
        <v>32</v>
      </c>
      <c r="B294" s="66" t="s">
        <v>199</v>
      </c>
      <c r="C294" s="112"/>
      <c r="D294" s="72"/>
      <c r="E294" s="66"/>
      <c r="F294" s="67" t="s">
        <v>198</v>
      </c>
      <c r="G294" s="66" t="s">
        <v>199</v>
      </c>
      <c r="H294" s="66" t="s">
        <v>199</v>
      </c>
      <c r="I294" s="66" t="s">
        <v>199</v>
      </c>
      <c r="J294" s="66" t="s">
        <v>199</v>
      </c>
    </row>
    <row r="295" spans="1:10" ht="11.25" customHeight="1" x14ac:dyDescent="0.2">
      <c r="A295" s="205" t="s">
        <v>149</v>
      </c>
      <c r="B295" s="82"/>
      <c r="C295" s="113">
        <v>80</v>
      </c>
      <c r="D295" s="85"/>
      <c r="E295" s="179"/>
      <c r="F295" s="77"/>
      <c r="G295" s="67"/>
      <c r="H295" s="73"/>
      <c r="I295" s="73"/>
      <c r="J295" s="73"/>
    </row>
    <row r="296" spans="1:10" s="48" customFormat="1" ht="11.25" customHeight="1" x14ac:dyDescent="0.2">
      <c r="A296" s="49" t="s">
        <v>521</v>
      </c>
      <c r="B296" s="79"/>
      <c r="C296" s="299"/>
      <c r="D296" s="180" t="s">
        <v>148</v>
      </c>
      <c r="E296" s="70" t="s">
        <v>143</v>
      </c>
      <c r="F296" s="70"/>
      <c r="G296" s="70"/>
      <c r="H296" s="70" t="s">
        <v>334</v>
      </c>
      <c r="I296" s="71" t="s">
        <v>148</v>
      </c>
      <c r="J296" s="70" t="s">
        <v>357</v>
      </c>
    </row>
    <row r="297" spans="1:10" s="47" customFormat="1" ht="11.25" customHeight="1" x14ac:dyDescent="0.2">
      <c r="A297" s="49" t="s">
        <v>523</v>
      </c>
      <c r="B297" s="67">
        <v>9</v>
      </c>
      <c r="C297" s="86">
        <v>1260</v>
      </c>
      <c r="D297" s="176" t="s">
        <v>155</v>
      </c>
      <c r="E297" s="72" t="s">
        <v>155</v>
      </c>
      <c r="F297" s="66"/>
      <c r="G297" s="72"/>
      <c r="H297" s="72" t="s">
        <v>155</v>
      </c>
      <c r="I297" s="72" t="s">
        <v>155</v>
      </c>
      <c r="J297" s="72" t="s">
        <v>155</v>
      </c>
    </row>
    <row r="298" spans="1:10" s="47" customFormat="1" ht="11.25" customHeight="1" x14ac:dyDescent="0.2">
      <c r="A298" s="49" t="s">
        <v>524</v>
      </c>
      <c r="B298" s="67" t="s">
        <v>491</v>
      </c>
      <c r="C298" s="300"/>
      <c r="D298" s="66" t="s">
        <v>199</v>
      </c>
      <c r="E298" s="67" t="s">
        <v>187</v>
      </c>
      <c r="F298" s="66"/>
      <c r="G298" s="67"/>
      <c r="H298" s="67" t="s">
        <v>198</v>
      </c>
      <c r="I298" s="67" t="s">
        <v>197</v>
      </c>
      <c r="J298" s="72" t="s">
        <v>231</v>
      </c>
    </row>
    <row r="299" spans="1:10" s="47" customFormat="1" ht="11.25" customHeight="1" x14ac:dyDescent="0.2">
      <c r="A299" s="49">
        <v>1</v>
      </c>
      <c r="B299" s="82"/>
      <c r="C299" s="301">
        <v>80</v>
      </c>
      <c r="D299" s="179"/>
      <c r="E299" s="77"/>
      <c r="F299" s="73"/>
      <c r="G299" s="73"/>
      <c r="H299" s="73"/>
      <c r="I299" s="73"/>
      <c r="J299" s="73"/>
    </row>
    <row r="300" spans="1:10" ht="11.25" customHeight="1" x14ac:dyDescent="0.2">
      <c r="A300" s="74" t="s">
        <v>501</v>
      </c>
      <c r="B300" s="69"/>
      <c r="C300" s="86"/>
      <c r="D300" s="136"/>
      <c r="E300" s="123" t="s">
        <v>381</v>
      </c>
      <c r="F300" s="136" t="s">
        <v>398</v>
      </c>
      <c r="G300" s="123" t="s">
        <v>414</v>
      </c>
      <c r="H300" s="70" t="s">
        <v>402</v>
      </c>
      <c r="I300" s="290" t="s">
        <v>387</v>
      </c>
      <c r="J300" s="71"/>
    </row>
    <row r="301" spans="1:10" ht="11.25" customHeight="1" x14ac:dyDescent="0.2">
      <c r="A301" s="75" t="s">
        <v>222</v>
      </c>
      <c r="B301" s="66" t="s">
        <v>126</v>
      </c>
      <c r="C301" s="86">
        <v>1060</v>
      </c>
      <c r="D301" s="126"/>
      <c r="E301" s="116" t="s">
        <v>387</v>
      </c>
      <c r="F301" s="126" t="s">
        <v>387</v>
      </c>
      <c r="G301" s="116" t="s">
        <v>387</v>
      </c>
      <c r="H301" s="66" t="s">
        <v>387</v>
      </c>
      <c r="I301" s="283" t="s">
        <v>443</v>
      </c>
      <c r="J301" s="72"/>
    </row>
    <row r="302" spans="1:10" ht="11.25" customHeight="1" x14ac:dyDescent="0.2">
      <c r="A302" s="75" t="s">
        <v>53</v>
      </c>
      <c r="B302" s="66" t="s">
        <v>5</v>
      </c>
      <c r="C302" s="86"/>
      <c r="D302" s="67"/>
      <c r="E302" s="67" t="s">
        <v>207</v>
      </c>
      <c r="F302" s="67" t="s">
        <v>193</v>
      </c>
      <c r="G302" s="66" t="s">
        <v>493</v>
      </c>
      <c r="H302" s="67" t="s">
        <v>493</v>
      </c>
      <c r="I302" s="281" t="s">
        <v>115</v>
      </c>
      <c r="J302" s="67"/>
    </row>
    <row r="303" spans="1:10" ht="11.25" customHeight="1" x14ac:dyDescent="0.2">
      <c r="A303" s="76" t="s">
        <v>149</v>
      </c>
      <c r="B303" s="82"/>
      <c r="C303" s="87">
        <v>80</v>
      </c>
      <c r="D303" s="77"/>
      <c r="E303" s="124"/>
      <c r="F303" s="124"/>
      <c r="G303" s="124"/>
      <c r="H303" s="73"/>
      <c r="I303" s="284"/>
      <c r="J303" s="77"/>
    </row>
    <row r="304" spans="1:10" s="47" customFormat="1" ht="11.25" customHeight="1" x14ac:dyDescent="0.2">
      <c r="A304" s="74" t="s">
        <v>502</v>
      </c>
      <c r="B304" s="69"/>
      <c r="C304" s="150"/>
      <c r="D304" s="180" t="s">
        <v>410</v>
      </c>
      <c r="E304" s="180" t="s">
        <v>411</v>
      </c>
      <c r="F304" s="70" t="s">
        <v>402</v>
      </c>
      <c r="G304" s="71"/>
      <c r="H304" s="71"/>
      <c r="I304" s="71" t="s">
        <v>412</v>
      </c>
      <c r="J304" s="70" t="s">
        <v>413</v>
      </c>
    </row>
    <row r="305" spans="1:12" s="47" customFormat="1" ht="11.25" customHeight="1" x14ac:dyDescent="0.2">
      <c r="A305" s="75" t="s">
        <v>300</v>
      </c>
      <c r="B305" s="66" t="s">
        <v>143</v>
      </c>
      <c r="C305" s="112">
        <v>1260</v>
      </c>
      <c r="D305" s="176" t="s">
        <v>374</v>
      </c>
      <c r="E305" s="176" t="s">
        <v>374</v>
      </c>
      <c r="F305" s="72" t="s">
        <v>374</v>
      </c>
      <c r="G305" s="72"/>
      <c r="H305" s="72"/>
      <c r="I305" s="72" t="s">
        <v>374</v>
      </c>
      <c r="J305" s="66" t="s">
        <v>374</v>
      </c>
    </row>
    <row r="306" spans="1:12" s="47" customFormat="1" ht="11.25" customHeight="1" x14ac:dyDescent="0.2">
      <c r="A306" s="75" t="s">
        <v>301</v>
      </c>
      <c r="B306" s="66" t="s">
        <v>200</v>
      </c>
      <c r="C306" s="112"/>
      <c r="D306" s="66" t="s">
        <v>200</v>
      </c>
      <c r="E306" s="66" t="s">
        <v>200</v>
      </c>
      <c r="F306" s="66" t="s">
        <v>200</v>
      </c>
      <c r="G306" s="67"/>
      <c r="H306" s="66"/>
      <c r="I306" s="66" t="s">
        <v>200</v>
      </c>
      <c r="J306" s="66" t="s">
        <v>200</v>
      </c>
    </row>
    <row r="307" spans="1:12" s="47" customFormat="1" ht="11.25" customHeight="1" x14ac:dyDescent="0.2">
      <c r="A307" s="76" t="s">
        <v>149</v>
      </c>
      <c r="B307" s="82"/>
      <c r="C307" s="113">
        <v>80</v>
      </c>
      <c r="D307" s="179"/>
      <c r="E307" s="179"/>
      <c r="F307" s="73"/>
      <c r="G307" s="67"/>
      <c r="H307" s="73"/>
      <c r="I307" s="73"/>
      <c r="J307" s="73"/>
    </row>
    <row r="308" spans="1:12" x14ac:dyDescent="0.2">
      <c r="A308" s="74" t="s">
        <v>135</v>
      </c>
      <c r="B308" s="70"/>
      <c r="C308" s="86"/>
      <c r="D308" s="70" t="s">
        <v>140</v>
      </c>
      <c r="E308" s="71" t="s">
        <v>140</v>
      </c>
      <c r="F308" s="109"/>
      <c r="G308" s="71"/>
      <c r="H308" s="71"/>
      <c r="I308" s="69" t="s">
        <v>404</v>
      </c>
      <c r="J308" s="71" t="s">
        <v>395</v>
      </c>
    </row>
    <row r="309" spans="1:12" x14ac:dyDescent="0.2">
      <c r="A309" s="75" t="s">
        <v>136</v>
      </c>
      <c r="B309" s="66" t="s">
        <v>153</v>
      </c>
      <c r="C309" s="86">
        <v>880</v>
      </c>
      <c r="D309" s="72" t="s">
        <v>394</v>
      </c>
      <c r="E309" s="72" t="s">
        <v>405</v>
      </c>
      <c r="F309" s="110"/>
      <c r="G309" s="72"/>
      <c r="H309" s="72"/>
      <c r="I309" s="72" t="s">
        <v>387</v>
      </c>
      <c r="J309" s="72" t="s">
        <v>387</v>
      </c>
    </row>
    <row r="310" spans="1:12" x14ac:dyDescent="0.2">
      <c r="A310" s="75" t="s">
        <v>107</v>
      </c>
      <c r="B310" s="66" t="s">
        <v>5</v>
      </c>
      <c r="C310" s="86"/>
      <c r="D310" s="111" t="s">
        <v>493</v>
      </c>
      <c r="E310" s="111" t="s">
        <v>493</v>
      </c>
      <c r="F310" s="110"/>
      <c r="G310" s="72"/>
      <c r="H310" s="111"/>
      <c r="I310" s="111" t="s">
        <v>493</v>
      </c>
      <c r="J310" s="111" t="s">
        <v>493</v>
      </c>
    </row>
    <row r="311" spans="1:12" x14ac:dyDescent="0.2">
      <c r="A311" s="76">
        <v>0.7</v>
      </c>
      <c r="B311" s="73"/>
      <c r="C311" s="87">
        <v>40</v>
      </c>
      <c r="D311" s="73"/>
      <c r="E311" s="77"/>
      <c r="F311" s="82"/>
      <c r="G311" s="85"/>
      <c r="H311" s="85"/>
      <c r="I311" s="77"/>
      <c r="J311" s="77"/>
    </row>
    <row r="312" spans="1:12" x14ac:dyDescent="0.2">
      <c r="A312" s="74" t="s">
        <v>84</v>
      </c>
      <c r="B312" s="117"/>
      <c r="C312" s="71"/>
      <c r="D312" s="71" t="s">
        <v>460</v>
      </c>
      <c r="E312" s="71"/>
      <c r="F312" s="109" t="s">
        <v>337</v>
      </c>
      <c r="G312" s="71" t="s">
        <v>460</v>
      </c>
      <c r="H312" s="71"/>
      <c r="I312" s="69" t="s">
        <v>460</v>
      </c>
      <c r="J312" s="71" t="s">
        <v>460</v>
      </c>
    </row>
    <row r="313" spans="1:12" x14ac:dyDescent="0.2">
      <c r="A313" s="75" t="s">
        <v>85</v>
      </c>
      <c r="B313" s="152" t="s">
        <v>468</v>
      </c>
      <c r="C313" s="72">
        <v>1260</v>
      </c>
      <c r="D313" s="72" t="s">
        <v>469</v>
      </c>
      <c r="E313" s="72"/>
      <c r="F313" s="110" t="s">
        <v>470</v>
      </c>
      <c r="G313" s="72" t="s">
        <v>141</v>
      </c>
      <c r="H313" s="72"/>
      <c r="I313" s="72" t="s">
        <v>394</v>
      </c>
      <c r="J313" s="72" t="s">
        <v>374</v>
      </c>
    </row>
    <row r="314" spans="1:12" x14ac:dyDescent="0.2">
      <c r="A314" s="75" t="s">
        <v>86</v>
      </c>
      <c r="B314" s="111" t="s">
        <v>201</v>
      </c>
      <c r="C314" s="72"/>
      <c r="D314" s="111" t="s">
        <v>201</v>
      </c>
      <c r="E314" s="111"/>
      <c r="F314" s="110" t="s">
        <v>201</v>
      </c>
      <c r="G314" s="72" t="s">
        <v>201</v>
      </c>
      <c r="H314" s="111"/>
      <c r="I314" s="111" t="s">
        <v>201</v>
      </c>
      <c r="J314" s="66" t="s">
        <v>201</v>
      </c>
    </row>
    <row r="315" spans="1:12" x14ac:dyDescent="0.2">
      <c r="A315" s="76" t="s">
        <v>149</v>
      </c>
      <c r="B315" s="82"/>
      <c r="C315" s="73" t="s">
        <v>471</v>
      </c>
      <c r="D315" s="77"/>
      <c r="E315" s="77"/>
      <c r="F315" s="82"/>
      <c r="G315" s="85"/>
      <c r="H315" s="85"/>
      <c r="I315" s="77"/>
      <c r="J315" s="82"/>
    </row>
    <row r="316" spans="1:12" x14ac:dyDescent="0.2">
      <c r="A316" s="74" t="s">
        <v>532</v>
      </c>
      <c r="B316" s="79"/>
      <c r="C316" s="88"/>
      <c r="D316" s="71" t="s">
        <v>384</v>
      </c>
      <c r="E316" s="138"/>
      <c r="F316" s="71" t="s">
        <v>422</v>
      </c>
      <c r="G316" s="123"/>
      <c r="H316" s="138" t="s">
        <v>384</v>
      </c>
      <c r="I316" s="70" t="s">
        <v>148</v>
      </c>
      <c r="J316" s="71" t="s">
        <v>421</v>
      </c>
      <c r="L316" s="123"/>
    </row>
    <row r="317" spans="1:12" x14ac:dyDescent="0.2">
      <c r="A317" s="75" t="s">
        <v>533</v>
      </c>
      <c r="B317" s="66" t="s">
        <v>147</v>
      </c>
      <c r="C317" s="86">
        <v>1260</v>
      </c>
      <c r="D317" s="66" t="s">
        <v>425</v>
      </c>
      <c r="E317" s="114"/>
      <c r="F317" s="72" t="s">
        <v>425</v>
      </c>
      <c r="G317" s="116"/>
      <c r="H317" s="114" t="s">
        <v>433</v>
      </c>
      <c r="I317" s="66" t="s">
        <v>435</v>
      </c>
      <c r="J317" s="72" t="s">
        <v>425</v>
      </c>
      <c r="L317" s="116"/>
    </row>
    <row r="318" spans="1:12" x14ac:dyDescent="0.2">
      <c r="A318" s="75" t="s">
        <v>503</v>
      </c>
      <c r="B318" s="66" t="s">
        <v>173</v>
      </c>
      <c r="C318" s="86"/>
      <c r="D318" s="66" t="s">
        <v>373</v>
      </c>
      <c r="E318" s="66"/>
      <c r="F318" s="67" t="s">
        <v>189</v>
      </c>
      <c r="G318" s="66"/>
      <c r="H318" s="135" t="s">
        <v>173</v>
      </c>
      <c r="I318" s="67" t="s">
        <v>174</v>
      </c>
      <c r="J318" s="67" t="s">
        <v>174</v>
      </c>
      <c r="L318" s="66"/>
    </row>
    <row r="319" spans="1:12" x14ac:dyDescent="0.2">
      <c r="A319" s="76">
        <v>1</v>
      </c>
      <c r="B319" s="82"/>
      <c r="C319" s="87">
        <v>80</v>
      </c>
      <c r="D319" s="77"/>
      <c r="E319" s="143"/>
      <c r="F319" s="77"/>
      <c r="G319" s="124"/>
      <c r="H319" s="134"/>
      <c r="I319" s="73"/>
      <c r="J319" s="85"/>
      <c r="L319" s="124"/>
    </row>
    <row r="320" spans="1:12" x14ac:dyDescent="0.2">
      <c r="A320" s="74" t="s">
        <v>255</v>
      </c>
      <c r="B320" s="79"/>
      <c r="C320" s="88"/>
      <c r="D320" s="71" t="s">
        <v>148</v>
      </c>
      <c r="E320" s="70"/>
      <c r="F320" s="70"/>
      <c r="G320" s="70" t="s">
        <v>370</v>
      </c>
      <c r="H320" s="71" t="s">
        <v>147</v>
      </c>
      <c r="I320" s="71" t="s">
        <v>148</v>
      </c>
      <c r="J320" s="71" t="s">
        <v>148</v>
      </c>
    </row>
    <row r="321" spans="1:10" x14ac:dyDescent="0.2">
      <c r="A321" s="75" t="s">
        <v>16</v>
      </c>
      <c r="B321" s="66" t="s">
        <v>148</v>
      </c>
      <c r="C321" s="86">
        <v>1260</v>
      </c>
      <c r="D321" s="72" t="s">
        <v>368</v>
      </c>
      <c r="E321" s="66"/>
      <c r="F321" s="66"/>
      <c r="G321" s="72" t="s">
        <v>366</v>
      </c>
      <c r="H321" s="72" t="s">
        <v>368</v>
      </c>
      <c r="I321" s="67" t="s">
        <v>369</v>
      </c>
      <c r="J321" s="67" t="s">
        <v>369</v>
      </c>
    </row>
    <row r="322" spans="1:10" x14ac:dyDescent="0.2">
      <c r="A322" s="75" t="s">
        <v>94</v>
      </c>
      <c r="B322" s="116" t="s">
        <v>202</v>
      </c>
      <c r="C322" s="86"/>
      <c r="D322" s="72" t="s">
        <v>202</v>
      </c>
      <c r="E322" s="116"/>
      <c r="F322" s="116"/>
      <c r="G322" s="72" t="s">
        <v>202</v>
      </c>
      <c r="H322" s="116" t="s">
        <v>202</v>
      </c>
      <c r="I322" s="72" t="s">
        <v>492</v>
      </c>
      <c r="J322" s="67" t="s">
        <v>492</v>
      </c>
    </row>
    <row r="323" spans="1:10" x14ac:dyDescent="0.2">
      <c r="A323" s="76" t="s">
        <v>149</v>
      </c>
      <c r="B323" s="82"/>
      <c r="C323" s="87">
        <v>80</v>
      </c>
      <c r="D323" s="77"/>
      <c r="E323" s="73"/>
      <c r="F323" s="73"/>
      <c r="G323" s="175" t="s">
        <v>330</v>
      </c>
      <c r="H323" s="85"/>
      <c r="I323" s="73"/>
      <c r="J323" s="77"/>
    </row>
    <row r="324" spans="1:10" x14ac:dyDescent="0.2">
      <c r="A324" s="74" t="s">
        <v>15</v>
      </c>
      <c r="B324" s="79"/>
      <c r="C324" s="88"/>
      <c r="D324" s="71" t="s">
        <v>342</v>
      </c>
      <c r="E324" s="208"/>
      <c r="F324" s="70"/>
      <c r="G324" s="71" t="s">
        <v>370</v>
      </c>
      <c r="H324" s="72"/>
      <c r="I324" s="72"/>
      <c r="J324" s="123">
        <v>11</v>
      </c>
    </row>
    <row r="325" spans="1:10" x14ac:dyDescent="0.2">
      <c r="A325" s="75" t="s">
        <v>16</v>
      </c>
      <c r="B325" s="66" t="s">
        <v>147</v>
      </c>
      <c r="C325" s="86">
        <v>1030</v>
      </c>
      <c r="D325" s="72" t="s">
        <v>449</v>
      </c>
      <c r="E325" s="161" t="s">
        <v>125</v>
      </c>
      <c r="F325" s="66"/>
      <c r="G325" s="72" t="s">
        <v>437</v>
      </c>
      <c r="H325" s="72"/>
      <c r="I325" s="72"/>
      <c r="J325" s="116" t="s">
        <v>431</v>
      </c>
    </row>
    <row r="326" spans="1:10" x14ac:dyDescent="0.2">
      <c r="A326" s="75" t="s">
        <v>482</v>
      </c>
      <c r="B326" s="116" t="s">
        <v>197</v>
      </c>
      <c r="C326" s="86"/>
      <c r="D326" s="72" t="s">
        <v>197</v>
      </c>
      <c r="E326" s="216" t="s">
        <v>118</v>
      </c>
      <c r="F326" s="116"/>
      <c r="G326" s="72" t="s">
        <v>197</v>
      </c>
      <c r="H326" s="72"/>
      <c r="I326" s="116"/>
      <c r="J326" s="116" t="s">
        <v>197</v>
      </c>
    </row>
    <row r="327" spans="1:10" x14ac:dyDescent="0.2">
      <c r="A327" s="76" t="s">
        <v>149</v>
      </c>
      <c r="B327" s="82"/>
      <c r="C327" s="87">
        <v>230</v>
      </c>
      <c r="D327" s="85" t="s">
        <v>544</v>
      </c>
      <c r="E327" s="217" t="s">
        <v>174</v>
      </c>
      <c r="F327" s="73"/>
      <c r="G327" s="72"/>
      <c r="H327" s="72"/>
      <c r="I327" s="73"/>
      <c r="J327" s="116"/>
    </row>
    <row r="328" spans="1:10" x14ac:dyDescent="0.2">
      <c r="A328" s="74" t="s">
        <v>256</v>
      </c>
      <c r="B328" s="79"/>
      <c r="C328" s="142"/>
      <c r="D328" s="70"/>
      <c r="E328" s="70" t="s">
        <v>143</v>
      </c>
      <c r="F328" s="71" t="s">
        <v>147</v>
      </c>
      <c r="G328" s="70" t="s">
        <v>334</v>
      </c>
      <c r="H328" s="71" t="s">
        <v>334</v>
      </c>
      <c r="I328" s="71" t="s">
        <v>147</v>
      </c>
      <c r="J328" s="71" t="s">
        <v>148</v>
      </c>
    </row>
    <row r="329" spans="1:10" x14ac:dyDescent="0.2">
      <c r="A329" s="75" t="s">
        <v>225</v>
      </c>
      <c r="B329" s="66" t="s">
        <v>153</v>
      </c>
      <c r="C329" s="141">
        <v>1260</v>
      </c>
      <c r="D329" s="66"/>
      <c r="E329" s="66" t="s">
        <v>352</v>
      </c>
      <c r="F329" s="72" t="s">
        <v>351</v>
      </c>
      <c r="G329" s="66" t="s">
        <v>155</v>
      </c>
      <c r="H329" s="72" t="s">
        <v>356</v>
      </c>
      <c r="I329" s="72" t="s">
        <v>351</v>
      </c>
      <c r="J329" s="72" t="s">
        <v>352</v>
      </c>
    </row>
    <row r="330" spans="1:10" x14ac:dyDescent="0.2">
      <c r="A330" s="75" t="s">
        <v>226</v>
      </c>
      <c r="B330" s="116" t="s">
        <v>5</v>
      </c>
      <c r="C330" s="141"/>
      <c r="D330" s="116"/>
      <c r="E330" s="116" t="s">
        <v>492</v>
      </c>
      <c r="F330" s="66" t="s">
        <v>353</v>
      </c>
      <c r="G330" s="116" t="s">
        <v>192</v>
      </c>
      <c r="H330" s="66" t="s">
        <v>492</v>
      </c>
      <c r="I330" s="66" t="s">
        <v>353</v>
      </c>
      <c r="J330" s="67" t="s">
        <v>354</v>
      </c>
    </row>
    <row r="331" spans="1:10" x14ac:dyDescent="0.2">
      <c r="A331" s="76" t="s">
        <v>149</v>
      </c>
      <c r="B331" s="82"/>
      <c r="C331" s="144"/>
      <c r="D331" s="73"/>
      <c r="E331" s="274" t="s">
        <v>330</v>
      </c>
      <c r="F331" s="77"/>
      <c r="G331" s="73"/>
      <c r="H331" s="84" t="s">
        <v>330</v>
      </c>
      <c r="I331" s="77"/>
      <c r="J331" s="116"/>
    </row>
    <row r="332" spans="1:10" x14ac:dyDescent="0.2">
      <c r="A332" s="74" t="s">
        <v>137</v>
      </c>
      <c r="B332" s="117"/>
      <c r="C332" s="71"/>
      <c r="D332" s="70" t="s">
        <v>334</v>
      </c>
      <c r="E332" s="102" t="s">
        <v>386</v>
      </c>
      <c r="F332" s="102"/>
      <c r="G332" s="227" t="s">
        <v>150</v>
      </c>
      <c r="H332" s="70" t="s">
        <v>561</v>
      </c>
      <c r="I332" s="109" t="s">
        <v>385</v>
      </c>
      <c r="J332" s="109" t="s">
        <v>146</v>
      </c>
    </row>
    <row r="333" spans="1:10" x14ac:dyDescent="0.2">
      <c r="A333" s="75" t="s">
        <v>138</v>
      </c>
      <c r="B333" s="66" t="s">
        <v>148</v>
      </c>
      <c r="C333" s="72" t="s">
        <v>178</v>
      </c>
      <c r="D333" s="72" t="s">
        <v>356</v>
      </c>
      <c r="E333" s="104" t="s">
        <v>374</v>
      </c>
      <c r="F333" s="104"/>
      <c r="G333" s="221" t="s">
        <v>151</v>
      </c>
      <c r="H333" s="66" t="s">
        <v>374</v>
      </c>
      <c r="I333" s="110" t="s">
        <v>374</v>
      </c>
      <c r="J333" s="110" t="s">
        <v>376</v>
      </c>
    </row>
    <row r="334" spans="1:10" x14ac:dyDescent="0.2">
      <c r="A334" s="75" t="s">
        <v>106</v>
      </c>
      <c r="B334" s="116" t="s">
        <v>203</v>
      </c>
      <c r="C334" s="72"/>
      <c r="D334" s="66" t="s">
        <v>492</v>
      </c>
      <c r="E334" s="67" t="s">
        <v>203</v>
      </c>
      <c r="F334" s="67"/>
      <c r="G334" s="220" t="s">
        <v>152</v>
      </c>
      <c r="H334" s="72" t="s">
        <v>203</v>
      </c>
      <c r="I334" s="135" t="s">
        <v>203</v>
      </c>
      <c r="J334" s="67" t="s">
        <v>203</v>
      </c>
    </row>
    <row r="335" spans="1:10" x14ac:dyDescent="0.2">
      <c r="A335" s="76" t="s">
        <v>149</v>
      </c>
      <c r="B335" s="82"/>
      <c r="C335" s="73" t="s">
        <v>241</v>
      </c>
      <c r="D335" s="73"/>
      <c r="E335" s="133"/>
      <c r="F335" s="133"/>
      <c r="G335" s="228"/>
      <c r="H335" s="77"/>
      <c r="I335" s="115"/>
      <c r="J335" s="73"/>
    </row>
    <row r="336" spans="1:10" x14ac:dyDescent="0.2">
      <c r="A336" s="74" t="s">
        <v>245</v>
      </c>
      <c r="B336" s="79"/>
      <c r="C336" s="71"/>
      <c r="D336" s="72" t="s">
        <v>146</v>
      </c>
      <c r="E336" s="123"/>
      <c r="F336" s="71" t="s">
        <v>140</v>
      </c>
      <c r="G336" s="302" t="s">
        <v>14</v>
      </c>
      <c r="H336" s="138" t="s">
        <v>511</v>
      </c>
      <c r="I336" s="70" t="s">
        <v>146</v>
      </c>
      <c r="J336" s="71"/>
    </row>
    <row r="337" spans="1:10" x14ac:dyDescent="0.2">
      <c r="A337" s="75" t="s">
        <v>109</v>
      </c>
      <c r="B337" s="66" t="s">
        <v>140</v>
      </c>
      <c r="C337" s="72" t="s">
        <v>371</v>
      </c>
      <c r="D337" s="72" t="s">
        <v>14</v>
      </c>
      <c r="E337" s="116"/>
      <c r="F337" s="72" t="s">
        <v>432</v>
      </c>
      <c r="G337" s="303" t="s">
        <v>157</v>
      </c>
      <c r="H337" s="114" t="s">
        <v>425</v>
      </c>
      <c r="I337" s="66" t="s">
        <v>14</v>
      </c>
      <c r="J337" s="72"/>
    </row>
    <row r="338" spans="1:10" x14ac:dyDescent="0.2">
      <c r="A338" s="75" t="s">
        <v>480</v>
      </c>
      <c r="B338" s="66" t="s">
        <v>372</v>
      </c>
      <c r="C338" s="72"/>
      <c r="D338" s="67" t="s">
        <v>372</v>
      </c>
      <c r="E338" s="66"/>
      <c r="F338" s="67" t="s">
        <v>372</v>
      </c>
      <c r="G338" s="211" t="s">
        <v>174</v>
      </c>
      <c r="H338" s="135" t="s">
        <v>372</v>
      </c>
      <c r="I338" s="67" t="s">
        <v>372</v>
      </c>
      <c r="J338" s="66"/>
    </row>
    <row r="339" spans="1:10" x14ac:dyDescent="0.2">
      <c r="A339" s="76" t="s">
        <v>149</v>
      </c>
      <c r="B339" s="82"/>
      <c r="C339" s="73" t="s">
        <v>243</v>
      </c>
      <c r="D339" s="77"/>
      <c r="E339" s="124"/>
      <c r="F339" s="77"/>
      <c r="G339" s="304"/>
      <c r="H339" s="134"/>
      <c r="I339" s="77"/>
      <c r="J339" s="77"/>
    </row>
  </sheetData>
  <mergeCells count="6">
    <mergeCell ref="I2:J2"/>
    <mergeCell ref="A1:H1"/>
    <mergeCell ref="A2:B2"/>
    <mergeCell ref="C2:D2"/>
    <mergeCell ref="E2:F2"/>
    <mergeCell ref="G2:H2"/>
  </mergeCells>
  <printOptions horizontalCentered="1"/>
  <pageMargins left="3.937007874015748E-2" right="3.937007874015748E-2" top="0.19685039370078741" bottom="0.19685039370078741" header="0" footer="0"/>
  <pageSetup paperSize="9" fitToHeight="0" orientation="portrait" r:id="rId1"/>
  <headerFooter alignWithMargins="0">
    <oddHeader>&amp;R&amp;G</oddHeader>
    <oddFooter>&amp;L&amp;D&amp;T&amp;R&amp;Z&amp;F</oddFooter>
  </headerFooter>
  <rowBreaks count="5" manualBreakCount="5">
    <brk id="71" max="16383" man="1"/>
    <brk id="135" max="16383" man="1"/>
    <brk id="203" max="16383" man="1"/>
    <brk id="267" max="16383" man="1"/>
    <brk id="33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7"/>
  <sheetViews>
    <sheetView showZeros="0" workbookViewId="0">
      <selection sqref="A1:H1"/>
    </sheetView>
  </sheetViews>
  <sheetFormatPr defaultRowHeight="12.75" x14ac:dyDescent="0.2"/>
  <cols>
    <col min="1" max="1" width="10.28515625" bestFit="1" customWidth="1"/>
    <col min="2" max="2" width="4.28515625" style="1" bestFit="1" customWidth="1"/>
    <col min="3" max="3" width="4.42578125" bestFit="1" customWidth="1"/>
    <col min="4" max="4" width="8.5703125" bestFit="1" customWidth="1"/>
    <col min="5" max="5" width="10.140625" bestFit="1" customWidth="1"/>
    <col min="6" max="6" width="10.42578125" bestFit="1" customWidth="1"/>
    <col min="7" max="7" width="9.7109375" bestFit="1" customWidth="1"/>
    <col min="8" max="9" width="8.5703125" bestFit="1" customWidth="1"/>
    <col min="10" max="10" width="8.7109375" bestFit="1" customWidth="1"/>
  </cols>
  <sheetData>
    <row r="1" spans="1:10" ht="22.5" x14ac:dyDescent="0.45">
      <c r="A1" s="321" t="s">
        <v>267</v>
      </c>
      <c r="B1" s="321"/>
      <c r="C1" s="321"/>
      <c r="D1" s="321"/>
      <c r="E1" s="321"/>
      <c r="F1" s="321"/>
      <c r="G1" s="321"/>
      <c r="H1" s="321"/>
      <c r="I1" s="320">
        <f ca="1">NOW()</f>
        <v>44733.601012037034</v>
      </c>
      <c r="J1" s="320"/>
    </row>
    <row r="2" spans="1:10" x14ac:dyDescent="0.2">
      <c r="A2" s="62" t="str">
        <f>WholeStaff!A3</f>
        <v>Staff Member</v>
      </c>
      <c r="B2" s="63" t="str">
        <f>WholeStaff!B3</f>
        <v>Care</v>
      </c>
      <c r="C2" s="64" t="str">
        <f>WholeStaff!C3</f>
        <v>Load</v>
      </c>
      <c r="D2" s="64" t="str">
        <f>WholeStaff!D3</f>
        <v>Line 1</v>
      </c>
      <c r="E2" s="64" t="str">
        <f>WholeStaff!E3</f>
        <v>Line 2</v>
      </c>
      <c r="F2" s="64" t="str">
        <f>WholeStaff!F3</f>
        <v>Line 3</v>
      </c>
      <c r="G2" s="64" t="str">
        <f>WholeStaff!G3</f>
        <v>Line 4</v>
      </c>
      <c r="H2" s="64" t="str">
        <f>WholeStaff!H3</f>
        <v>Line 5</v>
      </c>
      <c r="I2" s="64" t="str">
        <f>WholeStaff!I3</f>
        <v>Line 6</v>
      </c>
      <c r="J2" s="64" t="str">
        <f>WholeStaff!J3</f>
        <v>Line 7</v>
      </c>
    </row>
    <row r="3" spans="1:10" x14ac:dyDescent="0.2">
      <c r="A3" s="90" t="str">
        <f>WholeStaff!A140</f>
        <v xml:space="preserve">Debbie  </v>
      </c>
      <c r="B3" s="13">
        <f>WholeStaff!B140</f>
        <v>0</v>
      </c>
      <c r="C3" s="13">
        <f>WholeStaff!C140</f>
        <v>0</v>
      </c>
      <c r="D3" s="13">
        <f>WholeStaff!D140</f>
        <v>0</v>
      </c>
      <c r="E3" s="13" t="str">
        <f>WholeStaff!E140</f>
        <v>12</v>
      </c>
      <c r="F3" s="13" t="str">
        <f>WholeStaff!F140</f>
        <v>10O3</v>
      </c>
      <c r="G3" s="13" t="str">
        <f>WholeStaff!G140</f>
        <v>11</v>
      </c>
      <c r="H3" s="13">
        <f>WholeStaff!H140</f>
        <v>0</v>
      </c>
      <c r="I3" s="13" t="e">
        <f>WholeStaff!#REF!</f>
        <v>#REF!</v>
      </c>
      <c r="J3" s="14" t="str">
        <f>WholeStaff!J140</f>
        <v>12</v>
      </c>
    </row>
    <row r="4" spans="1:10" ht="22.5" x14ac:dyDescent="0.2">
      <c r="A4" s="16" t="str">
        <f>WholeStaff!A141</f>
        <v>Haines</v>
      </c>
      <c r="B4" s="17" t="str">
        <f>WholeStaff!B141</f>
        <v>12</v>
      </c>
      <c r="C4" s="17">
        <f>WholeStaff!C141</f>
        <v>1030</v>
      </c>
      <c r="D4" s="17">
        <f>WholeStaff!D141</f>
        <v>0</v>
      </c>
      <c r="E4" s="17" t="str">
        <f>WholeStaff!E141</f>
        <v>Work Pl Prac</v>
      </c>
      <c r="F4" s="17" t="str">
        <f>WholeStaff!F141</f>
        <v>PLP</v>
      </c>
      <c r="G4" s="17" t="str">
        <f>WholeStaff!G141</f>
        <v>Food Inov</v>
      </c>
      <c r="H4" s="17" t="str">
        <f>WholeStaff!H141</f>
        <v>PLP</v>
      </c>
      <c r="I4" s="17" t="e">
        <f>WholeStaff!#REF!</f>
        <v>#REF!</v>
      </c>
      <c r="J4" s="40" t="str">
        <f>WholeStaff!J141</f>
        <v>Child Studies</v>
      </c>
    </row>
    <row r="5" spans="1:10" ht="22.5" x14ac:dyDescent="0.2">
      <c r="A5" s="16" t="str">
        <f>WholeStaff!A142</f>
        <v>HAI</v>
      </c>
      <c r="B5" s="17" t="str">
        <f>WholeStaff!B142</f>
        <v>B8</v>
      </c>
      <c r="C5" s="17">
        <f>WholeStaff!C142</f>
        <v>0</v>
      </c>
      <c r="D5" s="17">
        <f>WholeStaff!D142</f>
        <v>0</v>
      </c>
      <c r="E5" s="17" t="str">
        <f>WholeStaff!E142</f>
        <v>B9</v>
      </c>
      <c r="F5" s="17" t="str">
        <f>WholeStaff!F142</f>
        <v>E1</v>
      </c>
      <c r="G5" s="17" t="str">
        <f>WholeStaff!G142</f>
        <v>B8</v>
      </c>
      <c r="H5" s="17" t="str">
        <f>WholeStaff!H142</f>
        <v>Coordinator</v>
      </c>
      <c r="I5" s="17" t="e">
        <f>WholeStaff!#REF!</f>
        <v>#REF!</v>
      </c>
      <c r="J5" s="40" t="str">
        <f>WholeStaff!J142</f>
        <v>B9</v>
      </c>
    </row>
    <row r="6" spans="1:10" x14ac:dyDescent="0.2">
      <c r="A6" s="25" t="str">
        <f>WholeStaff!A143</f>
        <v>1.0</v>
      </c>
      <c r="B6" s="21">
        <f>WholeStaff!B143</f>
        <v>0</v>
      </c>
      <c r="C6" s="21">
        <f>WholeStaff!C143</f>
        <v>60</v>
      </c>
      <c r="D6" s="21">
        <f>WholeStaff!D143</f>
        <v>0</v>
      </c>
      <c r="E6" s="21">
        <f>WholeStaff!E143</f>
        <v>0</v>
      </c>
      <c r="F6" s="21">
        <f>WholeStaff!F143</f>
        <v>0</v>
      </c>
      <c r="G6" s="21">
        <f>WholeStaff!G143</f>
        <v>0</v>
      </c>
      <c r="H6" s="21" t="str">
        <f>WholeStaff!H143</f>
        <v>B1</v>
      </c>
      <c r="I6" s="21" t="e">
        <f>WholeStaff!#REF!</f>
        <v>#REF!</v>
      </c>
      <c r="J6" s="22">
        <f>WholeStaff!J143</f>
        <v>0</v>
      </c>
    </row>
    <row r="7" spans="1:10" x14ac:dyDescent="0.2">
      <c r="A7" s="90" t="e">
        <f>WholeStaff!#REF!</f>
        <v>#REF!</v>
      </c>
      <c r="B7" s="13" t="e">
        <f>WholeStaff!#REF!</f>
        <v>#REF!</v>
      </c>
      <c r="C7" s="13" t="e">
        <f>WholeStaff!#REF!</f>
        <v>#REF!</v>
      </c>
      <c r="D7" s="13" t="e">
        <f>WholeStaff!#REF!</f>
        <v>#REF!</v>
      </c>
      <c r="E7" s="13" t="e">
        <f>WholeStaff!#REF!</f>
        <v>#REF!</v>
      </c>
      <c r="F7" s="13" t="e">
        <f>WholeStaff!#REF!</f>
        <v>#REF!</v>
      </c>
      <c r="G7" s="13" t="e">
        <f>WholeStaff!#REF!</f>
        <v>#REF!</v>
      </c>
      <c r="H7" s="13" t="e">
        <f>WholeStaff!#REF!</f>
        <v>#REF!</v>
      </c>
      <c r="I7" s="13" t="e">
        <f>WholeStaff!#REF!</f>
        <v>#REF!</v>
      </c>
      <c r="J7" s="14" t="e">
        <f>WholeStaff!#REF!</f>
        <v>#REF!</v>
      </c>
    </row>
    <row r="8" spans="1:10" x14ac:dyDescent="0.2">
      <c r="A8" s="16" t="e">
        <f>WholeStaff!#REF!</f>
        <v>#REF!</v>
      </c>
      <c r="B8" s="17" t="e">
        <f>WholeStaff!#REF!</f>
        <v>#REF!</v>
      </c>
      <c r="C8" s="17" t="e">
        <f>WholeStaff!#REF!</f>
        <v>#REF!</v>
      </c>
      <c r="D8" s="17" t="e">
        <f>WholeStaff!#REF!</f>
        <v>#REF!</v>
      </c>
      <c r="E8" s="17" t="e">
        <f>WholeStaff!#REF!</f>
        <v>#REF!</v>
      </c>
      <c r="F8" s="17" t="e">
        <f>WholeStaff!#REF!</f>
        <v>#REF!</v>
      </c>
      <c r="G8" s="17" t="e">
        <f>WholeStaff!#REF!</f>
        <v>#REF!</v>
      </c>
      <c r="H8" s="17" t="e">
        <f>WholeStaff!#REF!</f>
        <v>#REF!</v>
      </c>
      <c r="I8" s="17" t="e">
        <f>WholeStaff!#REF!</f>
        <v>#REF!</v>
      </c>
      <c r="J8" s="40" t="e">
        <f>WholeStaff!#REF!</f>
        <v>#REF!</v>
      </c>
    </row>
    <row r="9" spans="1:10" x14ac:dyDescent="0.2">
      <c r="A9" s="16" t="e">
        <f>WholeStaff!#REF!</f>
        <v>#REF!</v>
      </c>
      <c r="B9" s="17" t="e">
        <f>WholeStaff!#REF!</f>
        <v>#REF!</v>
      </c>
      <c r="C9" s="17" t="e">
        <f>WholeStaff!#REF!</f>
        <v>#REF!</v>
      </c>
      <c r="D9" s="17" t="e">
        <f>WholeStaff!#REF!</f>
        <v>#REF!</v>
      </c>
      <c r="E9" s="17" t="e">
        <f>WholeStaff!#REF!</f>
        <v>#REF!</v>
      </c>
      <c r="F9" s="17" t="e">
        <f>WholeStaff!#REF!</f>
        <v>#REF!</v>
      </c>
      <c r="G9" s="17" t="e">
        <f>WholeStaff!#REF!</f>
        <v>#REF!</v>
      </c>
      <c r="H9" s="17" t="e">
        <f>WholeStaff!#REF!</f>
        <v>#REF!</v>
      </c>
      <c r="I9" s="17" t="e">
        <f>WholeStaff!#REF!</f>
        <v>#REF!</v>
      </c>
      <c r="J9" s="40" t="e">
        <f>WholeStaff!#REF!</f>
        <v>#REF!</v>
      </c>
    </row>
    <row r="10" spans="1:10" x14ac:dyDescent="0.2">
      <c r="A10" s="25" t="e">
        <f>WholeStaff!#REF!</f>
        <v>#REF!</v>
      </c>
      <c r="B10" s="21" t="e">
        <f>WholeStaff!#REF!</f>
        <v>#REF!</v>
      </c>
      <c r="C10" s="21" t="e">
        <f>WholeStaff!#REF!</f>
        <v>#REF!</v>
      </c>
      <c r="D10" s="21" t="e">
        <f>WholeStaff!#REF!</f>
        <v>#REF!</v>
      </c>
      <c r="E10" s="21" t="e">
        <f>WholeStaff!#REF!</f>
        <v>#REF!</v>
      </c>
      <c r="F10" s="21" t="e">
        <f>WholeStaff!#REF!</f>
        <v>#REF!</v>
      </c>
      <c r="G10" s="21" t="e">
        <f>WholeStaff!#REF!</f>
        <v>#REF!</v>
      </c>
      <c r="H10" s="21" t="e">
        <f>WholeStaff!#REF!</f>
        <v>#REF!</v>
      </c>
      <c r="I10" s="21" t="e">
        <f>WholeStaff!#REF!</f>
        <v>#REF!</v>
      </c>
      <c r="J10" s="22" t="e">
        <f>WholeStaff!#REF!</f>
        <v>#REF!</v>
      </c>
    </row>
    <row r="11" spans="1:10" x14ac:dyDescent="0.2">
      <c r="A11" s="90" t="str">
        <f>WholeStaff!A288</f>
        <v>Maria</v>
      </c>
      <c r="B11" s="13">
        <f>WholeStaff!B288</f>
        <v>0</v>
      </c>
      <c r="C11" s="13">
        <f>WholeStaff!C288</f>
        <v>0</v>
      </c>
      <c r="D11" s="13" t="str">
        <f>WholeStaff!D288</f>
        <v>10</v>
      </c>
      <c r="E11" s="13" t="str">
        <f>WholeStaff!E288</f>
        <v xml:space="preserve">11 </v>
      </c>
      <c r="F11" s="13" t="str">
        <f>WholeStaff!F288</f>
        <v>9</v>
      </c>
      <c r="G11" s="13">
        <f>WholeStaff!G288</f>
        <v>0</v>
      </c>
      <c r="H11" s="13" t="str">
        <f>WholeStaff!H288</f>
        <v>9</v>
      </c>
      <c r="I11" s="13" t="e">
        <f>WholeStaff!#REF!</f>
        <v>#REF!</v>
      </c>
      <c r="J11" s="14" t="e">
        <f>WholeStaff!#REF!</f>
        <v>#REF!</v>
      </c>
    </row>
    <row r="12" spans="1:10" ht="22.5" x14ac:dyDescent="0.2">
      <c r="A12" s="16" t="str">
        <f>WholeStaff!A289</f>
        <v>Stillitano</v>
      </c>
      <c r="B12" s="17" t="str">
        <f>WholeStaff!B289</f>
        <v xml:space="preserve">No </v>
      </c>
      <c r="C12" s="17">
        <f>WholeStaff!C289</f>
        <v>1260</v>
      </c>
      <c r="D12" s="17" t="str">
        <f>WholeStaff!D289</f>
        <v>Food Nutrition</v>
      </c>
      <c r="E12" s="17" t="str">
        <f>WholeStaff!E289</f>
        <v>Child Studies</v>
      </c>
      <c r="F12" s="17" t="str">
        <f>WholeStaff!F289</f>
        <v>Food Nutrition</v>
      </c>
      <c r="G12" s="17">
        <f>WholeStaff!G289</f>
        <v>0</v>
      </c>
      <c r="H12" s="17" t="str">
        <f>WholeStaff!H289</f>
        <v>Creative Food</v>
      </c>
      <c r="I12" s="17" t="e">
        <f>WholeStaff!#REF!</f>
        <v>#REF!</v>
      </c>
      <c r="J12" s="40" t="e">
        <f>WholeStaff!#REF!</f>
        <v>#REF!</v>
      </c>
    </row>
    <row r="13" spans="1:10" x14ac:dyDescent="0.2">
      <c r="A13" s="16" t="str">
        <f>WholeStaff!A290</f>
        <v>STL</v>
      </c>
      <c r="B13" s="17" t="str">
        <f>WholeStaff!B290</f>
        <v>Care</v>
      </c>
      <c r="C13" s="17">
        <f>WholeStaff!C290</f>
        <v>0</v>
      </c>
      <c r="D13" s="17" t="str">
        <f>WholeStaff!D290</f>
        <v>B7</v>
      </c>
      <c r="E13" s="17" t="str">
        <f>WholeStaff!E290</f>
        <v>B7</v>
      </c>
      <c r="F13" s="17" t="str">
        <f>WholeStaff!F290</f>
        <v>B7</v>
      </c>
      <c r="G13" s="17">
        <f>WholeStaff!G290</f>
        <v>0</v>
      </c>
      <c r="H13" s="17" t="str">
        <f>WholeStaff!H290</f>
        <v>B7</v>
      </c>
      <c r="I13" s="17" t="e">
        <f>WholeStaff!#REF!</f>
        <v>#REF!</v>
      </c>
      <c r="J13" s="40" t="e">
        <f>WholeStaff!#REF!</f>
        <v>#REF!</v>
      </c>
    </row>
    <row r="14" spans="1:10" x14ac:dyDescent="0.2">
      <c r="A14" s="25" t="str">
        <f>WholeStaff!A291</f>
        <v>1.0</v>
      </c>
      <c r="B14" s="21">
        <f>WholeStaff!B291</f>
        <v>0</v>
      </c>
      <c r="C14" s="21">
        <f>WholeStaff!C291</f>
        <v>0</v>
      </c>
      <c r="D14" s="21">
        <f>WholeStaff!D291</f>
        <v>0</v>
      </c>
      <c r="E14" s="21">
        <f>WholeStaff!E291</f>
        <v>0</v>
      </c>
      <c r="F14" s="21">
        <f>WholeStaff!F291</f>
        <v>0</v>
      </c>
      <c r="G14" s="21">
        <f>WholeStaff!G291</f>
        <v>0</v>
      </c>
      <c r="H14" s="21">
        <f>WholeStaff!H291</f>
        <v>0</v>
      </c>
      <c r="I14" s="21" t="e">
        <f>WholeStaff!#REF!</f>
        <v>#REF!</v>
      </c>
      <c r="J14" s="22" t="e">
        <f>WholeStaff!#REF!</f>
        <v>#REF!</v>
      </c>
    </row>
    <row r="15" spans="1:10" x14ac:dyDescent="0.2">
      <c r="A15" s="90" t="str">
        <f>WholeStaff!A320</f>
        <v xml:space="preserve">Sandra  </v>
      </c>
      <c r="B15" s="13">
        <f>WholeStaff!B320</f>
        <v>0</v>
      </c>
      <c r="C15" s="13">
        <f>WholeStaff!C320</f>
        <v>0</v>
      </c>
      <c r="D15" s="13" t="str">
        <f>WholeStaff!D320</f>
        <v>10</v>
      </c>
      <c r="E15" s="13">
        <f>WholeStaff!E320</f>
        <v>0</v>
      </c>
      <c r="F15" s="13">
        <f>WholeStaff!F320</f>
        <v>0</v>
      </c>
      <c r="G15" s="13" t="str">
        <f>WholeStaff!G320</f>
        <v>7/8</v>
      </c>
      <c r="H15" s="13" t="str">
        <f>WholeStaff!H320</f>
        <v>9</v>
      </c>
      <c r="I15" s="13" t="str">
        <f>WholeStaff!I320</f>
        <v>10</v>
      </c>
      <c r="J15" s="14" t="str">
        <f>WholeStaff!J320</f>
        <v>10</v>
      </c>
    </row>
    <row r="16" spans="1:10" ht="22.5" x14ac:dyDescent="0.2">
      <c r="A16" s="16" t="str">
        <f>WholeStaff!A321</f>
        <v>Wilson</v>
      </c>
      <c r="B16" s="17" t="str">
        <f>WholeStaff!B321</f>
        <v>10</v>
      </c>
      <c r="C16" s="17">
        <f>WholeStaff!C321</f>
        <v>1260</v>
      </c>
      <c r="D16" s="17" t="str">
        <f>WholeStaff!D321</f>
        <v>Photography</v>
      </c>
      <c r="E16" s="17">
        <f>WholeStaff!E321</f>
        <v>0</v>
      </c>
      <c r="F16" s="17">
        <f>WholeStaff!F321</f>
        <v>0</v>
      </c>
      <c r="G16" s="17" t="str">
        <f>WholeStaff!G321</f>
        <v>Dig Prod</v>
      </c>
      <c r="H16" s="17" t="str">
        <f>WholeStaff!H321</f>
        <v>Photography</v>
      </c>
      <c r="I16" s="17" t="str">
        <f>WholeStaff!I321</f>
        <v>Jewllery</v>
      </c>
      <c r="J16" s="40" t="str">
        <f>WholeStaff!J321</f>
        <v>Jewllery</v>
      </c>
    </row>
    <row r="17" spans="1:10" x14ac:dyDescent="0.2">
      <c r="A17" s="16" t="str">
        <f>WholeStaff!A322</f>
        <v>WSS</v>
      </c>
      <c r="B17" s="17" t="str">
        <f>WholeStaff!B322</f>
        <v>AD1</v>
      </c>
      <c r="C17" s="17">
        <f>WholeStaff!C322</f>
        <v>0</v>
      </c>
      <c r="D17" s="17" t="str">
        <f>WholeStaff!D322</f>
        <v>AD1</v>
      </c>
      <c r="E17" s="17">
        <f>WholeStaff!E322</f>
        <v>0</v>
      </c>
      <c r="F17" s="17">
        <f>WholeStaff!F322</f>
        <v>0</v>
      </c>
      <c r="G17" s="17" t="str">
        <f>WholeStaff!G322</f>
        <v>AD1</v>
      </c>
      <c r="H17" s="17" t="str">
        <f>WholeStaff!H322</f>
        <v>AD1</v>
      </c>
      <c r="I17" s="17" t="str">
        <f>WholeStaff!I322</f>
        <v>G2</v>
      </c>
      <c r="J17" s="40" t="str">
        <f>WholeStaff!J322</f>
        <v>G2</v>
      </c>
    </row>
    <row r="18" spans="1:10" x14ac:dyDescent="0.2">
      <c r="A18" s="25" t="str">
        <f>WholeStaff!A323</f>
        <v>1.0</v>
      </c>
      <c r="B18" s="21">
        <f>WholeStaff!B323</f>
        <v>0</v>
      </c>
      <c r="C18" s="21">
        <f>WholeStaff!C323</f>
        <v>80</v>
      </c>
      <c r="D18" s="21">
        <f>WholeStaff!D323</f>
        <v>0</v>
      </c>
      <c r="E18" s="21">
        <f>WholeStaff!E323</f>
        <v>0</v>
      </c>
      <c r="F18" s="21">
        <f>WholeStaff!F323</f>
        <v>0</v>
      </c>
      <c r="G18" s="21" t="str">
        <f>WholeStaff!G323</f>
        <v>T3/T4</v>
      </c>
      <c r="H18" s="21">
        <f>WholeStaff!H323</f>
        <v>0</v>
      </c>
      <c r="I18" s="21">
        <f>WholeStaff!I323</f>
        <v>0</v>
      </c>
      <c r="J18" s="22">
        <f>WholeStaff!J323</f>
        <v>0</v>
      </c>
    </row>
    <row r="22" spans="1:10" x14ac:dyDescent="0.2">
      <c r="A22" s="6"/>
    </row>
    <row r="23" spans="1:10" x14ac:dyDescent="0.2">
      <c r="A23" s="6"/>
      <c r="B23" s="5"/>
    </row>
    <row r="24" spans="1:10" x14ac:dyDescent="0.2">
      <c r="B24" s="5"/>
    </row>
    <row r="26" spans="1:10" x14ac:dyDescent="0.2">
      <c r="A26" s="6"/>
    </row>
    <row r="27" spans="1:10" x14ac:dyDescent="0.2">
      <c r="A27" s="6"/>
    </row>
  </sheetData>
  <mergeCells count="2">
    <mergeCell ref="A1:H1"/>
    <mergeCell ref="I1:J1"/>
  </mergeCells>
  <phoneticPr fontId="0" type="noConversion"/>
  <printOptions horizontalCentered="1"/>
  <pageMargins left="0.23622047244094491" right="0.23622047244094491" top="3.937007874015748E-2" bottom="3.937007874015748E-2" header="0" footer="0"/>
  <pageSetup paperSize="9" orientation="portrait" r:id="rId1"/>
  <headerFooter alignWithMargins="0">
    <oddFooter>&amp;L&amp;F&amp;C&amp;A     &amp;D&amp;RPage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66"/>
  <sheetViews>
    <sheetView showZeros="0" zoomScale="115" zoomScaleNormal="115" zoomScaleSheetLayoutView="100" workbookViewId="0">
      <selection sqref="A1:H1"/>
    </sheetView>
  </sheetViews>
  <sheetFormatPr defaultRowHeight="12.75" x14ac:dyDescent="0.2"/>
  <cols>
    <col min="1" max="1" width="9.42578125" style="2" bestFit="1" customWidth="1"/>
    <col min="2" max="2" width="4" bestFit="1" customWidth="1"/>
    <col min="3" max="3" width="4.140625" bestFit="1" customWidth="1"/>
    <col min="4" max="4" width="10.42578125" bestFit="1" customWidth="1"/>
    <col min="5" max="5" width="8.85546875" bestFit="1" customWidth="1"/>
    <col min="6" max="6" width="11.85546875" bestFit="1" customWidth="1"/>
    <col min="7" max="8" width="11.140625" bestFit="1" customWidth="1"/>
    <col min="9" max="9" width="9.5703125" bestFit="1" customWidth="1"/>
    <col min="10" max="10" width="9.140625" bestFit="1" customWidth="1"/>
  </cols>
  <sheetData>
    <row r="1" spans="1:10" ht="18.600000000000001" customHeight="1" x14ac:dyDescent="0.2">
      <c r="A1" s="318" t="s">
        <v>268</v>
      </c>
      <c r="B1" s="318"/>
      <c r="C1" s="319"/>
      <c r="D1" s="319"/>
      <c r="E1" s="319"/>
      <c r="F1" s="319"/>
      <c r="G1" s="319"/>
      <c r="H1" s="319"/>
      <c r="I1" s="320">
        <f ca="1">NOW()</f>
        <v>44733.601012037034</v>
      </c>
      <c r="J1" s="320"/>
    </row>
    <row r="2" spans="1:10" ht="7.15" customHeight="1" x14ac:dyDescent="0.25">
      <c r="A2" s="3"/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x14ac:dyDescent="0.2">
      <c r="A3" s="58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39" t="str">
        <f>WholeStaff!A68</f>
        <v xml:space="preserve">Lucy </v>
      </c>
      <c r="B4" s="13">
        <f>WholeStaff!B68</f>
        <v>0</v>
      </c>
      <c r="C4" s="13">
        <f>WholeStaff!C68</f>
        <v>0</v>
      </c>
      <c r="D4" s="13" t="str">
        <f>WholeStaff!D68</f>
        <v>8O7</v>
      </c>
      <c r="E4" s="13">
        <f>WholeStaff!E68</f>
        <v>0</v>
      </c>
      <c r="F4" s="13" t="str">
        <f>WholeStaff!F68</f>
        <v>11</v>
      </c>
      <c r="G4" s="13" t="str">
        <f>WholeStaff!G68</f>
        <v>9O5</v>
      </c>
      <c r="H4" s="13" t="str">
        <f>WholeStaff!H68</f>
        <v>10O2</v>
      </c>
      <c r="I4" s="13">
        <f>WholeStaff!I68</f>
        <v>0</v>
      </c>
      <c r="J4" s="14" t="str">
        <f>WholeStaff!J68</f>
        <v>9O1</v>
      </c>
    </row>
    <row r="5" spans="1:10" x14ac:dyDescent="0.2">
      <c r="A5" s="24" t="str">
        <f>WholeStaff!A69</f>
        <v>Coleman</v>
      </c>
      <c r="B5" s="17" t="str">
        <f>WholeStaff!B69</f>
        <v>12</v>
      </c>
      <c r="C5" s="17">
        <f>WholeStaff!C69</f>
        <v>1260</v>
      </c>
      <c r="D5" s="17" t="str">
        <f>WholeStaff!D69</f>
        <v>English</v>
      </c>
      <c r="E5" s="17">
        <f>WholeStaff!E69</f>
        <v>0</v>
      </c>
      <c r="F5" s="17" t="str">
        <f>WholeStaff!F69</f>
        <v>English</v>
      </c>
      <c r="G5" s="17" t="str">
        <f>WholeStaff!G69</f>
        <v>English</v>
      </c>
      <c r="H5" s="17" t="str">
        <f>WholeStaff!H69</f>
        <v>English</v>
      </c>
      <c r="I5" s="17">
        <f>WholeStaff!I69</f>
        <v>0</v>
      </c>
      <c r="J5" s="40" t="str">
        <f>WholeStaff!J69</f>
        <v>English</v>
      </c>
    </row>
    <row r="6" spans="1:10" x14ac:dyDescent="0.2">
      <c r="A6" s="24" t="str">
        <f>WholeStaff!A70</f>
        <v>CLCY</v>
      </c>
      <c r="B6" s="17" t="str">
        <f>WholeStaff!B70</f>
        <v>AB4</v>
      </c>
      <c r="C6" s="17">
        <f>WholeStaff!C70</f>
        <v>0</v>
      </c>
      <c r="D6" s="17" t="str">
        <f>WholeStaff!D70</f>
        <v>AB4</v>
      </c>
      <c r="E6" s="17">
        <f>WholeStaff!E70</f>
        <v>0</v>
      </c>
      <c r="F6" s="17" t="str">
        <f>WholeStaff!F70</f>
        <v>AB4</v>
      </c>
      <c r="G6" s="17" t="str">
        <f>WholeStaff!G70</f>
        <v>AB4</v>
      </c>
      <c r="H6" s="17" t="str">
        <f>WholeStaff!H70</f>
        <v>AB4</v>
      </c>
      <c r="I6" s="17">
        <f>WholeStaff!I70</f>
        <v>0</v>
      </c>
      <c r="J6" s="40" t="str">
        <f>WholeStaff!J70</f>
        <v>AB4</v>
      </c>
    </row>
    <row r="7" spans="1:10" x14ac:dyDescent="0.2">
      <c r="A7" s="25" t="str">
        <f>WholeStaff!A71</f>
        <v>1.0</v>
      </c>
      <c r="B7" s="21">
        <f>WholeStaff!B71</f>
        <v>0</v>
      </c>
      <c r="C7" s="21">
        <f>WholeStaff!C71</f>
        <v>80</v>
      </c>
      <c r="D7" s="21">
        <f>WholeStaff!D71</f>
        <v>0</v>
      </c>
      <c r="E7" s="21">
        <f>WholeStaff!E71</f>
        <v>0</v>
      </c>
      <c r="F7" s="21">
        <f>WholeStaff!F71</f>
        <v>0</v>
      </c>
      <c r="G7" s="21">
        <f>WholeStaff!G71</f>
        <v>0</v>
      </c>
      <c r="H7" s="21">
        <f>WholeStaff!H71</f>
        <v>0</v>
      </c>
      <c r="I7" s="21">
        <f>WholeStaff!I71</f>
        <v>0</v>
      </c>
      <c r="J7" s="22">
        <f>WholeStaff!J71</f>
        <v>0</v>
      </c>
    </row>
    <row r="8" spans="1:10" x14ac:dyDescent="0.2">
      <c r="A8" s="39" t="str">
        <f>WholeStaff!A76</f>
        <v>Lachlan</v>
      </c>
      <c r="B8" s="13">
        <f>WholeStaff!B76</f>
        <v>0</v>
      </c>
      <c r="C8" s="13">
        <f>WholeStaff!C76</f>
        <v>0</v>
      </c>
      <c r="D8" s="13" t="str">
        <f>WholeStaff!D76</f>
        <v>7</v>
      </c>
      <c r="E8" s="13" t="str">
        <f>WholeStaff!E76</f>
        <v>11</v>
      </c>
      <c r="F8" s="13" t="str">
        <f>WholeStaff!F76</f>
        <v>8O2</v>
      </c>
      <c r="G8" s="13" t="str">
        <f>WholeStaff!G76</f>
        <v>9O1</v>
      </c>
      <c r="H8" s="13">
        <f>WholeStaff!H76</f>
        <v>0</v>
      </c>
      <c r="I8" s="13" t="str">
        <f>WholeStaff!I76</f>
        <v>12</v>
      </c>
      <c r="J8" s="14">
        <f>WholeStaff!J76</f>
        <v>0</v>
      </c>
    </row>
    <row r="9" spans="1:10" x14ac:dyDescent="0.2">
      <c r="A9" s="24" t="str">
        <f>WholeStaff!A77</f>
        <v>Cross</v>
      </c>
      <c r="B9" s="17" t="str">
        <f>WholeStaff!B77</f>
        <v xml:space="preserve">No </v>
      </c>
      <c r="C9" s="17">
        <f>WholeStaff!C77</f>
        <v>1260</v>
      </c>
      <c r="D9" s="17" t="str">
        <f>WholeStaff!D77</f>
        <v>HPE</v>
      </c>
      <c r="E9" s="17" t="str">
        <f>WholeStaff!E77</f>
        <v>Outdoor Ed</v>
      </c>
      <c r="F9" s="17" t="str">
        <f>WholeStaff!F77</f>
        <v>Maths</v>
      </c>
      <c r="G9" s="17" t="str">
        <f>WholeStaff!G77</f>
        <v>Maths</v>
      </c>
      <c r="H9" s="17" t="str">
        <f>WholeStaff!H77</f>
        <v>Sport</v>
      </c>
      <c r="I9" s="17" t="str">
        <f>WholeStaff!I77</f>
        <v>Health</v>
      </c>
      <c r="J9" s="40">
        <f>WholeStaff!J77</f>
        <v>0</v>
      </c>
    </row>
    <row r="10" spans="1:10" ht="22.5" x14ac:dyDescent="0.2">
      <c r="A10" s="24" t="str">
        <f>WholeStaff!A78</f>
        <v>CROL</v>
      </c>
      <c r="B10" s="17" t="str">
        <f>WholeStaff!B78</f>
        <v>Care</v>
      </c>
      <c r="C10" s="17">
        <f>WholeStaff!C78</f>
        <v>0</v>
      </c>
      <c r="D10" s="17" t="str">
        <f>WholeStaff!D78</f>
        <v>L3</v>
      </c>
      <c r="E10" s="17" t="str">
        <f>WholeStaff!E78</f>
        <v>L3</v>
      </c>
      <c r="F10" s="17" t="str">
        <f>WholeStaff!F78</f>
        <v>L3</v>
      </c>
      <c r="G10" s="17" t="str">
        <f>WholeStaff!G78</f>
        <v>L3</v>
      </c>
      <c r="H10" s="17" t="str">
        <f>WholeStaff!H78</f>
        <v>Coord</v>
      </c>
      <c r="I10" s="17" t="str">
        <f>WholeStaff!I78</f>
        <v>L3</v>
      </c>
      <c r="J10" s="40">
        <f>WholeStaff!J78</f>
        <v>0</v>
      </c>
    </row>
    <row r="11" spans="1:10" x14ac:dyDescent="0.2">
      <c r="A11" s="25" t="str">
        <f>WholeStaff!A79</f>
        <v>1.0</v>
      </c>
      <c r="B11" s="21">
        <f>WholeStaff!B79</f>
        <v>0</v>
      </c>
      <c r="C11" s="21">
        <f>WholeStaff!C79</f>
        <v>80</v>
      </c>
      <c r="D11" s="21">
        <f>WholeStaff!D79</f>
        <v>0</v>
      </c>
      <c r="E11" s="21">
        <f>WholeStaff!E79</f>
        <v>0</v>
      </c>
      <c r="F11" s="21">
        <f>WholeStaff!F79</f>
        <v>0</v>
      </c>
      <c r="G11" s="21">
        <f>WholeStaff!G79</f>
        <v>0</v>
      </c>
      <c r="H11" s="21" t="str">
        <f>WholeStaff!H79</f>
        <v>B1</v>
      </c>
      <c r="I11" s="21">
        <f>WholeStaff!I79</f>
        <v>0</v>
      </c>
      <c r="J11" s="22">
        <f>WholeStaff!J79</f>
        <v>0</v>
      </c>
    </row>
    <row r="12" spans="1:10" x14ac:dyDescent="0.2">
      <c r="A12" s="39" t="str">
        <f>WholeStaff!A96</f>
        <v xml:space="preserve">Peter  </v>
      </c>
      <c r="B12" s="13">
        <f>WholeStaff!B96</f>
        <v>0</v>
      </c>
      <c r="C12" s="13">
        <f>WholeStaff!C96</f>
        <v>0</v>
      </c>
      <c r="D12" s="13" t="str">
        <f>WholeStaff!D96</f>
        <v>9L</v>
      </c>
      <c r="E12" s="13">
        <f>WholeStaff!E96</f>
        <v>0</v>
      </c>
      <c r="F12" s="13" t="str">
        <f>WholeStaff!F96</f>
        <v>8O7</v>
      </c>
      <c r="G12" s="13" t="str">
        <f>WholeStaff!G96</f>
        <v>9O3</v>
      </c>
      <c r="H12" s="13" t="str">
        <f>WholeStaff!H96</f>
        <v>8O1</v>
      </c>
      <c r="I12" s="13">
        <f>WholeStaff!I96</f>
        <v>0</v>
      </c>
      <c r="J12" s="14" t="str">
        <f>WholeStaff!J96</f>
        <v>11</v>
      </c>
    </row>
    <row r="13" spans="1:10" ht="22.5" x14ac:dyDescent="0.2">
      <c r="A13" s="24" t="str">
        <f>WholeStaff!A97</f>
        <v>Ditty</v>
      </c>
      <c r="B13" s="17" t="str">
        <f>WholeStaff!B97</f>
        <v>8</v>
      </c>
      <c r="C13" s="17">
        <f>WholeStaff!C97</f>
        <v>1260</v>
      </c>
      <c r="D13" s="17" t="str">
        <f>WholeStaff!D97</f>
        <v>Humanities</v>
      </c>
      <c r="E13" s="17">
        <f>WholeStaff!E97</f>
        <v>0</v>
      </c>
      <c r="F13" s="17" t="str">
        <f>WholeStaff!F97</f>
        <v>Humanities</v>
      </c>
      <c r="G13" s="17" t="str">
        <f>WholeStaff!G97</f>
        <v>Humanities</v>
      </c>
      <c r="H13" s="17" t="str">
        <f>WholeStaff!H97</f>
        <v>Humanities</v>
      </c>
      <c r="I13" s="17">
        <f>WholeStaff!I97</f>
        <v>0</v>
      </c>
      <c r="J13" s="40" t="str">
        <f>WholeStaff!J97</f>
        <v>Soc &amp; Culture</v>
      </c>
    </row>
    <row r="14" spans="1:10" x14ac:dyDescent="0.2">
      <c r="A14" s="24" t="str">
        <f>WholeStaff!A98</f>
        <v>DIT</v>
      </c>
      <c r="B14" s="17" t="str">
        <f>WholeStaff!B98</f>
        <v>K1</v>
      </c>
      <c r="C14" s="17">
        <f>WholeStaff!C98</f>
        <v>0</v>
      </c>
      <c r="D14" s="17" t="str">
        <f>WholeStaff!D98</f>
        <v>K1</v>
      </c>
      <c r="E14" s="17">
        <f>WholeStaff!E98</f>
        <v>0</v>
      </c>
      <c r="F14" s="17" t="str">
        <f>WholeStaff!F98</f>
        <v>K1</v>
      </c>
      <c r="G14" s="17" t="str">
        <f>WholeStaff!G98</f>
        <v>K1</v>
      </c>
      <c r="H14" s="17" t="str">
        <f>WholeStaff!H98</f>
        <v>K1</v>
      </c>
      <c r="I14" s="17">
        <f>WholeStaff!I98</f>
        <v>0</v>
      </c>
      <c r="J14" s="40" t="str">
        <f>WholeStaff!J98</f>
        <v>K1</v>
      </c>
    </row>
    <row r="15" spans="1:10" x14ac:dyDescent="0.2">
      <c r="A15" s="25" t="str">
        <f>WholeStaff!A99</f>
        <v>1.0</v>
      </c>
      <c r="B15" s="21">
        <f>WholeStaff!B99</f>
        <v>0</v>
      </c>
      <c r="C15" s="21">
        <f>WholeStaff!C99</f>
        <v>80</v>
      </c>
      <c r="D15" s="21">
        <f>WholeStaff!D99</f>
        <v>0</v>
      </c>
      <c r="E15" s="21">
        <f>WholeStaff!E99</f>
        <v>0</v>
      </c>
      <c r="F15" s="21">
        <f>WholeStaff!F99</f>
        <v>0</v>
      </c>
      <c r="G15" s="21">
        <f>WholeStaff!G99</f>
        <v>0</v>
      </c>
      <c r="H15" s="21">
        <f>WholeStaff!H99</f>
        <v>0</v>
      </c>
      <c r="I15" s="21">
        <f>WholeStaff!I99</f>
        <v>0</v>
      </c>
      <c r="J15" s="22">
        <f>WholeStaff!J99</f>
        <v>0</v>
      </c>
    </row>
    <row r="16" spans="1:10" x14ac:dyDescent="0.2">
      <c r="A16" s="39" t="str">
        <f>WholeStaff!A152</f>
        <v xml:space="preserve">Jonathan   </v>
      </c>
      <c r="B16" s="13">
        <f>WholeStaff!B152</f>
        <v>0</v>
      </c>
      <c r="C16" s="13">
        <f>WholeStaff!C152</f>
        <v>0</v>
      </c>
      <c r="D16" s="13" t="str">
        <f>WholeStaff!D152</f>
        <v>12</v>
      </c>
      <c r="E16" s="13" t="str">
        <f>WholeStaff!E152</f>
        <v>10O2</v>
      </c>
      <c r="F16" s="13" t="str">
        <f>WholeStaff!F152</f>
        <v>10O4</v>
      </c>
      <c r="G16" s="13" t="str">
        <f>WholeStaff!G152</f>
        <v>12</v>
      </c>
      <c r="H16" s="13">
        <f>WholeStaff!H152</f>
        <v>0</v>
      </c>
      <c r="I16" s="13" t="str">
        <f>WholeStaff!I152</f>
        <v xml:space="preserve">8O2 </v>
      </c>
      <c r="J16" s="14" t="str">
        <f>WholeStaff!J152</f>
        <v>10</v>
      </c>
    </row>
    <row r="17" spans="1:10" ht="22.5" x14ac:dyDescent="0.2">
      <c r="A17" s="24" t="str">
        <f>WholeStaff!A153</f>
        <v>Houghton</v>
      </c>
      <c r="B17" s="17" t="str">
        <f>WholeStaff!B153</f>
        <v xml:space="preserve">No </v>
      </c>
      <c r="C17" s="17">
        <f>WholeStaff!C153</f>
        <v>1260</v>
      </c>
      <c r="D17" s="17" t="str">
        <f>WholeStaff!D153</f>
        <v>Soc &amp; Culture</v>
      </c>
      <c r="E17" s="17" t="str">
        <f>WholeStaff!E153</f>
        <v>Humanities</v>
      </c>
      <c r="F17" s="17" t="str">
        <f>WholeStaff!F153</f>
        <v>Humanities</v>
      </c>
      <c r="G17" s="17" t="str">
        <f>WholeStaff!G153</f>
        <v>RP</v>
      </c>
      <c r="H17" s="17">
        <f>WholeStaff!H153</f>
        <v>0</v>
      </c>
      <c r="I17" s="17" t="str">
        <f>WholeStaff!I153</f>
        <v>Humanities</v>
      </c>
      <c r="J17" s="40" t="str">
        <f>WholeStaff!J153</f>
        <v>Civics &amp; Citzen</v>
      </c>
    </row>
    <row r="18" spans="1:10" ht="22.5" x14ac:dyDescent="0.2">
      <c r="A18" s="24" t="str">
        <f>WholeStaff!A154</f>
        <v>HOUJ</v>
      </c>
      <c r="B18" s="17" t="str">
        <f>WholeStaff!B154</f>
        <v>Care</v>
      </c>
      <c r="C18" s="17">
        <f>WholeStaff!C154</f>
        <v>0</v>
      </c>
      <c r="D18" s="17" t="str">
        <f>WholeStaff!D154</f>
        <v>M5</v>
      </c>
      <c r="E18" s="17" t="str">
        <f>WholeStaff!E154</f>
        <v>M5</v>
      </c>
      <c r="F18" s="17" t="str">
        <f>WholeStaff!F154</f>
        <v>M5</v>
      </c>
      <c r="G18" s="17" t="str">
        <f>WholeStaff!G154</f>
        <v>E2</v>
      </c>
      <c r="H18" s="17">
        <f>WholeStaff!H154</f>
        <v>0</v>
      </c>
      <c r="I18" s="17" t="str">
        <f>WholeStaff!I154</f>
        <v>M5</v>
      </c>
      <c r="J18" s="40" t="str">
        <f>WholeStaff!J154</f>
        <v>M5</v>
      </c>
    </row>
    <row r="19" spans="1:10" x14ac:dyDescent="0.2">
      <c r="A19" s="25" t="str">
        <f>WholeStaff!A155</f>
        <v>1.0</v>
      </c>
      <c r="B19" s="21">
        <f>WholeStaff!B155</f>
        <v>0</v>
      </c>
      <c r="C19" s="21">
        <f>WholeStaff!C155</f>
        <v>0</v>
      </c>
      <c r="D19" s="21">
        <f>WholeStaff!D155</f>
        <v>0</v>
      </c>
      <c r="E19" s="21">
        <f>WholeStaff!E155</f>
        <v>0</v>
      </c>
      <c r="F19" s="21">
        <f>WholeStaff!F155</f>
        <v>0</v>
      </c>
      <c r="G19" s="21" t="str">
        <f>WholeStaff!G155</f>
        <v>TRT WK1-6</v>
      </c>
      <c r="H19" s="21">
        <f>WholeStaff!H155</f>
        <v>0</v>
      </c>
      <c r="I19" s="21" t="str">
        <f>WholeStaff!I155</f>
        <v>TRT WK1-6</v>
      </c>
      <c r="J19" s="22">
        <f>WholeStaff!J155</f>
        <v>0</v>
      </c>
    </row>
    <row r="20" spans="1:10" x14ac:dyDescent="0.2">
      <c r="A20" s="39" t="str">
        <f>WholeStaff!A300</f>
        <v xml:space="preserve">Morgan  </v>
      </c>
      <c r="B20" s="13">
        <f>WholeStaff!B300</f>
        <v>0</v>
      </c>
      <c r="C20" s="13">
        <f>WholeStaff!C300</f>
        <v>0</v>
      </c>
      <c r="D20" s="13">
        <f>WholeStaff!D300</f>
        <v>0</v>
      </c>
      <c r="E20" s="13" t="str">
        <f>WholeStaff!E300</f>
        <v>9O3</v>
      </c>
      <c r="F20" s="13" t="str">
        <f>WholeStaff!F300</f>
        <v>8P</v>
      </c>
      <c r="G20" s="13" t="str">
        <f>WholeStaff!G300</f>
        <v>9E</v>
      </c>
      <c r="H20" s="13" t="str">
        <f>WholeStaff!H300</f>
        <v>10P</v>
      </c>
      <c r="I20" s="13" t="str">
        <f>WholeStaff!I300</f>
        <v>Science</v>
      </c>
      <c r="J20" s="14">
        <f>WholeStaff!J300</f>
        <v>0</v>
      </c>
    </row>
    <row r="21" spans="1:10" x14ac:dyDescent="0.2">
      <c r="A21" s="24" t="str">
        <f>WholeStaff!A301</f>
        <v>Thorpe</v>
      </c>
      <c r="B21" s="17" t="str">
        <f>WholeStaff!B301</f>
        <v xml:space="preserve">No </v>
      </c>
      <c r="C21" s="17">
        <f>WholeStaff!C301</f>
        <v>1060</v>
      </c>
      <c r="D21" s="17">
        <f>WholeStaff!D301</f>
        <v>0</v>
      </c>
      <c r="E21" s="17" t="str">
        <f>WholeStaff!E301</f>
        <v>Science</v>
      </c>
      <c r="F21" s="17" t="str">
        <f>WholeStaff!F301</f>
        <v>Science</v>
      </c>
      <c r="G21" s="17" t="str">
        <f>WholeStaff!G301</f>
        <v>Science</v>
      </c>
      <c r="H21" s="17" t="str">
        <f>WholeStaff!H301</f>
        <v>Science</v>
      </c>
      <c r="I21" s="17" t="str">
        <f>WholeStaff!I301</f>
        <v>Teacher</v>
      </c>
      <c r="J21" s="40">
        <f>WholeStaff!J301</f>
        <v>0</v>
      </c>
    </row>
    <row r="22" spans="1:10" x14ac:dyDescent="0.2">
      <c r="A22" s="24" t="str">
        <f>WholeStaff!A302</f>
        <v>JNEM</v>
      </c>
      <c r="B22" s="17" t="str">
        <f>WholeStaff!B302</f>
        <v>Care</v>
      </c>
      <c r="C22" s="17">
        <f>WholeStaff!C302</f>
        <v>0</v>
      </c>
      <c r="D22" s="17">
        <f>WholeStaff!D302</f>
        <v>0</v>
      </c>
      <c r="E22" s="17" t="str">
        <f>WholeStaff!E302</f>
        <v>AB1</v>
      </c>
      <c r="F22" s="17" t="str">
        <f>WholeStaff!F302</f>
        <v>AD3</v>
      </c>
      <c r="G22" s="17" t="str">
        <f>WholeStaff!G302</f>
        <v>AD4</v>
      </c>
      <c r="H22" s="17" t="str">
        <f>WholeStaff!H302</f>
        <v>AD4</v>
      </c>
      <c r="I22" s="17" t="str">
        <f>WholeStaff!I302</f>
        <v>Leader</v>
      </c>
      <c r="J22" s="40">
        <f>WholeStaff!J302</f>
        <v>0</v>
      </c>
    </row>
    <row r="23" spans="1:10" x14ac:dyDescent="0.2">
      <c r="A23" s="25" t="str">
        <f>WholeStaff!A303</f>
        <v>1.0</v>
      </c>
      <c r="B23" s="21">
        <f>WholeStaff!B303</f>
        <v>0</v>
      </c>
      <c r="C23" s="21">
        <f>WholeStaff!C303</f>
        <v>80</v>
      </c>
      <c r="D23" s="21">
        <f>WholeStaff!D303</f>
        <v>0</v>
      </c>
      <c r="E23" s="21">
        <f>WholeStaff!E303</f>
        <v>0</v>
      </c>
      <c r="F23" s="21">
        <f>WholeStaff!F303</f>
        <v>0</v>
      </c>
      <c r="G23" s="21">
        <f>WholeStaff!G303</f>
        <v>0</v>
      </c>
      <c r="H23" s="21">
        <f>WholeStaff!H303</f>
        <v>0</v>
      </c>
      <c r="I23" s="21">
        <f>WholeStaff!I303</f>
        <v>0</v>
      </c>
      <c r="J23" s="22">
        <f>WholeStaff!J303</f>
        <v>0</v>
      </c>
    </row>
    <row r="24" spans="1:10" x14ac:dyDescent="0.2">
      <c r="A24" s="39" t="str">
        <f>WholeStaff!A192</f>
        <v>Pat</v>
      </c>
      <c r="B24" s="13">
        <f>WholeStaff!B192</f>
        <v>0</v>
      </c>
      <c r="C24" s="13">
        <f>WholeStaff!C192</f>
        <v>0</v>
      </c>
      <c r="D24" s="13" t="str">
        <f>WholeStaff!D192</f>
        <v>9O5</v>
      </c>
      <c r="E24" s="13" t="str">
        <f>WholeStaff!E192</f>
        <v>7O4</v>
      </c>
      <c r="F24" s="13" t="str">
        <f>WholeStaff!F192</f>
        <v>7O1</v>
      </c>
      <c r="G24" s="13" t="str">
        <f>WholeStaff!G192</f>
        <v>9O4</v>
      </c>
      <c r="H24" s="13" t="str">
        <f>WholeStaff!H192</f>
        <v>8O6</v>
      </c>
      <c r="I24" s="13">
        <f>WholeStaff!I192</f>
        <v>0</v>
      </c>
      <c r="J24" s="14">
        <f>WholeStaff!J192</f>
        <v>0</v>
      </c>
    </row>
    <row r="25" spans="1:10" ht="22.5" x14ac:dyDescent="0.2">
      <c r="A25" s="24" t="str">
        <f>WholeStaff!A193</f>
        <v>Lopez-Good</v>
      </c>
      <c r="B25" s="17" t="str">
        <f>WholeStaff!B193</f>
        <v>8</v>
      </c>
      <c r="C25" s="17">
        <f>WholeStaff!C193</f>
        <v>1260</v>
      </c>
      <c r="D25" s="17" t="str">
        <f>WholeStaff!D193</f>
        <v>Humanities</v>
      </c>
      <c r="E25" s="17" t="str">
        <f>WholeStaff!E193</f>
        <v>Humanities</v>
      </c>
      <c r="F25" s="17" t="str">
        <f>WholeStaff!F193</f>
        <v>Humanities</v>
      </c>
      <c r="G25" s="17" t="str">
        <f>WholeStaff!G193</f>
        <v>Humanities</v>
      </c>
      <c r="H25" s="17" t="str">
        <f>WholeStaff!H193</f>
        <v>Humanities</v>
      </c>
      <c r="I25" s="17">
        <f>WholeStaff!I193</f>
        <v>0</v>
      </c>
      <c r="J25" s="40">
        <f>WholeStaff!J193</f>
        <v>0</v>
      </c>
    </row>
    <row r="26" spans="1:10" x14ac:dyDescent="0.2">
      <c r="A26" s="24" t="str">
        <f>WholeStaff!A194</f>
        <v>LPZ</v>
      </c>
      <c r="B26" s="17" t="str">
        <f>WholeStaff!B194</f>
        <v>K4</v>
      </c>
      <c r="C26" s="17">
        <f>WholeStaff!C194</f>
        <v>0</v>
      </c>
      <c r="D26" s="17" t="str">
        <f>WholeStaff!D194</f>
        <v>K4</v>
      </c>
      <c r="E26" s="17" t="str">
        <f>WholeStaff!E194</f>
        <v>K4</v>
      </c>
      <c r="F26" s="17" t="str">
        <f>WholeStaff!F194</f>
        <v>K4</v>
      </c>
      <c r="G26" s="17" t="str">
        <f>WholeStaff!G194</f>
        <v>K4</v>
      </c>
      <c r="H26" s="17" t="str">
        <f>WholeStaff!H194</f>
        <v>K4</v>
      </c>
      <c r="I26" s="17">
        <f>WholeStaff!I194</f>
        <v>0</v>
      </c>
      <c r="J26" s="40">
        <f>WholeStaff!J194</f>
        <v>0</v>
      </c>
    </row>
    <row r="27" spans="1:10" x14ac:dyDescent="0.2">
      <c r="A27" s="25" t="str">
        <f>WholeStaff!A195</f>
        <v>1.0</v>
      </c>
      <c r="B27" s="21">
        <f>WholeStaff!B195</f>
        <v>0</v>
      </c>
      <c r="C27" s="21">
        <f>WholeStaff!C195</f>
        <v>80</v>
      </c>
      <c r="D27" s="21">
        <f>WholeStaff!D195</f>
        <v>0</v>
      </c>
      <c r="E27" s="21">
        <f>WholeStaff!E195</f>
        <v>0</v>
      </c>
      <c r="F27" s="21">
        <f>WholeStaff!F195</f>
        <v>0</v>
      </c>
      <c r="G27" s="21">
        <f>WholeStaff!G195</f>
        <v>0</v>
      </c>
      <c r="H27" s="21">
        <f>WholeStaff!H195</f>
        <v>0</v>
      </c>
      <c r="I27" s="21">
        <f>WholeStaff!I195</f>
        <v>0</v>
      </c>
      <c r="J27" s="22">
        <f>WholeStaff!J195</f>
        <v>0</v>
      </c>
    </row>
    <row r="28" spans="1:10" x14ac:dyDescent="0.2">
      <c r="A28" s="39" t="str">
        <f>WholeStaff!A336</f>
        <v xml:space="preserve">Christine  </v>
      </c>
      <c r="B28" s="13">
        <f>WholeStaff!B336</f>
        <v>0</v>
      </c>
      <c r="C28" s="13">
        <f>WholeStaff!C336</f>
        <v>0</v>
      </c>
      <c r="D28" s="13" t="str">
        <f>WholeStaff!D336</f>
        <v>12</v>
      </c>
      <c r="E28" s="13">
        <f>WholeStaff!E336</f>
        <v>0</v>
      </c>
      <c r="F28" s="13" t="str">
        <f>WholeStaff!F336</f>
        <v>11</v>
      </c>
      <c r="G28" s="13" t="str">
        <f>WholeStaff!G336</f>
        <v>RP</v>
      </c>
      <c r="H28" s="13" t="str">
        <f>WholeStaff!H336</f>
        <v>803</v>
      </c>
      <c r="I28" s="13" t="str">
        <f>WholeStaff!I336</f>
        <v>12</v>
      </c>
      <c r="J28" s="14">
        <f>WholeStaff!J336</f>
        <v>0</v>
      </c>
    </row>
    <row r="29" spans="1:10" ht="22.5" x14ac:dyDescent="0.2">
      <c r="A29" s="24" t="str">
        <f>WholeStaff!A337</f>
        <v>Zientara</v>
      </c>
      <c r="B29" s="17" t="str">
        <f>WholeStaff!B337</f>
        <v>11</v>
      </c>
      <c r="C29" s="17" t="str">
        <f>WholeStaff!C337</f>
        <v>1030</v>
      </c>
      <c r="D29" s="17" t="str">
        <f>WholeStaff!D337</f>
        <v>RP</v>
      </c>
      <c r="E29" s="17">
        <f>WholeStaff!E337</f>
        <v>0</v>
      </c>
      <c r="F29" s="17" t="str">
        <f>WholeStaff!F337</f>
        <v>Ess English</v>
      </c>
      <c r="G29" s="17" t="str">
        <f>WholeStaff!G337</f>
        <v>Coordinator</v>
      </c>
      <c r="H29" s="17" t="str">
        <f>WholeStaff!H337</f>
        <v>Humanities</v>
      </c>
      <c r="I29" s="17" t="str">
        <f>WholeStaff!I337</f>
        <v>RP</v>
      </c>
      <c r="J29" s="40">
        <f>WholeStaff!J337</f>
        <v>0</v>
      </c>
    </row>
    <row r="30" spans="1:10" ht="15.75" customHeight="1" x14ac:dyDescent="0.2">
      <c r="A30" s="24" t="str">
        <f>WholeStaff!A338</f>
        <v xml:space="preserve">ZIEC </v>
      </c>
      <c r="B30" s="17" t="str">
        <f>WholeStaff!B338</f>
        <v>E2</v>
      </c>
      <c r="C30" s="17">
        <f>WholeStaff!C338</f>
        <v>0</v>
      </c>
      <c r="D30" s="17" t="str">
        <f>WholeStaff!D338</f>
        <v>E2</v>
      </c>
      <c r="E30" s="17">
        <f>WholeStaff!E338</f>
        <v>0</v>
      </c>
      <c r="F30" s="17" t="str">
        <f>WholeStaff!F338</f>
        <v>E2</v>
      </c>
      <c r="G30" s="17" t="str">
        <f>WholeStaff!G338</f>
        <v>B1</v>
      </c>
      <c r="H30" s="17" t="str">
        <f>WholeStaff!H338</f>
        <v>E2</v>
      </c>
      <c r="I30" s="17" t="str">
        <f>WholeStaff!I338</f>
        <v>E2</v>
      </c>
      <c r="J30" s="40">
        <f>WholeStaff!J338</f>
        <v>0</v>
      </c>
    </row>
    <row r="31" spans="1:10" x14ac:dyDescent="0.2">
      <c r="A31" s="25" t="str">
        <f>WholeStaff!A339</f>
        <v>1.0</v>
      </c>
      <c r="B31" s="21">
        <f>WholeStaff!B339</f>
        <v>0</v>
      </c>
      <c r="C31" s="21" t="str">
        <f>WholeStaff!C339</f>
        <v>60</v>
      </c>
      <c r="D31" s="21">
        <f>WholeStaff!D339</f>
        <v>0</v>
      </c>
      <c r="E31" s="21">
        <f>WholeStaff!E339</f>
        <v>0</v>
      </c>
      <c r="F31" s="21">
        <f>WholeStaff!F339</f>
        <v>0</v>
      </c>
      <c r="G31" s="21">
        <f>WholeStaff!G339</f>
        <v>0</v>
      </c>
      <c r="H31" s="21">
        <f>WholeStaff!H339</f>
        <v>0</v>
      </c>
      <c r="I31" s="21">
        <f>WholeStaff!I339</f>
        <v>0</v>
      </c>
      <c r="J31" s="22">
        <f>WholeStaff!J339</f>
        <v>0</v>
      </c>
    </row>
    <row r="32" spans="1:10" x14ac:dyDescent="0.2">
      <c r="A32" s="39" t="e">
        <f>WholeStaff!#REF!</f>
        <v>#REF!</v>
      </c>
      <c r="B32" s="13" t="e">
        <f>WholeStaff!#REF!</f>
        <v>#REF!</v>
      </c>
      <c r="C32" s="13" t="e">
        <f>WholeStaff!#REF!</f>
        <v>#REF!</v>
      </c>
      <c r="D32" s="13" t="e">
        <f>WholeStaff!#REF!</f>
        <v>#REF!</v>
      </c>
      <c r="E32" s="13" t="e">
        <f>WholeStaff!#REF!</f>
        <v>#REF!</v>
      </c>
      <c r="F32" s="13" t="e">
        <f>WholeStaff!#REF!</f>
        <v>#REF!</v>
      </c>
      <c r="G32" s="13" t="e">
        <f>WholeStaff!#REF!</f>
        <v>#REF!</v>
      </c>
      <c r="H32" s="13" t="e">
        <f>WholeStaff!#REF!</f>
        <v>#REF!</v>
      </c>
      <c r="I32" s="13" t="e">
        <f>WholeStaff!#REF!</f>
        <v>#REF!</v>
      </c>
      <c r="J32" s="14" t="e">
        <f>WholeStaff!#REF!</f>
        <v>#REF!</v>
      </c>
    </row>
    <row r="33" spans="1:10" x14ac:dyDescent="0.2">
      <c r="A33" s="24" t="e">
        <f>WholeStaff!#REF!</f>
        <v>#REF!</v>
      </c>
      <c r="B33" s="17" t="e">
        <f>WholeStaff!#REF!</f>
        <v>#REF!</v>
      </c>
      <c r="C33" s="17" t="e">
        <f>WholeStaff!#REF!</f>
        <v>#REF!</v>
      </c>
      <c r="D33" s="17" t="e">
        <f>WholeStaff!#REF!</f>
        <v>#REF!</v>
      </c>
      <c r="E33" s="17" t="e">
        <f>WholeStaff!#REF!</f>
        <v>#REF!</v>
      </c>
      <c r="F33" s="17" t="e">
        <f>WholeStaff!#REF!</f>
        <v>#REF!</v>
      </c>
      <c r="G33" s="17" t="e">
        <f>WholeStaff!#REF!</f>
        <v>#REF!</v>
      </c>
      <c r="H33" s="17" t="e">
        <f>WholeStaff!#REF!</f>
        <v>#REF!</v>
      </c>
      <c r="I33" s="17" t="e">
        <f>WholeStaff!#REF!</f>
        <v>#REF!</v>
      </c>
      <c r="J33" s="40" t="e">
        <f>WholeStaff!#REF!</f>
        <v>#REF!</v>
      </c>
    </row>
    <row r="34" spans="1:10" x14ac:dyDescent="0.2">
      <c r="A34" s="24" t="e">
        <f>WholeStaff!#REF!</f>
        <v>#REF!</v>
      </c>
      <c r="B34" s="17" t="e">
        <f>WholeStaff!#REF!</f>
        <v>#REF!</v>
      </c>
      <c r="C34" s="17" t="e">
        <f>WholeStaff!#REF!</f>
        <v>#REF!</v>
      </c>
      <c r="D34" s="17" t="e">
        <f>WholeStaff!#REF!</f>
        <v>#REF!</v>
      </c>
      <c r="E34" s="17" t="e">
        <f>WholeStaff!#REF!</f>
        <v>#REF!</v>
      </c>
      <c r="F34" s="17" t="e">
        <f>WholeStaff!#REF!</f>
        <v>#REF!</v>
      </c>
      <c r="G34" s="17" t="e">
        <f>WholeStaff!#REF!</f>
        <v>#REF!</v>
      </c>
      <c r="H34" s="17" t="e">
        <f>WholeStaff!#REF!</f>
        <v>#REF!</v>
      </c>
      <c r="I34" s="17" t="e">
        <f>WholeStaff!#REF!</f>
        <v>#REF!</v>
      </c>
      <c r="J34" s="40" t="e">
        <f>WholeStaff!#REF!</f>
        <v>#REF!</v>
      </c>
    </row>
    <row r="35" spans="1:10" x14ac:dyDescent="0.2">
      <c r="A35" s="25" t="e">
        <f>WholeStaff!#REF!</f>
        <v>#REF!</v>
      </c>
      <c r="B35" s="21" t="e">
        <f>WholeStaff!#REF!</f>
        <v>#REF!</v>
      </c>
      <c r="C35" s="21" t="e">
        <f>WholeStaff!#REF!</f>
        <v>#REF!</v>
      </c>
      <c r="D35" s="21" t="e">
        <f>WholeStaff!#REF!</f>
        <v>#REF!</v>
      </c>
      <c r="E35" s="21" t="e">
        <f>WholeStaff!#REF!</f>
        <v>#REF!</v>
      </c>
      <c r="F35" s="21" t="e">
        <f>WholeStaff!#REF!</f>
        <v>#REF!</v>
      </c>
      <c r="G35" s="21" t="e">
        <f>WholeStaff!#REF!</f>
        <v>#REF!</v>
      </c>
      <c r="H35" s="21" t="e">
        <f>WholeStaff!#REF!</f>
        <v>#REF!</v>
      </c>
      <c r="I35" s="21" t="e">
        <f>WholeStaff!#REF!</f>
        <v>#REF!</v>
      </c>
      <c r="J35" s="22" t="e">
        <f>WholeStaff!#REF!</f>
        <v>#REF!</v>
      </c>
    </row>
    <row r="36" spans="1:10" x14ac:dyDescent="0.2">
      <c r="A36" s="39" t="str">
        <f>WholeStaff!A256</f>
        <v>Evan</v>
      </c>
      <c r="B36" s="13">
        <f>WholeStaff!B256</f>
        <v>0</v>
      </c>
      <c r="C36" s="13">
        <f>WholeStaff!C256</f>
        <v>0</v>
      </c>
      <c r="D36" s="13" t="str">
        <f>WholeStaff!D256</f>
        <v>7P</v>
      </c>
      <c r="E36" s="13" t="str">
        <f>WholeStaff!E256</f>
        <v>7O3</v>
      </c>
      <c r="F36" s="13" t="str">
        <f>WholeStaff!F256</f>
        <v>7L</v>
      </c>
      <c r="G36" s="13">
        <f>WholeStaff!G256</f>
        <v>0</v>
      </c>
      <c r="H36" s="13" t="str">
        <f>WholeStaff!H256</f>
        <v>8O4</v>
      </c>
      <c r="I36" s="13" t="str">
        <f>WholeStaff!I256</f>
        <v>7O2</v>
      </c>
      <c r="J36" s="14" t="str">
        <f>WholeStaff!J256</f>
        <v>7E</v>
      </c>
    </row>
    <row r="37" spans="1:10" x14ac:dyDescent="0.2">
      <c r="A37" s="24" t="str">
        <f>WholeStaff!A257</f>
        <v>Polymeneas</v>
      </c>
      <c r="B37" s="17" t="str">
        <f>WholeStaff!B257</f>
        <v xml:space="preserve">No </v>
      </c>
      <c r="C37" s="17">
        <f>WholeStaff!C257</f>
        <v>1260</v>
      </c>
      <c r="D37" s="17" t="str">
        <f>WholeStaff!D257</f>
        <v>Humanities</v>
      </c>
      <c r="E37" s="17" t="str">
        <f>WholeStaff!E257</f>
        <v>Humanities</v>
      </c>
      <c r="F37" s="17" t="str">
        <f>WholeStaff!F257</f>
        <v>Humanities</v>
      </c>
      <c r="G37" s="17">
        <f>WholeStaff!G257</f>
        <v>0</v>
      </c>
      <c r="H37" s="17" t="str">
        <f>WholeStaff!H257</f>
        <v>Humanities</v>
      </c>
      <c r="I37" s="17" t="str">
        <f>WholeStaff!I257</f>
        <v>Humanities</v>
      </c>
      <c r="J37" s="40" t="str">
        <f>WholeStaff!J257</f>
        <v>Humanities</v>
      </c>
    </row>
    <row r="38" spans="1:10" ht="22.5" x14ac:dyDescent="0.2">
      <c r="A38" s="24" t="str">
        <f>WholeStaff!A258</f>
        <v>POL</v>
      </c>
      <c r="B38" s="17" t="str">
        <f>WholeStaff!B258</f>
        <v>Care</v>
      </c>
      <c r="C38" s="17">
        <f>WholeStaff!C258</f>
        <v>0</v>
      </c>
      <c r="D38" s="17" t="str">
        <f>WholeStaff!D258</f>
        <v>L3</v>
      </c>
      <c r="E38" s="17" t="str">
        <f>WholeStaff!E258</f>
        <v>L4</v>
      </c>
      <c r="F38" s="17" t="str">
        <f>WholeStaff!F258</f>
        <v>L4</v>
      </c>
      <c r="G38" s="17">
        <f>WholeStaff!G258</f>
        <v>0</v>
      </c>
      <c r="H38" s="17" t="str">
        <f>WholeStaff!H258</f>
        <v>L4</v>
      </c>
      <c r="I38" s="17" t="str">
        <f>WholeStaff!I258</f>
        <v>L4</v>
      </c>
      <c r="J38" s="40" t="str">
        <f>WholeStaff!J258</f>
        <v>L4</v>
      </c>
    </row>
    <row r="39" spans="1:10" x14ac:dyDescent="0.2">
      <c r="A39" s="25" t="str">
        <f>WholeStaff!A259</f>
        <v>1.0</v>
      </c>
      <c r="B39" s="21">
        <f>WholeStaff!B259</f>
        <v>0</v>
      </c>
      <c r="C39" s="21">
        <f>WholeStaff!C259</f>
        <v>0</v>
      </c>
      <c r="D39" s="21">
        <f>WholeStaff!D259</f>
        <v>0</v>
      </c>
      <c r="E39" s="21">
        <f>WholeStaff!E259</f>
        <v>0</v>
      </c>
      <c r="F39" s="21">
        <f>WholeStaff!F259</f>
        <v>0</v>
      </c>
      <c r="G39" s="21">
        <f>WholeStaff!G259</f>
        <v>0</v>
      </c>
      <c r="H39" s="21">
        <f>WholeStaff!H259</f>
        <v>0</v>
      </c>
      <c r="I39" s="21">
        <f>WholeStaff!I259</f>
        <v>0</v>
      </c>
      <c r="J39" s="22">
        <f>WholeStaff!J259</f>
        <v>0</v>
      </c>
    </row>
    <row r="43" spans="1:10" x14ac:dyDescent="0.2">
      <c r="A43"/>
      <c r="B43" s="6"/>
    </row>
    <row r="45" spans="1:10" x14ac:dyDescent="0.2">
      <c r="A45"/>
      <c r="B45" s="6"/>
    </row>
    <row r="100" spans="1:2" x14ac:dyDescent="0.2">
      <c r="A100"/>
      <c r="B100" s="6"/>
    </row>
    <row r="101" spans="1:2" x14ac:dyDescent="0.2">
      <c r="A101"/>
      <c r="B101" s="6"/>
    </row>
    <row r="137" spans="1:2" x14ac:dyDescent="0.2">
      <c r="A137"/>
      <c r="B137" s="6"/>
    </row>
    <row r="138" spans="1:2" x14ac:dyDescent="0.2">
      <c r="A138"/>
      <c r="B138" s="6"/>
    </row>
    <row r="161" spans="1:1" x14ac:dyDescent="0.2">
      <c r="A161" s="8"/>
    </row>
    <row r="162" spans="1:1" x14ac:dyDescent="0.2">
      <c r="A162" s="8"/>
    </row>
    <row r="165" spans="1:1" x14ac:dyDescent="0.2">
      <c r="A165" s="8"/>
    </row>
    <row r="166" spans="1:1" x14ac:dyDescent="0.2">
      <c r="A166" s="8"/>
    </row>
  </sheetData>
  <mergeCells count="2">
    <mergeCell ref="A1:H1"/>
    <mergeCell ref="I1:J1"/>
  </mergeCells>
  <phoneticPr fontId="0" type="noConversion"/>
  <printOptions horizontalCentered="1"/>
  <pageMargins left="0.39370078740157483" right="0.39370078740157483" top="0.31496062992125984" bottom="0.31496062992125984" header="0.39370078740157483" footer="0.31496062992125984"/>
  <pageSetup paperSize="9" orientation="portrait" r:id="rId1"/>
  <headerFooter alignWithMargins="0">
    <oddFooter>&amp;L&amp;F&amp;C&amp;A   &amp;D&amp;RPage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63"/>
  <sheetViews>
    <sheetView showZeros="0" workbookViewId="0">
      <selection sqref="A1:H1"/>
    </sheetView>
  </sheetViews>
  <sheetFormatPr defaultRowHeight="12.75" x14ac:dyDescent="0.2"/>
  <cols>
    <col min="1" max="1" width="12.140625" customWidth="1"/>
    <col min="2" max="2" width="4" style="1" bestFit="1" customWidth="1"/>
    <col min="3" max="3" width="4.140625" bestFit="1" customWidth="1"/>
    <col min="4" max="10" width="9.5703125" customWidth="1"/>
  </cols>
  <sheetData>
    <row r="1" spans="1:10" ht="22.5" x14ac:dyDescent="0.45">
      <c r="A1" s="321" t="s">
        <v>269</v>
      </c>
      <c r="B1" s="321"/>
      <c r="C1" s="321"/>
      <c r="D1" s="321"/>
      <c r="E1" s="321"/>
      <c r="F1" s="321"/>
      <c r="G1" s="321"/>
      <c r="H1" s="321"/>
      <c r="I1" s="320">
        <f ca="1">NOW()</f>
        <v>44733.601012037034</v>
      </c>
      <c r="J1" s="320"/>
    </row>
    <row r="2" spans="1:10" x14ac:dyDescent="0.2">
      <c r="C2" s="1"/>
      <c r="D2" s="1"/>
      <c r="E2" s="1"/>
      <c r="F2" s="1"/>
      <c r="G2" s="1"/>
      <c r="H2" s="1"/>
      <c r="I2" s="1"/>
      <c r="J2" s="1"/>
    </row>
    <row r="3" spans="1:10" ht="22.5" x14ac:dyDescent="0.2">
      <c r="A3" s="52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90" t="str">
        <f>WholeStaff!A40</f>
        <v>Dora</v>
      </c>
      <c r="B4" s="13">
        <f>WholeStaff!B40</f>
        <v>0</v>
      </c>
      <c r="C4" s="14">
        <f>WholeStaff!C40</f>
        <v>0</v>
      </c>
      <c r="D4" s="14" t="str">
        <f>WholeStaff!D40</f>
        <v>7</v>
      </c>
      <c r="E4" s="14">
        <f>WholeStaff!E40</f>
        <v>0</v>
      </c>
      <c r="F4" s="14" t="str">
        <f>WholeStaff!F40</f>
        <v>9</v>
      </c>
      <c r="G4" s="14">
        <f>WholeStaff!G40</f>
        <v>0</v>
      </c>
      <c r="H4" s="14" t="str">
        <f>WholeStaff!H40</f>
        <v>7</v>
      </c>
      <c r="I4" s="14">
        <f>WholeStaff!I40</f>
        <v>0</v>
      </c>
      <c r="J4" s="14" t="str">
        <f>WholeStaff!J40</f>
        <v>8</v>
      </c>
    </row>
    <row r="5" spans="1:10" ht="22.5" x14ac:dyDescent="0.2">
      <c r="A5" s="16" t="str">
        <f>WholeStaff!A41</f>
        <v>Bruno</v>
      </c>
      <c r="B5" s="17" t="str">
        <f>WholeStaff!B41</f>
        <v xml:space="preserve">No </v>
      </c>
      <c r="C5" s="18">
        <f>WholeStaff!C41</f>
        <v>835</v>
      </c>
      <c r="D5" s="18" t="str">
        <f>WholeStaff!D41</f>
        <v>Italian</v>
      </c>
      <c r="E5" s="18">
        <f>WholeStaff!E41</f>
        <v>0</v>
      </c>
      <c r="F5" s="18" t="str">
        <f>WholeStaff!F41</f>
        <v>Italian</v>
      </c>
      <c r="G5" s="18" t="str">
        <f>WholeStaff!G41</f>
        <v>HASS/LANG</v>
      </c>
      <c r="H5" s="18" t="str">
        <f>WholeStaff!H41</f>
        <v>Italian</v>
      </c>
      <c r="I5" s="18">
        <f>WholeStaff!I41</f>
        <v>0</v>
      </c>
      <c r="J5" s="18" t="str">
        <f>WholeStaff!J41</f>
        <v>Italian</v>
      </c>
    </row>
    <row r="6" spans="1:10" ht="22.5" x14ac:dyDescent="0.2">
      <c r="A6" s="16" t="str">
        <f>WholeStaff!A42</f>
        <v>BRU</v>
      </c>
      <c r="B6" s="17" t="str">
        <f>WholeStaff!B42</f>
        <v>Care</v>
      </c>
      <c r="C6" s="18">
        <f>WholeStaff!C42</f>
        <v>0</v>
      </c>
      <c r="D6" s="18" t="str">
        <f>WholeStaff!D42</f>
        <v>L5</v>
      </c>
      <c r="E6" s="18">
        <f>WholeStaff!E42</f>
        <v>0</v>
      </c>
      <c r="F6" s="18" t="str">
        <f>WholeStaff!F42</f>
        <v>L5</v>
      </c>
      <c r="G6" s="18" t="str">
        <f>WholeStaff!G42</f>
        <v>Coordinator</v>
      </c>
      <c r="H6" s="18" t="str">
        <f>WholeStaff!H42</f>
        <v>L5</v>
      </c>
      <c r="I6" s="18">
        <f>WholeStaff!I42</f>
        <v>0</v>
      </c>
      <c r="J6" s="18" t="str">
        <f>WholeStaff!J42</f>
        <v>L5</v>
      </c>
    </row>
    <row r="7" spans="1:10" x14ac:dyDescent="0.2">
      <c r="A7" s="25" t="str">
        <f>WholeStaff!A43</f>
        <v>1.0</v>
      </c>
      <c r="B7" s="21">
        <f>WholeStaff!B43</f>
        <v>0</v>
      </c>
      <c r="C7" s="22">
        <f>WholeStaff!C43</f>
        <v>75</v>
      </c>
      <c r="D7" s="22" t="str">
        <f>WholeStaff!D43</f>
        <v>TRT WK1-6</v>
      </c>
      <c r="E7" s="22">
        <f>WholeStaff!E43</f>
        <v>0</v>
      </c>
      <c r="F7" s="22" t="str">
        <f>WholeStaff!F43</f>
        <v>TRT WK1-6</v>
      </c>
      <c r="G7" s="22" t="str">
        <f>WholeStaff!G43</f>
        <v>B1</v>
      </c>
      <c r="H7" s="22">
        <f>WholeStaff!H43</f>
        <v>0</v>
      </c>
      <c r="I7" s="22">
        <f>WholeStaff!I43</f>
        <v>0</v>
      </c>
      <c r="J7" s="22" t="str">
        <f>WholeStaff!J43</f>
        <v>TRT WK1-6</v>
      </c>
    </row>
    <row r="8" spans="1:10" x14ac:dyDescent="0.2">
      <c r="A8" s="90" t="e">
        <f>WholeStaff!#REF!</f>
        <v>#REF!</v>
      </c>
      <c r="B8" s="13" t="e">
        <f>WholeStaff!#REF!</f>
        <v>#REF!</v>
      </c>
      <c r="C8" s="14" t="e">
        <f>WholeStaff!#REF!</f>
        <v>#REF!</v>
      </c>
      <c r="D8" s="14" t="e">
        <f>WholeStaff!#REF!</f>
        <v>#REF!</v>
      </c>
      <c r="E8" s="14" t="e">
        <f>WholeStaff!#REF!</f>
        <v>#REF!</v>
      </c>
      <c r="F8" s="14" t="e">
        <f>WholeStaff!#REF!</f>
        <v>#REF!</v>
      </c>
      <c r="G8" s="14" t="e">
        <f>WholeStaff!#REF!</f>
        <v>#REF!</v>
      </c>
      <c r="H8" s="14" t="e">
        <f>WholeStaff!#REF!</f>
        <v>#REF!</v>
      </c>
      <c r="I8" s="14" t="e">
        <f>WholeStaff!#REF!</f>
        <v>#REF!</v>
      </c>
      <c r="J8" s="14" t="e">
        <f>WholeStaff!#REF!</f>
        <v>#REF!</v>
      </c>
    </row>
    <row r="9" spans="1:10" x14ac:dyDescent="0.2">
      <c r="A9" s="16" t="e">
        <f>WholeStaff!#REF!</f>
        <v>#REF!</v>
      </c>
      <c r="B9" s="17" t="e">
        <f>WholeStaff!#REF!</f>
        <v>#REF!</v>
      </c>
      <c r="C9" s="18" t="e">
        <f>WholeStaff!#REF!</f>
        <v>#REF!</v>
      </c>
      <c r="D9" s="18" t="e">
        <f>WholeStaff!#REF!</f>
        <v>#REF!</v>
      </c>
      <c r="E9" s="18" t="e">
        <f>WholeStaff!#REF!</f>
        <v>#REF!</v>
      </c>
      <c r="F9" s="18" t="e">
        <f>WholeStaff!#REF!</f>
        <v>#REF!</v>
      </c>
      <c r="G9" s="18" t="e">
        <f>WholeStaff!#REF!</f>
        <v>#REF!</v>
      </c>
      <c r="H9" s="18" t="e">
        <f>WholeStaff!#REF!</f>
        <v>#REF!</v>
      </c>
      <c r="I9" s="18" t="e">
        <f>WholeStaff!#REF!</f>
        <v>#REF!</v>
      </c>
      <c r="J9" s="18" t="e">
        <f>WholeStaff!#REF!</f>
        <v>#REF!</v>
      </c>
    </row>
    <row r="10" spans="1:10" x14ac:dyDescent="0.2">
      <c r="A10" s="16" t="e">
        <f>WholeStaff!#REF!</f>
        <v>#REF!</v>
      </c>
      <c r="B10" s="17" t="e">
        <f>WholeStaff!#REF!</f>
        <v>#REF!</v>
      </c>
      <c r="C10" s="18" t="e">
        <f>WholeStaff!#REF!</f>
        <v>#REF!</v>
      </c>
      <c r="D10" s="18" t="e">
        <f>WholeStaff!#REF!</f>
        <v>#REF!</v>
      </c>
      <c r="E10" s="18" t="e">
        <f>WholeStaff!#REF!</f>
        <v>#REF!</v>
      </c>
      <c r="F10" s="18" t="e">
        <f>WholeStaff!#REF!</f>
        <v>#REF!</v>
      </c>
      <c r="G10" s="18" t="e">
        <f>WholeStaff!#REF!</f>
        <v>#REF!</v>
      </c>
      <c r="H10" s="18" t="e">
        <f>WholeStaff!#REF!</f>
        <v>#REF!</v>
      </c>
      <c r="I10" s="18" t="e">
        <f>WholeStaff!#REF!</f>
        <v>#REF!</v>
      </c>
      <c r="J10" s="18" t="e">
        <f>WholeStaff!#REF!</f>
        <v>#REF!</v>
      </c>
    </row>
    <row r="11" spans="1:10" x14ac:dyDescent="0.2">
      <c r="A11" s="25" t="e">
        <f>WholeStaff!#REF!</f>
        <v>#REF!</v>
      </c>
      <c r="B11" s="21" t="e">
        <f>WholeStaff!#REF!</f>
        <v>#REF!</v>
      </c>
      <c r="C11" s="22" t="e">
        <f>WholeStaff!#REF!</f>
        <v>#REF!</v>
      </c>
      <c r="D11" s="22" t="e">
        <f>WholeStaff!#REF!</f>
        <v>#REF!</v>
      </c>
      <c r="E11" s="22" t="e">
        <f>WholeStaff!#REF!</f>
        <v>#REF!</v>
      </c>
      <c r="F11" s="22" t="e">
        <f>WholeStaff!#REF!</f>
        <v>#REF!</v>
      </c>
      <c r="G11" s="22" t="e">
        <f>WholeStaff!#REF!</f>
        <v>#REF!</v>
      </c>
      <c r="H11" s="22" t="e">
        <f>WholeStaff!#REF!</f>
        <v>#REF!</v>
      </c>
      <c r="I11" s="22" t="e">
        <f>WholeStaff!#REF!</f>
        <v>#REF!</v>
      </c>
      <c r="J11" s="22" t="e">
        <f>WholeStaff!#REF!</f>
        <v>#REF!</v>
      </c>
    </row>
    <row r="12" spans="1:10" ht="14.25" customHeight="1" x14ac:dyDescent="0.2">
      <c r="A12" s="90" t="str">
        <f>WholeStaff!A120</f>
        <v xml:space="preserve">Carla </v>
      </c>
      <c r="B12" s="13">
        <f>WholeStaff!B120</f>
        <v>0</v>
      </c>
      <c r="C12" s="14">
        <f>WholeStaff!C120</f>
        <v>0</v>
      </c>
      <c r="D12" s="14">
        <f>WholeStaff!D120</f>
        <v>0</v>
      </c>
      <c r="E12" s="14" t="str">
        <f>WholeStaff!E120</f>
        <v>10E</v>
      </c>
      <c r="F12" s="14" t="str">
        <f>WholeStaff!F120</f>
        <v>7E</v>
      </c>
      <c r="G12" s="14">
        <f>WholeStaff!G120</f>
        <v>0</v>
      </c>
      <c r="H12" s="14" t="str">
        <f>WholeStaff!H120</f>
        <v>11</v>
      </c>
      <c r="I12" s="14">
        <f>WholeStaff!I120</f>
        <v>0</v>
      </c>
      <c r="J12" s="14">
        <f>WholeStaff!J120</f>
        <v>0</v>
      </c>
    </row>
    <row r="13" spans="1:10" x14ac:dyDescent="0.2">
      <c r="A13" s="16" t="str">
        <f>WholeStaff!A121</f>
        <v>Freedman</v>
      </c>
      <c r="B13" s="17" t="str">
        <f>WholeStaff!B121</f>
        <v>No</v>
      </c>
      <c r="C13" s="18">
        <f>WholeStaff!C121</f>
        <v>835</v>
      </c>
      <c r="D13" s="18">
        <f>WholeStaff!D121</f>
        <v>0</v>
      </c>
      <c r="E13" s="18" t="str">
        <f>WholeStaff!E121</f>
        <v>EAL A</v>
      </c>
      <c r="F13" s="18" t="str">
        <f>WholeStaff!F121</f>
        <v>EAL A</v>
      </c>
      <c r="G13" s="18">
        <f>WholeStaff!G121</f>
        <v>0</v>
      </c>
      <c r="H13" s="18" t="str">
        <f>WholeStaff!H121</f>
        <v>EAL</v>
      </c>
      <c r="I13" s="18" t="str">
        <f>WholeStaff!I121</f>
        <v>EAL</v>
      </c>
      <c r="J13" s="18">
        <f>WholeStaff!J121</f>
        <v>0</v>
      </c>
    </row>
    <row r="14" spans="1:10" ht="22.5" x14ac:dyDescent="0.2">
      <c r="A14" s="16" t="str">
        <f>WholeStaff!A122</f>
        <v>BRUC</v>
      </c>
      <c r="B14" s="17" t="str">
        <f>WholeStaff!B122</f>
        <v>Care</v>
      </c>
      <c r="C14" s="18">
        <f>WholeStaff!C122</f>
        <v>0</v>
      </c>
      <c r="D14" s="18">
        <f>WholeStaff!D122</f>
        <v>0</v>
      </c>
      <c r="E14" s="18" t="str">
        <f>WholeStaff!E122</f>
        <v>B5</v>
      </c>
      <c r="F14" s="18" t="str">
        <f>WholeStaff!F122</f>
        <v>B5</v>
      </c>
      <c r="G14" s="18">
        <f>WholeStaff!G122</f>
        <v>0</v>
      </c>
      <c r="H14" s="18" t="str">
        <f>WholeStaff!H122</f>
        <v>B1</v>
      </c>
      <c r="I14" s="18" t="str">
        <f>WholeStaff!I122</f>
        <v>Cordinator</v>
      </c>
      <c r="J14" s="18">
        <f>WholeStaff!J122</f>
        <v>0</v>
      </c>
    </row>
    <row r="15" spans="1:10" x14ac:dyDescent="0.2">
      <c r="A15" s="25" t="str">
        <f>WholeStaff!A123</f>
        <v>1.0</v>
      </c>
      <c r="B15" s="21">
        <f>WholeStaff!B123</f>
        <v>0</v>
      </c>
      <c r="C15" s="22">
        <f>WholeStaff!C123</f>
        <v>0</v>
      </c>
      <c r="D15" s="22">
        <f>WholeStaff!D123</f>
        <v>0</v>
      </c>
      <c r="E15" s="22">
        <f>WholeStaff!E123</f>
        <v>0</v>
      </c>
      <c r="F15" s="22">
        <f>WholeStaff!F123</f>
        <v>0</v>
      </c>
      <c r="G15" s="22">
        <f>WholeStaff!G123</f>
        <v>0</v>
      </c>
      <c r="H15" s="22">
        <f>WholeStaff!H123</f>
        <v>0</v>
      </c>
      <c r="I15" s="22" t="str">
        <f>WholeStaff!I123</f>
        <v>B1</v>
      </c>
      <c r="J15" s="22">
        <f>WholeStaff!J123</f>
        <v>0</v>
      </c>
    </row>
    <row r="20" spans="2:10" x14ac:dyDescent="0.2">
      <c r="B20"/>
      <c r="J20" s="4"/>
    </row>
    <row r="26" spans="2:10" x14ac:dyDescent="0.2">
      <c r="B26" s="5"/>
    </row>
    <row r="148" spans="2:2" x14ac:dyDescent="0.2">
      <c r="B148" s="5"/>
    </row>
    <row r="154" spans="2:2" x14ac:dyDescent="0.2">
      <c r="B154" s="5"/>
    </row>
    <row r="209" spans="2:2" x14ac:dyDescent="0.2">
      <c r="B209" s="5"/>
    </row>
    <row r="210" spans="2:2" x14ac:dyDescent="0.2">
      <c r="B210" s="5"/>
    </row>
    <row r="246" spans="2:2" x14ac:dyDescent="0.2">
      <c r="B246" s="5"/>
    </row>
    <row r="247" spans="2:2" x14ac:dyDescent="0.2">
      <c r="B247" s="5"/>
    </row>
    <row r="258" spans="1:2" x14ac:dyDescent="0.2">
      <c r="A258" s="6"/>
      <c r="B258"/>
    </row>
    <row r="259" spans="1:2" x14ac:dyDescent="0.2">
      <c r="A259" s="6"/>
      <c r="B259"/>
    </row>
    <row r="262" spans="1:2" x14ac:dyDescent="0.2">
      <c r="A262" s="6"/>
      <c r="B262"/>
    </row>
    <row r="263" spans="1:2" x14ac:dyDescent="0.2">
      <c r="A263" s="6"/>
      <c r="B263"/>
    </row>
  </sheetData>
  <mergeCells count="2">
    <mergeCell ref="A1:H1"/>
    <mergeCell ref="I1:J1"/>
  </mergeCells>
  <phoneticPr fontId="0" type="noConversion"/>
  <printOptions horizontalCentered="1"/>
  <pageMargins left="0.39370078740157483" right="0.39370078740157483" top="0.39370078740157483" bottom="0.51181102362204722" header="0.51181102362204722" footer="0.51181102362204722"/>
  <pageSetup paperSize="9" orientation="portrait" r:id="rId1"/>
  <headerFooter alignWithMargins="0">
    <oddFooter>&amp;L&amp;F&amp;C&amp;A    &amp;D&amp;RPage &amp;P/&amp;N</oddFooter>
  </headerFooter>
  <rowBreaks count="4" manualBreakCount="4">
    <brk id="31" max="16383" man="1"/>
    <brk id="95" max="16383" man="1"/>
    <brk id="159" max="16383" man="1"/>
    <brk id="22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229"/>
  <sheetViews>
    <sheetView showZeros="0" workbookViewId="0">
      <selection sqref="A1:H1"/>
    </sheetView>
  </sheetViews>
  <sheetFormatPr defaultRowHeight="12.75" x14ac:dyDescent="0.2"/>
  <cols>
    <col min="1" max="1" width="13.7109375" customWidth="1"/>
    <col min="2" max="2" width="4" style="1" bestFit="1" customWidth="1"/>
    <col min="3" max="3" width="4.140625" bestFit="1" customWidth="1"/>
    <col min="4" max="10" width="12" customWidth="1"/>
  </cols>
  <sheetData>
    <row r="1" spans="1:10" ht="22.5" x14ac:dyDescent="0.45">
      <c r="A1" s="321" t="s">
        <v>270</v>
      </c>
      <c r="B1" s="321"/>
      <c r="C1" s="321"/>
      <c r="D1" s="321"/>
      <c r="E1" s="321"/>
      <c r="F1" s="321"/>
      <c r="G1" s="321"/>
      <c r="H1" s="321"/>
      <c r="I1" s="320">
        <f ca="1">NOW()</f>
        <v>44733.601012037034</v>
      </c>
      <c r="J1" s="320"/>
    </row>
    <row r="2" spans="1:10" ht="22.5" x14ac:dyDescent="0.2">
      <c r="A2" s="52" t="str">
        <f>WholeStaff!A3</f>
        <v>Staff Member</v>
      </c>
      <c r="B2" s="53" t="str">
        <f>WholeStaff!B3</f>
        <v>Care</v>
      </c>
      <c r="C2" s="14" t="str">
        <f>WholeStaff!C3</f>
        <v>Load</v>
      </c>
      <c r="D2" s="14" t="str">
        <f>WholeStaff!D3</f>
        <v>Line 1</v>
      </c>
      <c r="E2" s="14" t="str">
        <f>WholeStaff!E3</f>
        <v>Line 2</v>
      </c>
      <c r="F2" s="14" t="str">
        <f>WholeStaff!F3</f>
        <v>Line 3</v>
      </c>
      <c r="G2" s="14" t="str">
        <f>WholeStaff!G3</f>
        <v>Line 4</v>
      </c>
      <c r="H2" s="14" t="str">
        <f>WholeStaff!H3</f>
        <v>Line 5</v>
      </c>
      <c r="I2" s="14" t="str">
        <f>WholeStaff!I3</f>
        <v>Line 6</v>
      </c>
      <c r="J2" s="14" t="str">
        <f>WholeStaff!J3</f>
        <v>Line 7</v>
      </c>
    </row>
    <row r="3" spans="1:10" x14ac:dyDescent="0.2">
      <c r="A3" s="90" t="str">
        <f>WholeStaff!A60</f>
        <v>Graham</v>
      </c>
      <c r="B3" s="13">
        <f>WholeStaff!B60</f>
        <v>0</v>
      </c>
      <c r="C3" s="14">
        <f>WholeStaff!C60</f>
        <v>0</v>
      </c>
      <c r="D3" s="14" t="str">
        <f>WholeStaff!D60</f>
        <v>11</v>
      </c>
      <c r="E3" s="14" t="str">
        <f>WholeStaff!E60</f>
        <v>12</v>
      </c>
      <c r="F3" s="14" t="str">
        <f>WholeStaff!F60</f>
        <v>10O1</v>
      </c>
      <c r="G3" s="14" t="str">
        <f>WholeStaff!G60</f>
        <v>Y12</v>
      </c>
      <c r="H3" s="14" t="str">
        <f>WholeStaff!H60</f>
        <v>10O4</v>
      </c>
      <c r="I3" s="14" t="str">
        <f>WholeStaff!I60</f>
        <v xml:space="preserve">11/12 </v>
      </c>
      <c r="J3" s="14" t="str">
        <f>WholeStaff!J60</f>
        <v>9LB</v>
      </c>
    </row>
    <row r="4" spans="1:10" x14ac:dyDescent="0.2">
      <c r="A4" s="16" t="str">
        <f>WholeStaff!A61</f>
        <v>Coates</v>
      </c>
      <c r="B4" s="17">
        <f>WholeStaff!B61</f>
        <v>12</v>
      </c>
      <c r="C4" s="18">
        <f>WholeStaff!C61</f>
        <v>1260</v>
      </c>
      <c r="D4" s="18" t="str">
        <f>WholeStaff!D61</f>
        <v>Psychology</v>
      </c>
      <c r="E4" s="18" t="str">
        <f>WholeStaff!E61</f>
        <v>Psychology</v>
      </c>
      <c r="F4" s="18" t="str">
        <f>WholeStaff!F61</f>
        <v>Maths</v>
      </c>
      <c r="G4" s="18" t="str">
        <f>WholeStaff!G61</f>
        <v xml:space="preserve">50 mins </v>
      </c>
      <c r="H4" s="18" t="str">
        <f>WholeStaff!H61</f>
        <v>Maths</v>
      </c>
      <c r="I4" s="18" t="str">
        <f>WholeStaff!I61</f>
        <v>Philosophy</v>
      </c>
      <c r="J4" s="18" t="str">
        <f>WholeStaff!J61</f>
        <v>Maths</v>
      </c>
    </row>
    <row r="5" spans="1:10" ht="22.5" x14ac:dyDescent="0.2">
      <c r="A5" s="16" t="str">
        <f>WholeStaff!A62</f>
        <v>CTS</v>
      </c>
      <c r="B5" s="17" t="str">
        <f>WholeStaff!B62</f>
        <v>AB11</v>
      </c>
      <c r="C5" s="18">
        <f>WholeStaff!C62</f>
        <v>0</v>
      </c>
      <c r="D5" s="18" t="str">
        <f>WholeStaff!D62</f>
        <v>AB11</v>
      </c>
      <c r="E5" s="18" t="str">
        <f>WholeStaff!E62</f>
        <v>AB11</v>
      </c>
      <c r="F5" s="18" t="str">
        <f>WholeStaff!F62</f>
        <v>AB11</v>
      </c>
      <c r="G5" s="18" t="str">
        <f>WholeStaff!G62</f>
        <v>Mon &amp; Fri</v>
      </c>
      <c r="H5" s="18" t="str">
        <f>WholeStaff!H62</f>
        <v>AB11</v>
      </c>
      <c r="I5" s="18" t="str">
        <f>WholeStaff!I62</f>
        <v>AB11</v>
      </c>
      <c r="J5" s="18" t="str">
        <f>WholeStaff!J62</f>
        <v>AB11</v>
      </c>
    </row>
    <row r="6" spans="1:10" x14ac:dyDescent="0.2">
      <c r="A6" s="25" t="str">
        <f>WholeStaff!A63</f>
        <v>1.0</v>
      </c>
      <c r="B6" s="21">
        <f>WholeStaff!B63</f>
        <v>0</v>
      </c>
      <c r="C6" s="22">
        <f>WholeStaff!C63</f>
        <v>30</v>
      </c>
      <c r="D6" s="22">
        <f>WholeStaff!D63</f>
        <v>0</v>
      </c>
      <c r="E6" s="22">
        <f>WholeStaff!E63</f>
        <v>0</v>
      </c>
      <c r="F6" s="22">
        <f>WholeStaff!F63</f>
        <v>0</v>
      </c>
      <c r="G6" s="22" t="str">
        <f>WholeStaff!G63</f>
        <v>AB11</v>
      </c>
      <c r="H6" s="22">
        <f>WholeStaff!H63</f>
        <v>0</v>
      </c>
      <c r="I6" s="22">
        <f>WholeStaff!I63</f>
        <v>0</v>
      </c>
      <c r="J6" s="22">
        <f>WholeStaff!J63</f>
        <v>0</v>
      </c>
    </row>
    <row r="7" spans="1:10" x14ac:dyDescent="0.2">
      <c r="A7" s="90" t="str">
        <f>WholeStaff!A172</f>
        <v xml:space="preserve">Simon </v>
      </c>
      <c r="B7" s="13">
        <f>WholeStaff!B172</f>
        <v>0</v>
      </c>
      <c r="C7" s="14">
        <f>WholeStaff!C172</f>
        <v>0</v>
      </c>
      <c r="D7" s="14" t="str">
        <f>WholeStaff!D172</f>
        <v>8O6</v>
      </c>
      <c r="E7" s="14" t="str">
        <f>WholeStaff!E172</f>
        <v>7O2</v>
      </c>
      <c r="F7" s="14">
        <f>WholeStaff!F172</f>
        <v>0</v>
      </c>
      <c r="G7" s="14" t="str">
        <f>WholeStaff!G172</f>
        <v>11</v>
      </c>
      <c r="H7" s="14" t="str">
        <f>WholeStaff!H172</f>
        <v>10O3</v>
      </c>
      <c r="I7" s="14" t="str">
        <f>WholeStaff!I172</f>
        <v>7E</v>
      </c>
      <c r="J7" s="14">
        <f>WholeStaff!J172</f>
        <v>0</v>
      </c>
    </row>
    <row r="8" spans="1:10" x14ac:dyDescent="0.2">
      <c r="A8" s="16" t="str">
        <f>WholeStaff!A173</f>
        <v>Jackson</v>
      </c>
      <c r="B8" s="17">
        <f>WholeStaff!B173</f>
        <v>10</v>
      </c>
      <c r="C8" s="18">
        <f>WholeStaff!C173</f>
        <v>1260</v>
      </c>
      <c r="D8" s="18" t="str">
        <f>WholeStaff!D173</f>
        <v>Maths</v>
      </c>
      <c r="E8" s="18" t="str">
        <f>WholeStaff!E173</f>
        <v>Maths</v>
      </c>
      <c r="F8" s="18">
        <f>WholeStaff!F173</f>
        <v>0</v>
      </c>
      <c r="G8" s="18" t="str">
        <f>WholeStaff!G173</f>
        <v>Ess Maths VOC</v>
      </c>
      <c r="H8" s="18" t="str">
        <f>WholeStaff!H173</f>
        <v>Maths</v>
      </c>
      <c r="I8" s="18" t="str">
        <f>WholeStaff!I173</f>
        <v>Maths</v>
      </c>
      <c r="J8" s="18">
        <f>WholeStaff!J173</f>
        <v>0</v>
      </c>
    </row>
    <row r="9" spans="1:10" ht="22.5" x14ac:dyDescent="0.2">
      <c r="A9" s="16" t="str">
        <f>WholeStaff!A174</f>
        <v xml:space="preserve">JAC </v>
      </c>
      <c r="B9" s="17" t="str">
        <f>WholeStaff!B174</f>
        <v>AB10</v>
      </c>
      <c r="C9" s="18">
        <f>WholeStaff!C174</f>
        <v>0</v>
      </c>
      <c r="D9" s="18" t="str">
        <f>WholeStaff!D174</f>
        <v>AB10</v>
      </c>
      <c r="E9" s="18" t="str">
        <f>WholeStaff!E174</f>
        <v>AB10</v>
      </c>
      <c r="F9" s="18">
        <f>WholeStaff!F174</f>
        <v>0</v>
      </c>
      <c r="G9" s="18" t="str">
        <f>WholeStaff!G174</f>
        <v>AB10</v>
      </c>
      <c r="H9" s="18" t="str">
        <f>WholeStaff!H174</f>
        <v>AB10</v>
      </c>
      <c r="I9" s="18" t="str">
        <f>WholeStaff!I174</f>
        <v>AB10</v>
      </c>
      <c r="J9" s="18">
        <f>WholeStaff!J174</f>
        <v>0</v>
      </c>
    </row>
    <row r="10" spans="1:10" x14ac:dyDescent="0.2">
      <c r="A10" s="25" t="str">
        <f>WholeStaff!A175</f>
        <v>1.0</v>
      </c>
      <c r="B10" s="21">
        <f>WholeStaff!B175</f>
        <v>0</v>
      </c>
      <c r="C10" s="22">
        <f>WholeStaff!C175</f>
        <v>80</v>
      </c>
      <c r="D10" s="22">
        <f>WholeStaff!D175</f>
        <v>0</v>
      </c>
      <c r="E10" s="22">
        <f>WholeStaff!E175</f>
        <v>0</v>
      </c>
      <c r="F10" s="22">
        <f>WholeStaff!F175</f>
        <v>0</v>
      </c>
      <c r="G10" s="22">
        <f>WholeStaff!G175</f>
        <v>0</v>
      </c>
      <c r="H10" s="22">
        <f>WholeStaff!H175</f>
        <v>0</v>
      </c>
      <c r="I10" s="22">
        <f>WholeStaff!I175</f>
        <v>0</v>
      </c>
      <c r="J10" s="22">
        <f>WholeStaff!J175</f>
        <v>0</v>
      </c>
    </row>
    <row r="11" spans="1:10" x14ac:dyDescent="0.2">
      <c r="A11" s="90" t="str">
        <f>WholeStaff!A200</f>
        <v>Rebecca</v>
      </c>
      <c r="B11" s="13">
        <f>WholeStaff!B200</f>
        <v>0</v>
      </c>
      <c r="C11" s="14">
        <f>WholeStaff!C200</f>
        <v>0</v>
      </c>
      <c r="D11" s="14">
        <f>WholeStaff!D200</f>
        <v>0</v>
      </c>
      <c r="E11" s="14" t="str">
        <f>WholeStaff!E200</f>
        <v>Senior</v>
      </c>
      <c r="F11" s="14">
        <f>WholeStaff!F200</f>
        <v>0</v>
      </c>
      <c r="G11" s="14" t="str">
        <f>WholeStaff!G200</f>
        <v>Yr12</v>
      </c>
      <c r="H11" s="14">
        <f>WholeStaff!H200</f>
        <v>0</v>
      </c>
      <c r="I11" s="14" t="str">
        <f>WholeStaff!I200</f>
        <v>8P</v>
      </c>
      <c r="J11" s="14" t="str">
        <f>WholeStaff!J200</f>
        <v>12</v>
      </c>
    </row>
    <row r="12" spans="1:10" x14ac:dyDescent="0.2">
      <c r="A12" s="16" t="str">
        <f>WholeStaff!A201</f>
        <v>Ludewig</v>
      </c>
      <c r="B12" s="17" t="str">
        <f>WholeStaff!B201</f>
        <v>11</v>
      </c>
      <c r="C12" s="18">
        <f>WholeStaff!C201</f>
        <v>780</v>
      </c>
      <c r="D12" s="18">
        <f>WholeStaff!D201</f>
        <v>0</v>
      </c>
      <c r="E12" s="18" t="str">
        <f>WholeStaff!E201</f>
        <v>Leader</v>
      </c>
      <c r="F12" s="18">
        <f>WholeStaff!F201</f>
        <v>0</v>
      </c>
      <c r="G12" s="18" t="str">
        <f>WholeStaff!G201</f>
        <v>50 mins</v>
      </c>
      <c r="H12" s="18">
        <f>WholeStaff!H201</f>
        <v>0</v>
      </c>
      <c r="I12" s="18" t="str">
        <f>WholeStaff!I201</f>
        <v>Maths</v>
      </c>
      <c r="J12" s="18" t="str">
        <f>WholeStaff!J201</f>
        <v>General Maths</v>
      </c>
    </row>
    <row r="13" spans="1:10" x14ac:dyDescent="0.2">
      <c r="A13" s="16" t="str">
        <f>WholeStaff!A202</f>
        <v>LUD</v>
      </c>
      <c r="B13" s="17" t="str">
        <f>WholeStaff!B202</f>
        <v>AD4</v>
      </c>
      <c r="C13" s="18">
        <f>WholeStaff!C202</f>
        <v>0</v>
      </c>
      <c r="D13" s="18">
        <f>WholeStaff!D202</f>
        <v>0</v>
      </c>
      <c r="E13" s="18" t="str">
        <f>WholeStaff!E202</f>
        <v>Ma/Sc/Num</v>
      </c>
      <c r="F13" s="18">
        <f>WholeStaff!F202</f>
        <v>0</v>
      </c>
      <c r="G13" s="18" t="str">
        <f>WholeStaff!G202</f>
        <v>Wednesday</v>
      </c>
      <c r="H13" s="18">
        <f>WholeStaff!H202</f>
        <v>0</v>
      </c>
      <c r="I13" s="18" t="str">
        <f>WholeStaff!I202</f>
        <v>AB5</v>
      </c>
      <c r="J13" s="18" t="str">
        <f>WholeStaff!J202</f>
        <v>AC2</v>
      </c>
    </row>
    <row r="14" spans="1:10" x14ac:dyDescent="0.2">
      <c r="A14" s="25" t="str">
        <f>WholeStaff!A203</f>
        <v>1.0</v>
      </c>
      <c r="B14" s="21">
        <f>WholeStaff!B203</f>
        <v>0</v>
      </c>
      <c r="C14" s="22">
        <f>WholeStaff!C203</f>
        <v>0</v>
      </c>
      <c r="D14" s="22">
        <f>WholeStaff!D203</f>
        <v>0</v>
      </c>
      <c r="E14" s="22" t="str">
        <f>WholeStaff!E203</f>
        <v>B4</v>
      </c>
      <c r="F14" s="22">
        <f>WholeStaff!F203</f>
        <v>0</v>
      </c>
      <c r="G14" s="22" t="str">
        <f>WholeStaff!G203</f>
        <v>AC2</v>
      </c>
      <c r="H14" s="22">
        <f>WholeStaff!H203</f>
        <v>0</v>
      </c>
      <c r="I14" s="22">
        <f>WholeStaff!I203</f>
        <v>0</v>
      </c>
      <c r="J14" s="22">
        <f>WholeStaff!J203</f>
        <v>0</v>
      </c>
    </row>
    <row r="15" spans="1:10" x14ac:dyDescent="0.2">
      <c r="A15" s="90" t="str">
        <f>WholeStaff!A212</f>
        <v xml:space="preserve">Danni  </v>
      </c>
      <c r="B15" s="13">
        <f>WholeStaff!B212</f>
        <v>0</v>
      </c>
      <c r="C15" s="14">
        <f>WholeStaff!C212</f>
        <v>0</v>
      </c>
      <c r="D15" s="14" t="e">
        <f>WholeStaff!#REF!</f>
        <v>#REF!</v>
      </c>
      <c r="E15" s="14">
        <f>WholeStaff!E212</f>
        <v>0</v>
      </c>
      <c r="F15" s="14">
        <f>WholeStaff!F212</f>
        <v>0</v>
      </c>
      <c r="G15" s="14" t="e">
        <f>WholeStaff!#REF!</f>
        <v>#REF!</v>
      </c>
      <c r="H15" s="14">
        <f>WholeStaff!H212</f>
        <v>0</v>
      </c>
      <c r="I15" s="14">
        <f>WholeStaff!I212</f>
        <v>0</v>
      </c>
      <c r="J15" s="14">
        <f>WholeStaff!J212</f>
        <v>0</v>
      </c>
    </row>
    <row r="16" spans="1:10" x14ac:dyDescent="0.2">
      <c r="A16" s="16" t="str">
        <f>WholeStaff!A213</f>
        <v>Margan</v>
      </c>
      <c r="B16" s="17" t="str">
        <f>WholeStaff!B213</f>
        <v>10</v>
      </c>
      <c r="C16" s="18">
        <f>WholeStaff!C213</f>
        <v>0</v>
      </c>
      <c r="D16" s="18" t="e">
        <f>WholeStaff!#REF!</f>
        <v>#REF!</v>
      </c>
      <c r="E16" s="18">
        <f>WholeStaff!E213</f>
        <v>0</v>
      </c>
      <c r="F16" s="18">
        <f>WholeStaff!F213</f>
        <v>0</v>
      </c>
      <c r="G16" s="18" t="e">
        <f>WholeStaff!#REF!</f>
        <v>#REF!</v>
      </c>
      <c r="H16" s="18">
        <f>WholeStaff!H213</f>
        <v>0</v>
      </c>
      <c r="I16" s="18">
        <f>WholeStaff!I213</f>
        <v>0</v>
      </c>
      <c r="J16" s="18">
        <f>WholeStaff!J213</f>
        <v>0</v>
      </c>
    </row>
    <row r="17" spans="1:10" x14ac:dyDescent="0.2">
      <c r="A17" s="16" t="str">
        <f>WholeStaff!A214</f>
        <v>MARD</v>
      </c>
      <c r="B17" s="17" t="str">
        <f>WholeStaff!B214</f>
        <v>B9</v>
      </c>
      <c r="C17" s="18">
        <f>WholeStaff!C214</f>
        <v>0</v>
      </c>
      <c r="D17" s="18" t="e">
        <f>WholeStaff!#REF!</f>
        <v>#REF!</v>
      </c>
      <c r="E17" s="18">
        <f>WholeStaff!E214</f>
        <v>0</v>
      </c>
      <c r="F17" s="18">
        <f>WholeStaff!F214</f>
        <v>0</v>
      </c>
      <c r="G17" s="18" t="e">
        <f>WholeStaff!#REF!</f>
        <v>#REF!</v>
      </c>
      <c r="H17" s="18">
        <f>WholeStaff!H214</f>
        <v>0</v>
      </c>
      <c r="I17" s="18">
        <f>WholeStaff!I214</f>
        <v>0</v>
      </c>
      <c r="J17" s="18">
        <f>WholeStaff!J214</f>
        <v>0</v>
      </c>
    </row>
    <row r="18" spans="1:10" x14ac:dyDescent="0.2">
      <c r="A18" s="25" t="str">
        <f>WholeStaff!A215</f>
        <v>1.0</v>
      </c>
      <c r="B18" s="21">
        <f>WholeStaff!B215</f>
        <v>0</v>
      </c>
      <c r="C18" s="22">
        <f>WholeStaff!C215</f>
        <v>0</v>
      </c>
      <c r="D18" s="22" t="e">
        <f>WholeStaff!#REF!</f>
        <v>#REF!</v>
      </c>
      <c r="E18" s="22">
        <f>WholeStaff!E215</f>
        <v>0</v>
      </c>
      <c r="F18" s="22">
        <f>WholeStaff!F215</f>
        <v>0</v>
      </c>
      <c r="G18" s="22" t="e">
        <f>WholeStaff!#REF!</f>
        <v>#REF!</v>
      </c>
      <c r="H18" s="22">
        <f>WholeStaff!H215</f>
        <v>0</v>
      </c>
      <c r="I18" s="22">
        <f>WholeStaff!I215</f>
        <v>0</v>
      </c>
      <c r="J18" s="22">
        <f>WholeStaff!J215</f>
        <v>0</v>
      </c>
    </row>
    <row r="19" spans="1:10" x14ac:dyDescent="0.2">
      <c r="A19" s="90" t="str">
        <f>WholeStaff!A252</f>
        <v>Carolyn</v>
      </c>
      <c r="B19" s="13">
        <f>WholeStaff!B252</f>
        <v>0</v>
      </c>
      <c r="C19" s="14">
        <f>WholeStaff!C252</f>
        <v>0</v>
      </c>
      <c r="D19" s="14">
        <f>WholeStaff!D252</f>
        <v>0</v>
      </c>
      <c r="E19" s="14">
        <f>WholeStaff!E252</f>
        <v>0</v>
      </c>
      <c r="F19" s="14" t="str">
        <f>WholeStaff!F252</f>
        <v>11/12</v>
      </c>
      <c r="G19" s="14">
        <f>WholeStaff!G256</f>
        <v>0</v>
      </c>
      <c r="H19" s="14">
        <f>WholeStaff!H252</f>
        <v>0</v>
      </c>
      <c r="I19" s="14">
        <f>WholeStaff!I252</f>
        <v>0</v>
      </c>
      <c r="J19" s="14">
        <f>WholeStaff!J252</f>
        <v>0</v>
      </c>
    </row>
    <row r="20" spans="1:10" x14ac:dyDescent="0.2">
      <c r="A20" s="16" t="str">
        <f>WholeStaff!A253</f>
        <v>Platts</v>
      </c>
      <c r="B20" s="17" t="str">
        <f>WholeStaff!B253</f>
        <v xml:space="preserve">No </v>
      </c>
      <c r="C20" s="18">
        <f>WholeStaff!C253</f>
        <v>0</v>
      </c>
      <c r="D20" s="18">
        <f>WholeStaff!D253</f>
        <v>0</v>
      </c>
      <c r="E20" s="18">
        <f>WholeStaff!E253</f>
        <v>0</v>
      </c>
      <c r="F20" s="18" t="str">
        <f>WholeStaff!F253</f>
        <v>Spec Maths</v>
      </c>
      <c r="G20" s="18">
        <f>WholeStaff!G257</f>
        <v>0</v>
      </c>
      <c r="H20" s="18">
        <f>WholeStaff!H253</f>
        <v>0</v>
      </c>
      <c r="I20" s="18">
        <f>WholeStaff!I253</f>
        <v>0</v>
      </c>
      <c r="J20" s="18">
        <f>WholeStaff!J253</f>
        <v>0</v>
      </c>
    </row>
    <row r="21" spans="1:10" ht="22.5" x14ac:dyDescent="0.2">
      <c r="A21" s="16" t="str">
        <f>WholeStaff!A254</f>
        <v>PLA</v>
      </c>
      <c r="B21" s="17" t="str">
        <f>WholeStaff!B254</f>
        <v>Care</v>
      </c>
      <c r="C21" s="18">
        <f>WholeStaff!C254</f>
        <v>0</v>
      </c>
      <c r="D21" s="18">
        <f>WholeStaff!D254</f>
        <v>0</v>
      </c>
      <c r="E21" s="18">
        <f>WholeStaff!E254</f>
        <v>0</v>
      </c>
      <c r="F21" s="18" t="str">
        <f>WholeStaff!F254</f>
        <v>G1</v>
      </c>
      <c r="G21" s="18">
        <f>WholeStaff!G258</f>
        <v>0</v>
      </c>
      <c r="H21" s="18">
        <f>WholeStaff!H254</f>
        <v>0</v>
      </c>
      <c r="I21" s="18">
        <f>WholeStaff!I254</f>
        <v>0</v>
      </c>
      <c r="J21" s="18">
        <f>WholeStaff!J254</f>
        <v>0</v>
      </c>
    </row>
    <row r="22" spans="1:10" x14ac:dyDescent="0.2">
      <c r="A22" s="25" t="str">
        <f>WholeStaff!A255</f>
        <v>0.6 (0.4PLS)</v>
      </c>
      <c r="B22" s="21">
        <f>WholeStaff!B255</f>
        <v>0</v>
      </c>
      <c r="C22" s="22">
        <f>WholeStaff!C255</f>
        <v>0</v>
      </c>
      <c r="D22" s="22">
        <f>WholeStaff!D255</f>
        <v>0</v>
      </c>
      <c r="E22" s="22">
        <f>WholeStaff!E255</f>
        <v>0</v>
      </c>
      <c r="F22" s="22">
        <f>WholeStaff!F255</f>
        <v>0</v>
      </c>
      <c r="G22" s="22">
        <f>WholeStaff!G259</f>
        <v>0</v>
      </c>
      <c r="H22" s="22">
        <f>WholeStaff!H255</f>
        <v>0</v>
      </c>
      <c r="I22" s="22">
        <f>WholeStaff!I255</f>
        <v>0</v>
      </c>
      <c r="J22" s="22">
        <f>WholeStaff!J255</f>
        <v>0</v>
      </c>
    </row>
    <row r="23" spans="1:10" x14ac:dyDescent="0.2">
      <c r="A23" s="90" t="str">
        <f>WholeStaff!A264</f>
        <v>Jason</v>
      </c>
      <c r="B23" s="13">
        <f>WholeStaff!B264</f>
        <v>0</v>
      </c>
      <c r="C23" s="14">
        <f>WholeStaff!C264</f>
        <v>0</v>
      </c>
      <c r="D23" s="14">
        <f>WholeStaff!D264</f>
        <v>0</v>
      </c>
      <c r="E23" s="14">
        <f>WholeStaff!E264</f>
        <v>0</v>
      </c>
      <c r="F23" s="14" t="str">
        <f>WholeStaff!F264</f>
        <v>11</v>
      </c>
      <c r="G23" s="14">
        <f>WholeStaff!G264</f>
        <v>0</v>
      </c>
      <c r="H23" s="14" t="str">
        <f>WholeStaff!H264</f>
        <v>Director</v>
      </c>
      <c r="I23" s="14" t="str">
        <f>WholeStaff!I264</f>
        <v>Timetabling</v>
      </c>
      <c r="J23" s="14">
        <f>WholeStaff!J264</f>
        <v>0</v>
      </c>
    </row>
    <row r="24" spans="1:10" x14ac:dyDescent="0.2">
      <c r="A24" s="16" t="str">
        <f>WholeStaff!A265</f>
        <v>Price</v>
      </c>
      <c r="B24" s="17" t="str">
        <f>WholeStaff!B265</f>
        <v>12</v>
      </c>
      <c r="C24" s="18">
        <f>WholeStaff!C265</f>
        <v>0</v>
      </c>
      <c r="D24" s="18">
        <f>WholeStaff!D265</f>
        <v>0</v>
      </c>
      <c r="E24" s="18">
        <f>WholeStaff!E265</f>
        <v>0</v>
      </c>
      <c r="F24" s="18" t="str">
        <f>WholeStaff!F265</f>
        <v>General Maths</v>
      </c>
      <c r="G24" s="18">
        <f>WholeStaff!G265</f>
        <v>0</v>
      </c>
      <c r="H24" s="18" t="str">
        <f>WholeStaff!H265</f>
        <v>Innovation &amp;</v>
      </c>
      <c r="I24" s="18" t="str">
        <f>WholeStaff!I265</f>
        <v>Data</v>
      </c>
      <c r="J24" s="18">
        <f>WholeStaff!J265</f>
        <v>0</v>
      </c>
    </row>
    <row r="25" spans="1:10" x14ac:dyDescent="0.2">
      <c r="A25" s="16" t="str">
        <f>WholeStaff!A266</f>
        <v>PRJ</v>
      </c>
      <c r="B25" s="17" t="str">
        <f>WholeStaff!B266</f>
        <v>B7</v>
      </c>
      <c r="C25" s="18">
        <f>WholeStaff!C266</f>
        <v>0</v>
      </c>
      <c r="D25" s="18">
        <f>WholeStaff!D266</f>
        <v>0</v>
      </c>
      <c r="E25" s="18">
        <f>WholeStaff!E266</f>
        <v>0</v>
      </c>
      <c r="F25" s="18" t="str">
        <f>WholeStaff!F266</f>
        <v>AB10</v>
      </c>
      <c r="G25" s="18">
        <f>WholeStaff!G266</f>
        <v>0</v>
      </c>
      <c r="H25" s="18" t="str">
        <f>WholeStaff!H266</f>
        <v>Improvement</v>
      </c>
      <c r="I25" s="18" t="str">
        <f>WholeStaff!I266</f>
        <v>DayMap</v>
      </c>
      <c r="J25" s="18">
        <f>WholeStaff!J266</f>
        <v>0</v>
      </c>
    </row>
    <row r="26" spans="1:10" x14ac:dyDescent="0.2">
      <c r="A26" s="25" t="str">
        <f>WholeStaff!A267</f>
        <v>1.0</v>
      </c>
      <c r="B26" s="21">
        <f>WholeStaff!B267</f>
        <v>0</v>
      </c>
      <c r="C26" s="22">
        <f>WholeStaff!C267</f>
        <v>0</v>
      </c>
      <c r="D26" s="22">
        <f>WholeStaff!D267</f>
        <v>0</v>
      </c>
      <c r="E26" s="22">
        <f>WholeStaff!E267</f>
        <v>0</v>
      </c>
      <c r="F26" s="22">
        <f>WholeStaff!F267</f>
        <v>0</v>
      </c>
      <c r="G26" s="22">
        <f>WholeStaff!G267</f>
        <v>0</v>
      </c>
      <c r="H26" s="22" t="str">
        <f>WholeStaff!H267</f>
        <v>B5</v>
      </c>
      <c r="I26" s="22">
        <f>WholeStaff!I267</f>
        <v>0</v>
      </c>
      <c r="J26" s="22">
        <f>WholeStaff!J267</f>
        <v>0</v>
      </c>
    </row>
    <row r="27" spans="1:10" x14ac:dyDescent="0.2">
      <c r="A27" s="90" t="str">
        <f>WholeStaff!A292</f>
        <v xml:space="preserve">Todd  </v>
      </c>
      <c r="B27" s="13">
        <f>WholeStaff!B292</f>
        <v>0</v>
      </c>
      <c r="C27" s="14">
        <f>WholeStaff!C292</f>
        <v>0</v>
      </c>
      <c r="D27" s="14">
        <f>WholeStaff!D292</f>
        <v>0</v>
      </c>
      <c r="E27" s="14">
        <f>WholeStaff!E292</f>
        <v>0</v>
      </c>
      <c r="F27" s="14" t="str">
        <f>WholeStaff!F292</f>
        <v>9</v>
      </c>
      <c r="G27" s="14" t="str">
        <f>WholeStaff!G292</f>
        <v>7</v>
      </c>
      <c r="H27" s="14" t="str">
        <f>WholeStaff!H292</f>
        <v>11</v>
      </c>
      <c r="I27" s="14" t="str">
        <f>WholeStaff!I292</f>
        <v>11</v>
      </c>
      <c r="J27" s="14" t="str">
        <f>WholeStaff!J292</f>
        <v>8</v>
      </c>
    </row>
    <row r="28" spans="1:10" x14ac:dyDescent="0.2">
      <c r="A28" s="16" t="str">
        <f>WholeStaff!A293</f>
        <v>Symons</v>
      </c>
      <c r="B28" s="17" t="str">
        <f>WholeStaff!B293</f>
        <v>9</v>
      </c>
      <c r="C28" s="18">
        <f>WholeStaff!C293</f>
        <v>1260</v>
      </c>
      <c r="D28" s="18">
        <f>WholeStaff!D293</f>
        <v>0</v>
      </c>
      <c r="E28" s="18">
        <f>WholeStaff!E293</f>
        <v>0</v>
      </c>
      <c r="F28" s="18" t="str">
        <f>WholeStaff!F293</f>
        <v>HPE</v>
      </c>
      <c r="G28" s="18" t="str">
        <f>WholeStaff!G293</f>
        <v>HPE</v>
      </c>
      <c r="H28" s="18" t="str">
        <f>WholeStaff!H293</f>
        <v>Outdoor Ed</v>
      </c>
      <c r="I28" s="18" t="str">
        <f>WholeStaff!I293</f>
        <v>HPE</v>
      </c>
      <c r="J28" s="18" t="str">
        <f>WholeStaff!J293</f>
        <v>HPE</v>
      </c>
    </row>
    <row r="29" spans="1:10" x14ac:dyDescent="0.2">
      <c r="A29" s="16" t="str">
        <f>WholeStaff!A294</f>
        <v>SYT</v>
      </c>
      <c r="B29" s="17" t="str">
        <f>WholeStaff!B294</f>
        <v>K3</v>
      </c>
      <c r="C29" s="18">
        <f>WholeStaff!C294</f>
        <v>0</v>
      </c>
      <c r="D29" s="18">
        <f>WholeStaff!D294</f>
        <v>0</v>
      </c>
      <c r="E29" s="18">
        <f>WholeStaff!E294</f>
        <v>0</v>
      </c>
      <c r="F29" s="18" t="str">
        <f>WholeStaff!F294</f>
        <v>K2</v>
      </c>
      <c r="G29" s="18" t="str">
        <f>WholeStaff!G294</f>
        <v>K3</v>
      </c>
      <c r="H29" s="18" t="str">
        <f>WholeStaff!H294</f>
        <v>K3</v>
      </c>
      <c r="I29" s="18" t="str">
        <f>WholeStaff!I294</f>
        <v>K3</v>
      </c>
      <c r="J29" s="18" t="str">
        <f>WholeStaff!J294</f>
        <v>K3</v>
      </c>
    </row>
    <row r="30" spans="1:10" x14ac:dyDescent="0.2">
      <c r="A30" s="25" t="str">
        <f>WholeStaff!A295</f>
        <v>1.0</v>
      </c>
      <c r="B30" s="21">
        <f>WholeStaff!B295</f>
        <v>0</v>
      </c>
      <c r="C30" s="22">
        <f>WholeStaff!C295</f>
        <v>80</v>
      </c>
      <c r="D30" s="22">
        <f>WholeStaff!D295</f>
        <v>0</v>
      </c>
      <c r="E30" s="22">
        <f>WholeStaff!E295</f>
        <v>0</v>
      </c>
      <c r="F30" s="22">
        <f>WholeStaff!F295</f>
        <v>0</v>
      </c>
      <c r="G30" s="22">
        <f>WholeStaff!G295</f>
        <v>0</v>
      </c>
      <c r="H30" s="22">
        <f>WholeStaff!H295</f>
        <v>0</v>
      </c>
      <c r="I30" s="22">
        <f>WholeStaff!I295</f>
        <v>0</v>
      </c>
      <c r="J30" s="22">
        <f>WholeStaff!J295</f>
        <v>0</v>
      </c>
    </row>
    <row r="31" spans="1:10" x14ac:dyDescent="0.2">
      <c r="A31" s="90" t="str">
        <f>WholeStaff!A332</f>
        <v>Rhys</v>
      </c>
      <c r="B31" s="13">
        <f>WholeStaff!B332</f>
        <v>0</v>
      </c>
      <c r="C31" s="14">
        <f>WholeStaff!C332</f>
        <v>0</v>
      </c>
      <c r="D31" s="14" t="str">
        <f>WholeStaff!D332</f>
        <v>7</v>
      </c>
      <c r="E31" s="14" t="str">
        <f>WholeStaff!E332</f>
        <v>7L</v>
      </c>
      <c r="F31" s="14">
        <f>WholeStaff!F332</f>
        <v>0</v>
      </c>
      <c r="G31" s="14" t="str">
        <f>WholeStaff!G332</f>
        <v>Yr12</v>
      </c>
      <c r="H31" s="14" t="str">
        <f>WholeStaff!H332</f>
        <v>10LB</v>
      </c>
      <c r="I31" s="14" t="str">
        <f>WholeStaff!I332</f>
        <v>7O4</v>
      </c>
      <c r="J31" s="14" t="str">
        <f>WholeStaff!J332</f>
        <v>12</v>
      </c>
    </row>
    <row r="32" spans="1:10" ht="22.5" x14ac:dyDescent="0.2">
      <c r="A32" s="16" t="str">
        <f>WholeStaff!A333</f>
        <v>Young</v>
      </c>
      <c r="B32" s="17" t="str">
        <f>WholeStaff!B333</f>
        <v>10</v>
      </c>
      <c r="C32" s="18" t="str">
        <f>WholeStaff!C333</f>
        <v>1260</v>
      </c>
      <c r="D32" s="18" t="str">
        <f>WholeStaff!D333</f>
        <v>Design Tech</v>
      </c>
      <c r="E32" s="18" t="str">
        <f>WholeStaff!E333</f>
        <v>Maths</v>
      </c>
      <c r="F32" s="18">
        <f>WholeStaff!F333</f>
        <v>0</v>
      </c>
      <c r="G32" s="18" t="str">
        <f>WholeStaff!G333</f>
        <v>50 mins</v>
      </c>
      <c r="H32" s="18" t="str">
        <f>WholeStaff!H333</f>
        <v>Maths</v>
      </c>
      <c r="I32" s="18" t="str">
        <f>WholeStaff!I333</f>
        <v>Maths</v>
      </c>
      <c r="J32" s="18" t="str">
        <f>WholeStaff!J333</f>
        <v>Math Methods</v>
      </c>
    </row>
    <row r="33" spans="1:10" x14ac:dyDescent="0.2">
      <c r="A33" s="16" t="str">
        <f>WholeStaff!A334</f>
        <v>YOUNR</v>
      </c>
      <c r="B33" s="17" t="str">
        <f>WholeStaff!B334</f>
        <v>AB9</v>
      </c>
      <c r="C33" s="18">
        <f>WholeStaff!C334</f>
        <v>0</v>
      </c>
      <c r="D33" s="18" t="str">
        <f>WholeStaff!D334</f>
        <v>G2</v>
      </c>
      <c r="E33" s="18" t="str">
        <f>WholeStaff!E334</f>
        <v>AB9</v>
      </c>
      <c r="F33" s="18">
        <f>WholeStaff!F334</f>
        <v>0</v>
      </c>
      <c r="G33" s="18" t="str">
        <f>WholeStaff!G334</f>
        <v>Wednesday</v>
      </c>
      <c r="H33" s="18" t="str">
        <f>WholeStaff!H334</f>
        <v>AB9</v>
      </c>
      <c r="I33" s="18" t="str">
        <f>WholeStaff!I334</f>
        <v>AB9</v>
      </c>
      <c r="J33" s="18" t="str">
        <f>WholeStaff!J334</f>
        <v>AB9</v>
      </c>
    </row>
    <row r="34" spans="1:10" x14ac:dyDescent="0.2">
      <c r="A34" s="25" t="str">
        <f>WholeStaff!A335</f>
        <v>1.0</v>
      </c>
      <c r="B34" s="21">
        <f>WholeStaff!B335</f>
        <v>0</v>
      </c>
      <c r="C34" s="22" t="str">
        <f>WholeStaff!C335</f>
        <v>30</v>
      </c>
      <c r="D34" s="22">
        <f>WholeStaff!D335</f>
        <v>0</v>
      </c>
      <c r="E34" s="22">
        <f>WholeStaff!E335</f>
        <v>0</v>
      </c>
      <c r="F34" s="22">
        <f>WholeStaff!F335</f>
        <v>0</v>
      </c>
      <c r="G34" s="22">
        <f>WholeStaff!G335</f>
        <v>0</v>
      </c>
      <c r="H34" s="22">
        <f>WholeStaff!H335</f>
        <v>0</v>
      </c>
      <c r="I34" s="22">
        <f>WholeStaff!I335</f>
        <v>0</v>
      </c>
      <c r="J34" s="22">
        <f>WholeStaff!J335</f>
        <v>0</v>
      </c>
    </row>
    <row r="35" spans="1:10" x14ac:dyDescent="0.2">
      <c r="A35" s="90" t="str">
        <f>WholeStaff!A28</f>
        <v xml:space="preserve">Maria  </v>
      </c>
      <c r="B35" s="13">
        <f>WholeStaff!B28</f>
        <v>0</v>
      </c>
      <c r="C35" s="14">
        <f>WholeStaff!C28</f>
        <v>0</v>
      </c>
      <c r="D35" s="14">
        <f>WholeStaff!D28</f>
        <v>0</v>
      </c>
      <c r="E35" s="14" t="str">
        <f>WholeStaff!E28</f>
        <v>9L</v>
      </c>
      <c r="F35" s="14" t="str">
        <f>WholeStaff!F28</f>
        <v>11</v>
      </c>
      <c r="G35" s="14" t="str">
        <f>WholeStaff!G28</f>
        <v>10L</v>
      </c>
      <c r="H35" s="14">
        <f>WholeStaff!H28</f>
        <v>0</v>
      </c>
      <c r="I35" s="14" t="str">
        <f>WholeStaff!I28</f>
        <v>SAT</v>
      </c>
      <c r="J35" s="14" t="str">
        <f>WholeStaff!J28</f>
        <v>9P</v>
      </c>
    </row>
    <row r="36" spans="1:10" x14ac:dyDescent="0.2">
      <c r="A36" s="16" t="str">
        <f>WholeStaff!A29</f>
        <v>Blackmore</v>
      </c>
      <c r="B36" s="17" t="str">
        <f>WholeStaff!B29</f>
        <v xml:space="preserve">No </v>
      </c>
      <c r="C36" s="18">
        <f>WholeStaff!C29</f>
        <v>1135</v>
      </c>
      <c r="D36" s="18" t="str">
        <f>WholeStaff!D29</f>
        <v xml:space="preserve">Kain </v>
      </c>
      <c r="E36" s="18" t="str">
        <f>WholeStaff!E29</f>
        <v>English</v>
      </c>
      <c r="F36" s="18" t="str">
        <f>WholeStaff!F29</f>
        <v>Ess Eng Lit</v>
      </c>
      <c r="G36" s="18" t="str">
        <f>WholeStaff!G29</f>
        <v>English</v>
      </c>
      <c r="H36" s="18">
        <f>WholeStaff!H29</f>
        <v>0</v>
      </c>
      <c r="I36" s="18" t="str">
        <f>WholeStaff!I29</f>
        <v>Teacher</v>
      </c>
      <c r="J36" s="18" t="str">
        <f>WholeStaff!J29</f>
        <v>English</v>
      </c>
    </row>
    <row r="37" spans="1:10" ht="22.5" x14ac:dyDescent="0.2">
      <c r="A37" s="16" t="str">
        <f>WholeStaff!A30</f>
        <v>BLAM</v>
      </c>
      <c r="B37" s="17" t="str">
        <f>WholeStaff!B30</f>
        <v>Care</v>
      </c>
      <c r="C37" s="18">
        <f>WholeStaff!C30</f>
        <v>0</v>
      </c>
      <c r="D37" s="18" t="str">
        <f>WholeStaff!D30</f>
        <v>Foundation</v>
      </c>
      <c r="E37" s="18" t="str">
        <f>WholeStaff!E30</f>
        <v>B3</v>
      </c>
      <c r="F37" s="18" t="str">
        <f>WholeStaff!F30</f>
        <v>B3</v>
      </c>
      <c r="G37" s="18" t="str">
        <f>WholeStaff!G30</f>
        <v>B3</v>
      </c>
      <c r="H37" s="18">
        <f>WholeStaff!H30</f>
        <v>0</v>
      </c>
      <c r="I37" s="18" t="str">
        <f>WholeStaff!I30</f>
        <v>Leader</v>
      </c>
      <c r="J37" s="18" t="str">
        <f>WholeStaff!J30</f>
        <v>B3</v>
      </c>
    </row>
    <row r="38" spans="1:10" x14ac:dyDescent="0.2">
      <c r="A38" s="25" t="str">
        <f>WholeStaff!A31</f>
        <v>1.0</v>
      </c>
      <c r="B38" s="21">
        <f>WholeStaff!B31</f>
        <v>0</v>
      </c>
      <c r="C38" s="22">
        <f>WholeStaff!C31</f>
        <v>85</v>
      </c>
      <c r="D38" s="22">
        <f>WholeStaff!D31</f>
        <v>0</v>
      </c>
      <c r="E38" s="22">
        <f>WholeStaff!E31</f>
        <v>0</v>
      </c>
      <c r="F38" s="22">
        <f>WholeStaff!F31</f>
        <v>0</v>
      </c>
      <c r="G38" s="22">
        <f>WholeStaff!G31</f>
        <v>0</v>
      </c>
      <c r="H38" s="22">
        <f>WholeStaff!H31</f>
        <v>0</v>
      </c>
      <c r="I38" s="22">
        <f>WholeStaff!I31</f>
        <v>0</v>
      </c>
      <c r="J38" s="22">
        <f>WholeStaff!J31</f>
        <v>0</v>
      </c>
    </row>
    <row r="39" spans="1:10" x14ac:dyDescent="0.2">
      <c r="A39" s="90" t="str">
        <f>WholeStaff!A24</f>
        <v>Stephanie</v>
      </c>
      <c r="B39" s="13">
        <f>WholeStaff!B24</f>
        <v>0</v>
      </c>
      <c r="C39" s="14">
        <f>WholeStaff!C24</f>
        <v>0</v>
      </c>
      <c r="D39" s="14" t="str">
        <f>WholeStaff!D24</f>
        <v>10</v>
      </c>
      <c r="E39" s="14">
        <f>WholeStaff!E24</f>
        <v>0</v>
      </c>
      <c r="F39" s="14" t="str">
        <f>WholeStaff!F24</f>
        <v>10LA</v>
      </c>
      <c r="G39" s="14" t="str">
        <f>WholeStaff!G24</f>
        <v xml:space="preserve">9O2 </v>
      </c>
      <c r="H39" s="14">
        <f>WholeStaff!H24</f>
        <v>0</v>
      </c>
      <c r="I39" s="14" t="str">
        <f>WholeStaff!I24</f>
        <v>8O7</v>
      </c>
      <c r="J39" s="14" t="str">
        <f>WholeStaff!J24</f>
        <v>11</v>
      </c>
    </row>
    <row r="40" spans="1:10" x14ac:dyDescent="0.2">
      <c r="A40" s="16" t="str">
        <f>WholeStaff!A25</f>
        <v>Benge</v>
      </c>
      <c r="B40" s="17" t="str">
        <f>WholeStaff!B25</f>
        <v>11</v>
      </c>
      <c r="C40" s="18">
        <f>WholeStaff!C25</f>
        <v>1260</v>
      </c>
      <c r="D40" s="18" t="str">
        <f>WholeStaff!D25</f>
        <v>Maths A</v>
      </c>
      <c r="E40" s="18">
        <f>WholeStaff!E25</f>
        <v>0</v>
      </c>
      <c r="F40" s="18" t="str">
        <f>WholeStaff!F25</f>
        <v>Maths</v>
      </c>
      <c r="G40" s="18" t="str">
        <f>WholeStaff!G25</f>
        <v>Maths</v>
      </c>
      <c r="H40" s="18">
        <f>WholeStaff!H25</f>
        <v>0</v>
      </c>
      <c r="I40" s="18" t="str">
        <f>WholeStaff!I25</f>
        <v>Maths</v>
      </c>
      <c r="J40" s="18" t="str">
        <f>WholeStaff!J25</f>
        <v>Math Methods</v>
      </c>
    </row>
    <row r="41" spans="1:10" x14ac:dyDescent="0.2">
      <c r="A41" s="16" t="str">
        <f>WholeStaff!A26</f>
        <v>STES</v>
      </c>
      <c r="B41" s="17" t="str">
        <f>WholeStaff!B26</f>
        <v>AB1</v>
      </c>
      <c r="C41" s="18">
        <f>WholeStaff!C26</f>
        <v>0</v>
      </c>
      <c r="D41" s="18" t="str">
        <f>WholeStaff!D26</f>
        <v>AB1</v>
      </c>
      <c r="E41" s="18">
        <f>WholeStaff!E26</f>
        <v>0</v>
      </c>
      <c r="F41" s="18" t="str">
        <f>WholeStaff!F26</f>
        <v>AB1</v>
      </c>
      <c r="G41" s="18" t="str">
        <f>WholeStaff!G26</f>
        <v>AB1</v>
      </c>
      <c r="H41" s="18">
        <f>WholeStaff!H26</f>
        <v>0</v>
      </c>
      <c r="I41" s="18" t="str">
        <f>WholeStaff!I26</f>
        <v>AB1</v>
      </c>
      <c r="J41" s="18" t="str">
        <f>WholeStaff!J26</f>
        <v>AB1</v>
      </c>
    </row>
    <row r="42" spans="1:10" x14ac:dyDescent="0.2">
      <c r="A42" s="25" t="str">
        <f>WholeStaff!A27</f>
        <v>1.0</v>
      </c>
      <c r="B42" s="21">
        <f>WholeStaff!B27</f>
        <v>0</v>
      </c>
      <c r="C42" s="22">
        <f>WholeStaff!C27</f>
        <v>30</v>
      </c>
      <c r="D42" s="22">
        <f>WholeStaff!D27</f>
        <v>0</v>
      </c>
      <c r="E42" s="22">
        <f>WholeStaff!E27</f>
        <v>0</v>
      </c>
      <c r="F42" s="22">
        <f>WholeStaff!F27</f>
        <v>0</v>
      </c>
      <c r="G42" s="22">
        <f>WholeStaff!G27</f>
        <v>0</v>
      </c>
      <c r="H42" s="22">
        <f>WholeStaff!H27</f>
        <v>0</v>
      </c>
      <c r="I42" s="22">
        <f>WholeStaff!I27</f>
        <v>0</v>
      </c>
      <c r="J42" s="22">
        <f>WholeStaff!J27</f>
        <v>0</v>
      </c>
    </row>
    <row r="43" spans="1:10" x14ac:dyDescent="0.2">
      <c r="A43" s="90" t="e">
        <f>WholeStaff!#REF!</f>
        <v>#REF!</v>
      </c>
      <c r="B43" s="13" t="e">
        <f>WholeStaff!#REF!</f>
        <v>#REF!</v>
      </c>
      <c r="C43" s="14" t="e">
        <f>WholeStaff!#REF!</f>
        <v>#REF!</v>
      </c>
      <c r="D43" s="14" t="e">
        <f>WholeStaff!#REF!</f>
        <v>#REF!</v>
      </c>
      <c r="E43" s="14" t="e">
        <f>WholeStaff!#REF!</f>
        <v>#REF!</v>
      </c>
      <c r="F43" s="14" t="e">
        <f>WholeStaff!#REF!</f>
        <v>#REF!</v>
      </c>
      <c r="G43" s="14" t="e">
        <f>WholeStaff!#REF!</f>
        <v>#REF!</v>
      </c>
      <c r="H43" s="14" t="e">
        <f>WholeStaff!#REF!</f>
        <v>#REF!</v>
      </c>
      <c r="I43" s="14" t="e">
        <f>WholeStaff!#REF!</f>
        <v>#REF!</v>
      </c>
      <c r="J43" s="14" t="e">
        <f>WholeStaff!#REF!</f>
        <v>#REF!</v>
      </c>
    </row>
    <row r="44" spans="1:10" x14ac:dyDescent="0.2">
      <c r="A44" s="16" t="e">
        <f>WholeStaff!#REF!</f>
        <v>#REF!</v>
      </c>
      <c r="B44" s="17" t="e">
        <f>WholeStaff!#REF!</f>
        <v>#REF!</v>
      </c>
      <c r="C44" s="18" t="e">
        <f>WholeStaff!#REF!</f>
        <v>#REF!</v>
      </c>
      <c r="D44" s="18" t="e">
        <f>WholeStaff!#REF!</f>
        <v>#REF!</v>
      </c>
      <c r="E44" s="18" t="e">
        <f>WholeStaff!#REF!</f>
        <v>#REF!</v>
      </c>
      <c r="F44" s="18" t="e">
        <f>WholeStaff!#REF!</f>
        <v>#REF!</v>
      </c>
      <c r="G44" s="18" t="e">
        <f>WholeStaff!#REF!</f>
        <v>#REF!</v>
      </c>
      <c r="H44" s="18" t="e">
        <f>WholeStaff!#REF!</f>
        <v>#REF!</v>
      </c>
      <c r="I44" s="18" t="e">
        <f>WholeStaff!#REF!</f>
        <v>#REF!</v>
      </c>
      <c r="J44" s="18" t="e">
        <f>WholeStaff!#REF!</f>
        <v>#REF!</v>
      </c>
    </row>
    <row r="45" spans="1:10" x14ac:dyDescent="0.2">
      <c r="A45" s="16" t="e">
        <f>WholeStaff!#REF!</f>
        <v>#REF!</v>
      </c>
      <c r="B45" s="17" t="e">
        <f>WholeStaff!#REF!</f>
        <v>#REF!</v>
      </c>
      <c r="C45" s="18" t="e">
        <f>WholeStaff!#REF!</f>
        <v>#REF!</v>
      </c>
      <c r="D45" s="18" t="e">
        <f>WholeStaff!#REF!</f>
        <v>#REF!</v>
      </c>
      <c r="E45" s="18" t="e">
        <f>WholeStaff!#REF!</f>
        <v>#REF!</v>
      </c>
      <c r="F45" s="18" t="e">
        <f>WholeStaff!#REF!</f>
        <v>#REF!</v>
      </c>
      <c r="G45" s="18" t="e">
        <f>WholeStaff!#REF!</f>
        <v>#REF!</v>
      </c>
      <c r="H45" s="18" t="e">
        <f>WholeStaff!#REF!</f>
        <v>#REF!</v>
      </c>
      <c r="I45" s="18" t="e">
        <f>WholeStaff!#REF!</f>
        <v>#REF!</v>
      </c>
      <c r="J45" s="18" t="e">
        <f>WholeStaff!#REF!</f>
        <v>#REF!</v>
      </c>
    </row>
    <row r="46" spans="1:10" x14ac:dyDescent="0.2">
      <c r="A46" s="25" t="e">
        <f>WholeStaff!#REF!</f>
        <v>#REF!</v>
      </c>
      <c r="B46" s="21" t="e">
        <f>WholeStaff!#REF!</f>
        <v>#REF!</v>
      </c>
      <c r="C46" s="22" t="e">
        <f>WholeStaff!#REF!</f>
        <v>#REF!</v>
      </c>
      <c r="D46" s="22" t="e">
        <f>WholeStaff!#REF!</f>
        <v>#REF!</v>
      </c>
      <c r="E46" s="22" t="e">
        <f>WholeStaff!#REF!</f>
        <v>#REF!</v>
      </c>
      <c r="F46" s="22" t="e">
        <f>WholeStaff!#REF!</f>
        <v>#REF!</v>
      </c>
      <c r="G46" s="22" t="e">
        <f>WholeStaff!#REF!</f>
        <v>#REF!</v>
      </c>
      <c r="H46" s="22" t="e">
        <f>WholeStaff!#REF!</f>
        <v>#REF!</v>
      </c>
      <c r="I46" s="22" t="e">
        <f>WholeStaff!#REF!</f>
        <v>#REF!</v>
      </c>
      <c r="J46" s="22" t="e">
        <f>WholeStaff!#REF!</f>
        <v>#REF!</v>
      </c>
    </row>
    <row r="47" spans="1:10" x14ac:dyDescent="0.2">
      <c r="A47" s="90"/>
      <c r="B47" s="13"/>
      <c r="C47" s="14"/>
      <c r="D47" s="14"/>
      <c r="E47" s="14"/>
      <c r="F47" s="14"/>
      <c r="G47" s="14"/>
      <c r="H47" s="14"/>
      <c r="I47" s="14"/>
      <c r="J47" s="14"/>
    </row>
    <row r="48" spans="1:10" x14ac:dyDescent="0.2">
      <c r="A48" s="16"/>
      <c r="B48" s="17"/>
      <c r="C48" s="18"/>
      <c r="D48" s="18"/>
      <c r="E48" s="18"/>
      <c r="F48" s="18"/>
      <c r="G48" s="18"/>
      <c r="H48" s="18"/>
      <c r="I48" s="18"/>
      <c r="J48" s="18"/>
    </row>
    <row r="49" spans="1:10" x14ac:dyDescent="0.2">
      <c r="A49" s="16"/>
      <c r="B49" s="17"/>
      <c r="C49" s="18"/>
      <c r="D49" s="18"/>
      <c r="E49" s="18"/>
      <c r="F49" s="18"/>
      <c r="G49" s="18"/>
      <c r="H49" s="18"/>
      <c r="I49" s="18"/>
      <c r="J49" s="18"/>
    </row>
    <row r="50" spans="1:10" x14ac:dyDescent="0.2">
      <c r="A50" s="25"/>
      <c r="B50" s="21"/>
      <c r="C50" s="22"/>
      <c r="D50" s="22"/>
      <c r="E50" s="22"/>
      <c r="F50" s="22"/>
      <c r="G50" s="22"/>
      <c r="H50" s="22"/>
      <c r="I50" s="22"/>
      <c r="J50" s="22"/>
    </row>
    <row r="116" spans="2:2" x14ac:dyDescent="0.2">
      <c r="B116" s="5"/>
    </row>
    <row r="121" spans="2:2" x14ac:dyDescent="0.2">
      <c r="B121" s="5"/>
    </row>
    <row r="182" spans="2:2" x14ac:dyDescent="0.2">
      <c r="B182" s="5"/>
    </row>
    <row r="183" spans="2:2" x14ac:dyDescent="0.2">
      <c r="B183" s="5"/>
    </row>
    <row r="219" spans="1:2" x14ac:dyDescent="0.2">
      <c r="B219" s="5"/>
    </row>
    <row r="220" spans="1:2" x14ac:dyDescent="0.2">
      <c r="B220" s="5"/>
    </row>
    <row r="224" spans="1:2" x14ac:dyDescent="0.2">
      <c r="A224" s="6"/>
    </row>
    <row r="225" spans="1:2" x14ac:dyDescent="0.2">
      <c r="A225" s="6"/>
    </row>
    <row r="228" spans="1:2" x14ac:dyDescent="0.2">
      <c r="A228" s="6"/>
    </row>
    <row r="229" spans="1:2" x14ac:dyDescent="0.2">
      <c r="A229" s="6"/>
      <c r="B229"/>
    </row>
  </sheetData>
  <mergeCells count="2">
    <mergeCell ref="A1:H1"/>
    <mergeCell ref="I1:J1"/>
  </mergeCells>
  <phoneticPr fontId="0" type="noConversion"/>
  <printOptions horizontalCentered="1"/>
  <pageMargins left="0.19685039370078741" right="0.19685039370078741" top="0.59055118110236227" bottom="0.51181102362204722" header="0.51181102362204722" footer="0.51181102362204722"/>
  <pageSetup paperSize="9" scale="96" orientation="portrait" r:id="rId1"/>
  <headerFooter alignWithMargins="0">
    <oddFooter>&amp;L&amp;F&amp;C&amp;A    &amp;D&amp;RPage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showZeros="0" workbookViewId="0">
      <selection activeCell="A39" sqref="A39:J42"/>
    </sheetView>
  </sheetViews>
  <sheetFormatPr defaultRowHeight="12.75" x14ac:dyDescent="0.2"/>
  <cols>
    <col min="1" max="1" width="13.7109375" customWidth="1"/>
    <col min="2" max="2" width="9" style="1" customWidth="1"/>
    <col min="3" max="3" width="8.5703125" customWidth="1"/>
    <col min="4" max="10" width="11.42578125" customWidth="1"/>
  </cols>
  <sheetData>
    <row r="1" spans="1:10" ht="22.5" x14ac:dyDescent="0.45">
      <c r="A1" s="321" t="s">
        <v>258</v>
      </c>
      <c r="B1" s="321"/>
      <c r="C1" s="321"/>
      <c r="D1" s="321"/>
      <c r="E1" s="321"/>
      <c r="F1" s="321"/>
      <c r="G1" s="321"/>
      <c r="H1" s="321"/>
      <c r="I1" s="320">
        <f ca="1">NOW()</f>
        <v>44733.601012037034</v>
      </c>
      <c r="J1" s="320"/>
    </row>
    <row r="2" spans="1:10" x14ac:dyDescent="0.2">
      <c r="A2" s="52" t="str">
        <f>WholeStaff!A3</f>
        <v>Staff Member</v>
      </c>
      <c r="B2" s="53" t="str">
        <f>WholeStaff!B3</f>
        <v>Care</v>
      </c>
      <c r="C2" s="14" t="str">
        <f>WholeStaff!C3</f>
        <v>Load</v>
      </c>
      <c r="D2" s="14" t="str">
        <f>WholeStaff!D3</f>
        <v>Line 1</v>
      </c>
      <c r="E2" s="14" t="str">
        <f>WholeStaff!E3</f>
        <v>Line 2</v>
      </c>
      <c r="F2" s="14" t="str">
        <f>WholeStaff!F3</f>
        <v>Line 3</v>
      </c>
      <c r="G2" s="14" t="str">
        <f>WholeStaff!G3</f>
        <v>Line 4</v>
      </c>
      <c r="H2" s="14" t="str">
        <f>WholeStaff!H3</f>
        <v>Line 5</v>
      </c>
      <c r="I2" s="14" t="str">
        <f>WholeStaff!I3</f>
        <v>Line 6</v>
      </c>
      <c r="J2" s="14" t="str">
        <f>WholeStaff!J3</f>
        <v>Line 7</v>
      </c>
    </row>
    <row r="3" spans="1:10" x14ac:dyDescent="0.2">
      <c r="A3" s="90" t="str">
        <f>WholeStaff!A80</f>
        <v>John</v>
      </c>
      <c r="B3" s="13">
        <f>WholeStaff!B80</f>
        <v>0</v>
      </c>
      <c r="C3" s="13">
        <f>WholeStaff!C80</f>
        <v>0</v>
      </c>
      <c r="D3" s="13" t="str">
        <f>WholeStaff!D80</f>
        <v xml:space="preserve">9O1 </v>
      </c>
      <c r="E3" s="13" t="str">
        <f>WholeStaff!E80</f>
        <v>9P</v>
      </c>
      <c r="F3" s="13" t="str">
        <f>WholeStaff!F80</f>
        <v>7O4</v>
      </c>
      <c r="G3" s="13" t="str">
        <f>WholeStaff!G80</f>
        <v>Y12</v>
      </c>
      <c r="H3" s="13" t="str">
        <f>WholeStaff!H80</f>
        <v>12</v>
      </c>
      <c r="I3" s="13" t="str">
        <f>WholeStaff!I80</f>
        <v>12</v>
      </c>
      <c r="J3" s="14">
        <f>WholeStaff!J80</f>
        <v>0</v>
      </c>
    </row>
    <row r="4" spans="1:10" x14ac:dyDescent="0.2">
      <c r="A4" s="16" t="str">
        <f>WholeStaff!A81</f>
        <v>Dalton</v>
      </c>
      <c r="B4" s="17" t="str">
        <f>WholeStaff!B81</f>
        <v>10</v>
      </c>
      <c r="C4" s="17">
        <f>WholeStaff!C81</f>
        <v>1260</v>
      </c>
      <c r="D4" s="17" t="str">
        <f>WholeStaff!D81</f>
        <v>Science</v>
      </c>
      <c r="E4" s="17" t="str">
        <f>WholeStaff!E81</f>
        <v>Science</v>
      </c>
      <c r="F4" s="17" t="str">
        <f>WholeStaff!F81</f>
        <v>Science</v>
      </c>
      <c r="G4" s="17" t="str">
        <f>WholeStaff!G81</f>
        <v>50nins</v>
      </c>
      <c r="H4" s="17" t="str">
        <f>WholeStaff!H81</f>
        <v>Physics</v>
      </c>
      <c r="I4" s="17" t="str">
        <f>WholeStaff!I81</f>
        <v>Chemistry</v>
      </c>
      <c r="J4" s="40">
        <f>WholeStaff!J81</f>
        <v>0</v>
      </c>
    </row>
    <row r="5" spans="1:10" x14ac:dyDescent="0.2">
      <c r="A5" s="16" t="str">
        <f>WholeStaff!A82</f>
        <v>DTN</v>
      </c>
      <c r="B5" s="17" t="str">
        <f>WholeStaff!B82</f>
        <v>AC2</v>
      </c>
      <c r="C5" s="17">
        <f>WholeStaff!C82</f>
        <v>0</v>
      </c>
      <c r="D5" s="17" t="str">
        <f>WholeStaff!D82</f>
        <v>AC2</v>
      </c>
      <c r="E5" s="17" t="str">
        <f>WholeStaff!E82</f>
        <v>AC2</v>
      </c>
      <c r="F5" s="17" t="str">
        <f>WholeStaff!F82</f>
        <v>AC2</v>
      </c>
      <c r="G5" s="17" t="str">
        <f>WholeStaff!G82</f>
        <v>Mon &amp; Fri</v>
      </c>
      <c r="H5" s="17" t="str">
        <f>WholeStaff!H82</f>
        <v>AC2</v>
      </c>
      <c r="I5" s="17" t="str">
        <f>WholeStaff!I82</f>
        <v>AC2</v>
      </c>
      <c r="J5" s="40">
        <f>WholeStaff!J82</f>
        <v>0</v>
      </c>
    </row>
    <row r="6" spans="1:10" x14ac:dyDescent="0.2">
      <c r="A6" s="25" t="str">
        <f>WholeStaff!A83</f>
        <v>1.0</v>
      </c>
      <c r="B6" s="21">
        <f>WholeStaff!B83</f>
        <v>0</v>
      </c>
      <c r="C6" s="21">
        <f>WholeStaff!C83</f>
        <v>30</v>
      </c>
      <c r="D6" s="21">
        <f>WholeStaff!D83</f>
        <v>0</v>
      </c>
      <c r="E6" s="21">
        <f>WholeStaff!E83</f>
        <v>0</v>
      </c>
      <c r="F6" s="21">
        <f>WholeStaff!F83</f>
        <v>0</v>
      </c>
      <c r="G6" s="21" t="str">
        <f>WholeStaff!G83</f>
        <v>AC2</v>
      </c>
      <c r="H6" s="21">
        <f>WholeStaff!H83</f>
        <v>0</v>
      </c>
      <c r="I6" s="21">
        <f>WholeStaff!I83</f>
        <v>0</v>
      </c>
      <c r="J6" s="22">
        <f>WholeStaff!J83</f>
        <v>0</v>
      </c>
    </row>
    <row r="7" spans="1:10" x14ac:dyDescent="0.2">
      <c r="A7" s="90" t="e">
        <f>WholeStaff!#REF!</f>
        <v>#REF!</v>
      </c>
      <c r="B7" s="13" t="e">
        <f>WholeStaff!#REF!</f>
        <v>#REF!</v>
      </c>
      <c r="C7" s="13" t="e">
        <f>WholeStaff!#REF!</f>
        <v>#REF!</v>
      </c>
      <c r="D7" s="13" t="e">
        <f>WholeStaff!#REF!</f>
        <v>#REF!</v>
      </c>
      <c r="E7" s="13" t="e">
        <f>WholeStaff!#REF!</f>
        <v>#REF!</v>
      </c>
      <c r="F7" s="13" t="e">
        <f>WholeStaff!#REF!</f>
        <v>#REF!</v>
      </c>
      <c r="G7" s="13" t="e">
        <f>WholeStaff!#REF!</f>
        <v>#REF!</v>
      </c>
      <c r="H7" s="13" t="e">
        <f>WholeStaff!#REF!</f>
        <v>#REF!</v>
      </c>
      <c r="I7" s="13" t="e">
        <f>WholeStaff!#REF!</f>
        <v>#REF!</v>
      </c>
      <c r="J7" s="14" t="e">
        <f>WholeStaff!#REF!</f>
        <v>#REF!</v>
      </c>
    </row>
    <row r="8" spans="1:10" x14ac:dyDescent="0.2">
      <c r="A8" s="16" t="e">
        <f>WholeStaff!#REF!</f>
        <v>#REF!</v>
      </c>
      <c r="B8" s="17" t="e">
        <f>WholeStaff!#REF!</f>
        <v>#REF!</v>
      </c>
      <c r="C8" s="17" t="e">
        <f>WholeStaff!#REF!</f>
        <v>#REF!</v>
      </c>
      <c r="D8" s="17" t="e">
        <f>WholeStaff!#REF!</f>
        <v>#REF!</v>
      </c>
      <c r="E8" s="17" t="e">
        <f>WholeStaff!#REF!</f>
        <v>#REF!</v>
      </c>
      <c r="F8" s="17" t="e">
        <f>WholeStaff!#REF!</f>
        <v>#REF!</v>
      </c>
      <c r="G8" s="17" t="e">
        <f>WholeStaff!#REF!</f>
        <v>#REF!</v>
      </c>
      <c r="H8" s="17" t="e">
        <f>WholeStaff!#REF!</f>
        <v>#REF!</v>
      </c>
      <c r="I8" s="17" t="e">
        <f>WholeStaff!#REF!</f>
        <v>#REF!</v>
      </c>
      <c r="J8" s="40" t="e">
        <f>WholeStaff!#REF!</f>
        <v>#REF!</v>
      </c>
    </row>
    <row r="9" spans="1:10" x14ac:dyDescent="0.2">
      <c r="A9" s="16" t="e">
        <f>WholeStaff!#REF!</f>
        <v>#REF!</v>
      </c>
      <c r="B9" s="17" t="e">
        <f>WholeStaff!#REF!</f>
        <v>#REF!</v>
      </c>
      <c r="C9" s="17" t="e">
        <f>WholeStaff!#REF!</f>
        <v>#REF!</v>
      </c>
      <c r="D9" s="17" t="e">
        <f>WholeStaff!#REF!</f>
        <v>#REF!</v>
      </c>
      <c r="E9" s="17" t="e">
        <f>WholeStaff!#REF!</f>
        <v>#REF!</v>
      </c>
      <c r="F9" s="17" t="e">
        <f>WholeStaff!#REF!</f>
        <v>#REF!</v>
      </c>
      <c r="G9" s="17" t="e">
        <f>WholeStaff!#REF!</f>
        <v>#REF!</v>
      </c>
      <c r="H9" s="17" t="e">
        <f>WholeStaff!#REF!</f>
        <v>#REF!</v>
      </c>
      <c r="I9" s="17" t="e">
        <f>WholeStaff!#REF!</f>
        <v>#REF!</v>
      </c>
      <c r="J9" s="40" t="e">
        <f>WholeStaff!#REF!</f>
        <v>#REF!</v>
      </c>
    </row>
    <row r="10" spans="1:10" x14ac:dyDescent="0.2">
      <c r="A10" s="25" t="e">
        <f>WholeStaff!#REF!</f>
        <v>#REF!</v>
      </c>
      <c r="B10" s="21" t="e">
        <f>WholeStaff!#REF!</f>
        <v>#REF!</v>
      </c>
      <c r="C10" s="21" t="e">
        <f>WholeStaff!#REF!</f>
        <v>#REF!</v>
      </c>
      <c r="D10" s="21" t="e">
        <f>WholeStaff!#REF!</f>
        <v>#REF!</v>
      </c>
      <c r="E10" s="21" t="e">
        <f>WholeStaff!#REF!</f>
        <v>#REF!</v>
      </c>
      <c r="F10" s="21" t="e">
        <f>WholeStaff!#REF!</f>
        <v>#REF!</v>
      </c>
      <c r="G10" s="21" t="e">
        <f>WholeStaff!#REF!</f>
        <v>#REF!</v>
      </c>
      <c r="H10" s="21" t="e">
        <f>WholeStaff!#REF!</f>
        <v>#REF!</v>
      </c>
      <c r="I10" s="21" t="e">
        <f>WholeStaff!#REF!</f>
        <v>#REF!</v>
      </c>
      <c r="J10" s="22" t="e">
        <f>WholeStaff!#REF!</f>
        <v>#REF!</v>
      </c>
    </row>
    <row r="11" spans="1:10" x14ac:dyDescent="0.2">
      <c r="A11" s="90" t="str">
        <f>WholeStaff!A300</f>
        <v xml:space="preserve">Morgan  </v>
      </c>
      <c r="B11" s="13">
        <f>WholeStaff!B300</f>
        <v>0</v>
      </c>
      <c r="C11" s="13">
        <f>WholeStaff!C300</f>
        <v>0</v>
      </c>
      <c r="D11" s="13">
        <f>WholeStaff!D300</f>
        <v>0</v>
      </c>
      <c r="E11" s="13" t="str">
        <f>WholeStaff!E300</f>
        <v>9O3</v>
      </c>
      <c r="F11" s="13" t="str">
        <f>WholeStaff!F300</f>
        <v>8P</v>
      </c>
      <c r="G11" s="13" t="str">
        <f>WholeStaff!G300</f>
        <v>9E</v>
      </c>
      <c r="H11" s="13" t="str">
        <f>WholeStaff!H300</f>
        <v>10P</v>
      </c>
      <c r="I11" s="13" t="str">
        <f>WholeStaff!I300</f>
        <v>Science</v>
      </c>
      <c r="J11" s="14">
        <f>WholeStaff!J300</f>
        <v>0</v>
      </c>
    </row>
    <row r="12" spans="1:10" x14ac:dyDescent="0.2">
      <c r="A12" s="16" t="str">
        <f>WholeStaff!A301</f>
        <v>Thorpe</v>
      </c>
      <c r="B12" s="17" t="str">
        <f>WholeStaff!B301</f>
        <v xml:space="preserve">No </v>
      </c>
      <c r="C12" s="17">
        <f>WholeStaff!C301</f>
        <v>1060</v>
      </c>
      <c r="D12" s="17">
        <f>WholeStaff!D301</f>
        <v>0</v>
      </c>
      <c r="E12" s="17" t="str">
        <f>WholeStaff!E301</f>
        <v>Science</v>
      </c>
      <c r="F12" s="17" t="str">
        <f>WholeStaff!F301</f>
        <v>Science</v>
      </c>
      <c r="G12" s="17" t="str">
        <f>WholeStaff!G301</f>
        <v>Science</v>
      </c>
      <c r="H12" s="17" t="str">
        <f>WholeStaff!H301</f>
        <v>Science</v>
      </c>
      <c r="I12" s="17" t="str">
        <f>WholeStaff!I301</f>
        <v>Teacher</v>
      </c>
      <c r="J12" s="40">
        <f>WholeStaff!J301</f>
        <v>0</v>
      </c>
    </row>
    <row r="13" spans="1:10" x14ac:dyDescent="0.2">
      <c r="A13" s="16" t="str">
        <f>WholeStaff!A302</f>
        <v>JNEM</v>
      </c>
      <c r="B13" s="17" t="str">
        <f>WholeStaff!B302</f>
        <v>Care</v>
      </c>
      <c r="C13" s="17">
        <f>WholeStaff!C302</f>
        <v>0</v>
      </c>
      <c r="D13" s="17">
        <f>WholeStaff!D302</f>
        <v>0</v>
      </c>
      <c r="E13" s="17" t="str">
        <f>WholeStaff!E302</f>
        <v>AB1</v>
      </c>
      <c r="F13" s="17" t="str">
        <f>WholeStaff!F302</f>
        <v>AD3</v>
      </c>
      <c r="G13" s="17" t="str">
        <f>WholeStaff!G302</f>
        <v>AD4</v>
      </c>
      <c r="H13" s="17" t="str">
        <f>WholeStaff!H302</f>
        <v>AD4</v>
      </c>
      <c r="I13" s="17" t="str">
        <f>WholeStaff!I302</f>
        <v>Leader</v>
      </c>
      <c r="J13" s="40">
        <f>WholeStaff!J302</f>
        <v>0</v>
      </c>
    </row>
    <row r="14" spans="1:10" x14ac:dyDescent="0.2">
      <c r="A14" s="25" t="str">
        <f>WholeStaff!A303</f>
        <v>1.0</v>
      </c>
      <c r="B14" s="21">
        <f>WholeStaff!B303</f>
        <v>0</v>
      </c>
      <c r="C14" s="21">
        <f>WholeStaff!C303</f>
        <v>80</v>
      </c>
      <c r="D14" s="21">
        <f>WholeStaff!D303</f>
        <v>0</v>
      </c>
      <c r="E14" s="21">
        <f>WholeStaff!E303</f>
        <v>0</v>
      </c>
      <c r="F14" s="21">
        <f>WholeStaff!F303</f>
        <v>0</v>
      </c>
      <c r="G14" s="21">
        <f>WholeStaff!G303</f>
        <v>0</v>
      </c>
      <c r="H14" s="21">
        <f>WholeStaff!H303</f>
        <v>0</v>
      </c>
      <c r="I14" s="21">
        <f>WholeStaff!I303</f>
        <v>0</v>
      </c>
      <c r="J14" s="22">
        <f>WholeStaff!J303</f>
        <v>0</v>
      </c>
    </row>
    <row r="15" spans="1:10" x14ac:dyDescent="0.2">
      <c r="A15" s="90" t="str">
        <f>WholeStaff!A252</f>
        <v>Carolyn</v>
      </c>
      <c r="B15" s="13">
        <f>WholeStaff!B252</f>
        <v>0</v>
      </c>
      <c r="C15" s="13">
        <f>WholeStaff!C252</f>
        <v>0</v>
      </c>
      <c r="D15" s="13">
        <f>WholeStaff!D252</f>
        <v>0</v>
      </c>
      <c r="E15" s="13">
        <f>WholeStaff!E252</f>
        <v>0</v>
      </c>
      <c r="F15" s="13" t="str">
        <f>WholeStaff!F252</f>
        <v>11/12</v>
      </c>
      <c r="G15" s="13" t="str">
        <f>WholeStaff!G252</f>
        <v>Yr12</v>
      </c>
      <c r="H15" s="13">
        <f>WholeStaff!H252</f>
        <v>0</v>
      </c>
      <c r="I15" s="13">
        <f>WholeStaff!I252</f>
        <v>0</v>
      </c>
      <c r="J15" s="14">
        <f>WholeStaff!J252</f>
        <v>0</v>
      </c>
    </row>
    <row r="16" spans="1:10" x14ac:dyDescent="0.2">
      <c r="A16" s="16" t="str">
        <f>WholeStaff!A253</f>
        <v>Platts</v>
      </c>
      <c r="B16" s="17" t="str">
        <f>WholeStaff!B253</f>
        <v xml:space="preserve">No </v>
      </c>
      <c r="C16" s="17">
        <f>WholeStaff!C253</f>
        <v>0</v>
      </c>
      <c r="D16" s="17">
        <f>WholeStaff!D253</f>
        <v>0</v>
      </c>
      <c r="E16" s="17">
        <f>WholeStaff!E253</f>
        <v>0</v>
      </c>
      <c r="F16" s="17" t="str">
        <f>WholeStaff!F253</f>
        <v>Spec Maths</v>
      </c>
      <c r="G16" s="17" t="str">
        <f>WholeStaff!G253</f>
        <v>50 mins</v>
      </c>
      <c r="H16" s="17">
        <f>WholeStaff!H253</f>
        <v>0</v>
      </c>
      <c r="I16" s="17">
        <f>WholeStaff!I253</f>
        <v>0</v>
      </c>
      <c r="J16" s="40">
        <f>WholeStaff!J253</f>
        <v>0</v>
      </c>
    </row>
    <row r="17" spans="1:10" x14ac:dyDescent="0.2">
      <c r="A17" s="16" t="str">
        <f>WholeStaff!A254</f>
        <v>PLA</v>
      </c>
      <c r="B17" s="17" t="str">
        <f>WholeStaff!B254</f>
        <v>Care</v>
      </c>
      <c r="C17" s="17">
        <f>WholeStaff!C254</f>
        <v>0</v>
      </c>
      <c r="D17" s="17">
        <f>WholeStaff!D254</f>
        <v>0</v>
      </c>
      <c r="E17" s="17">
        <f>WholeStaff!E254</f>
        <v>0</v>
      </c>
      <c r="F17" s="17" t="str">
        <f>WholeStaff!F254</f>
        <v>G1</v>
      </c>
      <c r="G17" s="17" t="str">
        <f>WholeStaff!G254</f>
        <v>Wednesday</v>
      </c>
      <c r="H17" s="17">
        <f>WholeStaff!H254</f>
        <v>0</v>
      </c>
      <c r="I17" s="17">
        <f>WholeStaff!I254</f>
        <v>0</v>
      </c>
      <c r="J17" s="40">
        <f>WholeStaff!J254</f>
        <v>0</v>
      </c>
    </row>
    <row r="18" spans="1:10" x14ac:dyDescent="0.2">
      <c r="A18" s="25" t="str">
        <f>WholeStaff!A255</f>
        <v>0.6 (0.4PLS)</v>
      </c>
      <c r="B18" s="21">
        <f>WholeStaff!B255</f>
        <v>0</v>
      </c>
      <c r="C18" s="21">
        <f>WholeStaff!C255</f>
        <v>0</v>
      </c>
      <c r="D18" s="21">
        <f>WholeStaff!D255</f>
        <v>0</v>
      </c>
      <c r="E18" s="21">
        <f>WholeStaff!E255</f>
        <v>0</v>
      </c>
      <c r="F18" s="21">
        <f>WholeStaff!F255</f>
        <v>0</v>
      </c>
      <c r="G18" s="21" t="str">
        <f>WholeStaff!G255</f>
        <v>AB9</v>
      </c>
      <c r="H18" s="21">
        <f>WholeStaff!H255</f>
        <v>0</v>
      </c>
      <c r="I18" s="21">
        <f>WholeStaff!I255</f>
        <v>0</v>
      </c>
      <c r="J18" s="22">
        <f>WholeStaff!J255</f>
        <v>0</v>
      </c>
    </row>
    <row r="19" spans="1:10" x14ac:dyDescent="0.2">
      <c r="A19" s="90" t="str">
        <f>WholeStaff!A256</f>
        <v>Evan</v>
      </c>
      <c r="B19" s="13">
        <f>WholeStaff!B256</f>
        <v>0</v>
      </c>
      <c r="C19" s="13">
        <f>WholeStaff!C256</f>
        <v>0</v>
      </c>
      <c r="D19" s="13" t="str">
        <f>WholeStaff!D256</f>
        <v>7P</v>
      </c>
      <c r="E19" s="13" t="str">
        <f>WholeStaff!E256</f>
        <v>7O3</v>
      </c>
      <c r="F19" s="13" t="str">
        <f>WholeStaff!F256</f>
        <v>7L</v>
      </c>
      <c r="G19" s="13">
        <f>WholeStaff!G256</f>
        <v>0</v>
      </c>
      <c r="H19" s="13" t="str">
        <f>WholeStaff!H256</f>
        <v>8O4</v>
      </c>
      <c r="I19" s="13" t="str">
        <f>WholeStaff!I256</f>
        <v>7O2</v>
      </c>
      <c r="J19" s="14" t="str">
        <f>WholeStaff!J256</f>
        <v>7E</v>
      </c>
    </row>
    <row r="20" spans="1:10" x14ac:dyDescent="0.2">
      <c r="A20" s="16" t="str">
        <f>WholeStaff!A257</f>
        <v>Polymeneas</v>
      </c>
      <c r="B20" s="17" t="str">
        <f>WholeStaff!B257</f>
        <v xml:space="preserve">No </v>
      </c>
      <c r="C20" s="17">
        <f>WholeStaff!C257</f>
        <v>1260</v>
      </c>
      <c r="D20" s="17" t="str">
        <f>WholeStaff!D257</f>
        <v>Humanities</v>
      </c>
      <c r="E20" s="17" t="str">
        <f>WholeStaff!E257</f>
        <v>Humanities</v>
      </c>
      <c r="F20" s="17" t="str">
        <f>WholeStaff!F257</f>
        <v>Humanities</v>
      </c>
      <c r="G20" s="17">
        <f>WholeStaff!G257</f>
        <v>0</v>
      </c>
      <c r="H20" s="17" t="str">
        <f>WholeStaff!H257</f>
        <v>Humanities</v>
      </c>
      <c r="I20" s="17" t="str">
        <f>WholeStaff!I257</f>
        <v>Humanities</v>
      </c>
      <c r="J20" s="40" t="str">
        <f>WholeStaff!J257</f>
        <v>Humanities</v>
      </c>
    </row>
    <row r="21" spans="1:10" x14ac:dyDescent="0.2">
      <c r="A21" s="16" t="str">
        <f>WholeStaff!A258</f>
        <v>POL</v>
      </c>
      <c r="B21" s="17" t="str">
        <f>WholeStaff!B258</f>
        <v>Care</v>
      </c>
      <c r="C21" s="17">
        <f>WholeStaff!C258</f>
        <v>0</v>
      </c>
      <c r="D21" s="17" t="str">
        <f>WholeStaff!D258</f>
        <v>L3</v>
      </c>
      <c r="E21" s="17" t="str">
        <f>WholeStaff!E258</f>
        <v>L4</v>
      </c>
      <c r="F21" s="17" t="str">
        <f>WholeStaff!F258</f>
        <v>L4</v>
      </c>
      <c r="G21" s="17">
        <f>WholeStaff!G258</f>
        <v>0</v>
      </c>
      <c r="H21" s="17" t="str">
        <f>WholeStaff!H258</f>
        <v>L4</v>
      </c>
      <c r="I21" s="17" t="str">
        <f>WholeStaff!I258</f>
        <v>L4</v>
      </c>
      <c r="J21" s="40" t="str">
        <f>WholeStaff!J258</f>
        <v>L4</v>
      </c>
    </row>
    <row r="22" spans="1:10" x14ac:dyDescent="0.2">
      <c r="A22" s="25" t="str">
        <f>WholeStaff!A259</f>
        <v>1.0</v>
      </c>
      <c r="B22" s="21">
        <f>WholeStaff!B259</f>
        <v>0</v>
      </c>
      <c r="C22" s="21">
        <f>WholeStaff!C259</f>
        <v>0</v>
      </c>
      <c r="D22" s="21">
        <f>WholeStaff!D259</f>
        <v>0</v>
      </c>
      <c r="E22" s="21">
        <f>WholeStaff!E259</f>
        <v>0</v>
      </c>
      <c r="F22" s="21">
        <f>WholeStaff!F259</f>
        <v>0</v>
      </c>
      <c r="G22" s="21">
        <f>WholeStaff!G259</f>
        <v>0</v>
      </c>
      <c r="H22" s="21">
        <f>WholeStaff!H259</f>
        <v>0</v>
      </c>
      <c r="I22" s="21">
        <f>WholeStaff!I259</f>
        <v>0</v>
      </c>
      <c r="J22" s="22">
        <f>WholeStaff!J259</f>
        <v>0</v>
      </c>
    </row>
    <row r="23" spans="1:10" x14ac:dyDescent="0.2">
      <c r="A23" s="90" t="str">
        <f>WholeStaff!A308</f>
        <v>Leah</v>
      </c>
      <c r="B23" s="13">
        <f>WholeStaff!B308</f>
        <v>0</v>
      </c>
      <c r="C23" s="13">
        <f>WholeStaff!C308</f>
        <v>0</v>
      </c>
      <c r="D23" s="13" t="str">
        <f>WholeStaff!D308</f>
        <v>11</v>
      </c>
      <c r="E23" s="13" t="str">
        <f>WholeStaff!E308</f>
        <v>11</v>
      </c>
      <c r="F23" s="13">
        <f>WholeStaff!F308</f>
        <v>0</v>
      </c>
      <c r="G23" s="13">
        <f>WholeStaff!G308</f>
        <v>0</v>
      </c>
      <c r="H23" s="13">
        <f>WholeStaff!H308</f>
        <v>0</v>
      </c>
      <c r="I23" s="13" t="str">
        <f>WholeStaff!I308</f>
        <v>8O3</v>
      </c>
      <c r="J23" s="14" t="str">
        <f>WholeStaff!J308</f>
        <v>7O2</v>
      </c>
    </row>
    <row r="24" spans="1:10" x14ac:dyDescent="0.2">
      <c r="A24" s="16" t="str">
        <f>WholeStaff!A309</f>
        <v>Van Appelen</v>
      </c>
      <c r="B24" s="17" t="str">
        <f>WholeStaff!B309</f>
        <v>No</v>
      </c>
      <c r="C24" s="17">
        <f>WholeStaff!C309</f>
        <v>880</v>
      </c>
      <c r="D24" s="17" t="str">
        <f>WholeStaff!D309</f>
        <v>Sci Studies</v>
      </c>
      <c r="E24" s="17" t="str">
        <f>WholeStaff!E309</f>
        <v>Biology</v>
      </c>
      <c r="F24" s="17">
        <f>WholeStaff!F309</f>
        <v>0</v>
      </c>
      <c r="G24" s="17">
        <f>WholeStaff!G309</f>
        <v>0</v>
      </c>
      <c r="H24" s="17">
        <f>WholeStaff!H309</f>
        <v>0</v>
      </c>
      <c r="I24" s="17" t="str">
        <f>WholeStaff!I309</f>
        <v>Science</v>
      </c>
      <c r="J24" s="40" t="str">
        <f>WholeStaff!J309</f>
        <v>Science</v>
      </c>
    </row>
    <row r="25" spans="1:10" x14ac:dyDescent="0.2">
      <c r="A25" s="16" t="str">
        <f>WholeStaff!A310</f>
        <v>VAPL</v>
      </c>
      <c r="B25" s="17" t="str">
        <f>WholeStaff!B310</f>
        <v>Care</v>
      </c>
      <c r="C25" s="17">
        <f>WholeStaff!C310</f>
        <v>0</v>
      </c>
      <c r="D25" s="17" t="str">
        <f>WholeStaff!D310</f>
        <v>AD4</v>
      </c>
      <c r="E25" s="17" t="str">
        <f>WholeStaff!E310</f>
        <v>AD4</v>
      </c>
      <c r="F25" s="17">
        <f>WholeStaff!F310</f>
        <v>0</v>
      </c>
      <c r="G25" s="17">
        <f>WholeStaff!G310</f>
        <v>0</v>
      </c>
      <c r="H25" s="17">
        <f>WholeStaff!H310</f>
        <v>0</v>
      </c>
      <c r="I25" s="17" t="str">
        <f>WholeStaff!I310</f>
        <v>AD4</v>
      </c>
      <c r="J25" s="40" t="str">
        <f>WholeStaff!J310</f>
        <v>AD4</v>
      </c>
    </row>
    <row r="26" spans="1:10" x14ac:dyDescent="0.2">
      <c r="A26" s="25">
        <f>WholeStaff!A311</f>
        <v>0.7</v>
      </c>
      <c r="B26" s="21">
        <f>WholeStaff!B311</f>
        <v>0</v>
      </c>
      <c r="C26" s="21">
        <f>WholeStaff!C311</f>
        <v>40</v>
      </c>
      <c r="D26" s="21">
        <f>WholeStaff!D311</f>
        <v>0</v>
      </c>
      <c r="E26" s="21">
        <f>WholeStaff!E311</f>
        <v>0</v>
      </c>
      <c r="F26" s="21">
        <f>WholeStaff!F311</f>
        <v>0</v>
      </c>
      <c r="G26" s="21">
        <f>WholeStaff!G311</f>
        <v>0</v>
      </c>
      <c r="H26" s="21">
        <f>WholeStaff!H311</f>
        <v>0</v>
      </c>
      <c r="I26" s="21">
        <f>WholeStaff!I311</f>
        <v>0</v>
      </c>
      <c r="J26" s="22">
        <f>WholeStaff!J311</f>
        <v>0</v>
      </c>
    </row>
    <row r="27" spans="1:10" x14ac:dyDescent="0.2">
      <c r="A27" s="90" t="str">
        <f>WholeStaff!A332</f>
        <v>Rhys</v>
      </c>
      <c r="B27" s="13">
        <f>WholeStaff!B332</f>
        <v>0</v>
      </c>
      <c r="C27" s="13">
        <f>WholeStaff!C332</f>
        <v>0</v>
      </c>
      <c r="D27" s="13" t="str">
        <f>WholeStaff!D332</f>
        <v>7</v>
      </c>
      <c r="E27" s="13" t="str">
        <f>WholeStaff!E332</f>
        <v>7L</v>
      </c>
      <c r="F27" s="13">
        <f>WholeStaff!F332</f>
        <v>0</v>
      </c>
      <c r="G27" s="13" t="str">
        <f>WholeStaff!G332</f>
        <v>Yr12</v>
      </c>
      <c r="H27" s="13" t="str">
        <f>WholeStaff!H332</f>
        <v>10LB</v>
      </c>
      <c r="I27" s="13" t="str">
        <f>WholeStaff!I332</f>
        <v>7O4</v>
      </c>
      <c r="J27" s="14" t="str">
        <f>WholeStaff!J332</f>
        <v>12</v>
      </c>
    </row>
    <row r="28" spans="1:10" x14ac:dyDescent="0.2">
      <c r="A28" s="16" t="str">
        <f>WholeStaff!A333</f>
        <v>Young</v>
      </c>
      <c r="B28" s="17" t="str">
        <f>WholeStaff!B333</f>
        <v>10</v>
      </c>
      <c r="C28" s="17" t="str">
        <f>WholeStaff!C333</f>
        <v>1260</v>
      </c>
      <c r="D28" s="17" t="str">
        <f>WholeStaff!D333</f>
        <v>Design Tech</v>
      </c>
      <c r="E28" s="17" t="str">
        <f>WholeStaff!E333</f>
        <v>Maths</v>
      </c>
      <c r="F28" s="17">
        <f>WholeStaff!F333</f>
        <v>0</v>
      </c>
      <c r="G28" s="17" t="str">
        <f>WholeStaff!G333</f>
        <v>50 mins</v>
      </c>
      <c r="H28" s="17" t="str">
        <f>WholeStaff!H333</f>
        <v>Maths</v>
      </c>
      <c r="I28" s="17" t="str">
        <f>WholeStaff!I333</f>
        <v>Maths</v>
      </c>
      <c r="J28" s="40" t="str">
        <f>WholeStaff!J333</f>
        <v>Math Methods</v>
      </c>
    </row>
    <row r="29" spans="1:10" x14ac:dyDescent="0.2">
      <c r="A29" s="16" t="str">
        <f>WholeStaff!A334</f>
        <v>YOUNR</v>
      </c>
      <c r="B29" s="17" t="str">
        <f>WholeStaff!B334</f>
        <v>AB9</v>
      </c>
      <c r="C29" s="17">
        <f>WholeStaff!C334</f>
        <v>0</v>
      </c>
      <c r="D29" s="17" t="str">
        <f>WholeStaff!D334</f>
        <v>G2</v>
      </c>
      <c r="E29" s="17" t="str">
        <f>WholeStaff!E334</f>
        <v>AB9</v>
      </c>
      <c r="F29" s="17">
        <f>WholeStaff!F334</f>
        <v>0</v>
      </c>
      <c r="G29" s="17" t="str">
        <f>WholeStaff!G334</f>
        <v>Wednesday</v>
      </c>
      <c r="H29" s="17" t="str">
        <f>WholeStaff!H334</f>
        <v>AB9</v>
      </c>
      <c r="I29" s="17" t="str">
        <f>WholeStaff!I334</f>
        <v>AB9</v>
      </c>
      <c r="J29" s="40" t="str">
        <f>WholeStaff!J334</f>
        <v>AB9</v>
      </c>
    </row>
    <row r="30" spans="1:10" x14ac:dyDescent="0.2">
      <c r="A30" s="25" t="str">
        <f>WholeStaff!A335</f>
        <v>1.0</v>
      </c>
      <c r="B30" s="21">
        <f>WholeStaff!B335</f>
        <v>0</v>
      </c>
      <c r="C30" s="21" t="str">
        <f>WholeStaff!C335</f>
        <v>30</v>
      </c>
      <c r="D30" s="21">
        <f>WholeStaff!D335</f>
        <v>0</v>
      </c>
      <c r="E30" s="21">
        <f>WholeStaff!E335</f>
        <v>0</v>
      </c>
      <c r="F30" s="21">
        <f>WholeStaff!F335</f>
        <v>0</v>
      </c>
      <c r="G30" s="21">
        <f>WholeStaff!G335</f>
        <v>0</v>
      </c>
      <c r="H30" s="21">
        <f>WholeStaff!H335</f>
        <v>0</v>
      </c>
      <c r="I30" s="21">
        <f>WholeStaff!I335</f>
        <v>0</v>
      </c>
      <c r="J30" s="22">
        <f>WholeStaff!J335</f>
        <v>0</v>
      </c>
    </row>
    <row r="31" spans="1:10" x14ac:dyDescent="0.2">
      <c r="A31" s="90" t="str">
        <f>WholeStaff!A92</f>
        <v>Jordan</v>
      </c>
      <c r="B31" s="13">
        <f>WholeStaff!B92</f>
        <v>0</v>
      </c>
      <c r="C31" s="13">
        <f>WholeStaff!C92</f>
        <v>0</v>
      </c>
      <c r="D31" s="13" t="str">
        <f>WholeStaff!D92</f>
        <v>12</v>
      </c>
      <c r="E31" s="13">
        <f>WholeStaff!E92</f>
        <v>0</v>
      </c>
      <c r="F31" s="13">
        <f>WholeStaff!F92</f>
        <v>0</v>
      </c>
      <c r="G31" s="13" t="str">
        <f>WholeStaff!G92</f>
        <v>10O2</v>
      </c>
      <c r="H31" s="13" t="str">
        <f>WholeStaff!H92</f>
        <v>10L</v>
      </c>
      <c r="I31" s="13" t="str">
        <f>WholeStaff!I92</f>
        <v>7P</v>
      </c>
      <c r="J31" s="14">
        <f>WholeStaff!J92</f>
        <v>0</v>
      </c>
    </row>
    <row r="32" spans="1:10" x14ac:dyDescent="0.2">
      <c r="A32" s="16" t="str">
        <f>WholeStaff!A93</f>
        <v>Della-Pietra</v>
      </c>
      <c r="B32" s="17" t="str">
        <f>WholeStaff!B93</f>
        <v>10</v>
      </c>
      <c r="C32" s="17">
        <f>WholeStaff!C93</f>
        <v>1260</v>
      </c>
      <c r="D32" s="17" t="str">
        <f>WholeStaff!D93</f>
        <v>Sci Studies</v>
      </c>
      <c r="E32" s="17">
        <f>WholeStaff!E93</f>
        <v>0</v>
      </c>
      <c r="F32" s="17">
        <f>WholeStaff!F93</f>
        <v>0</v>
      </c>
      <c r="G32" s="17" t="str">
        <f>WholeStaff!G93</f>
        <v>Science</v>
      </c>
      <c r="H32" s="17" t="str">
        <f>WholeStaff!H93</f>
        <v>Science</v>
      </c>
      <c r="I32" s="17" t="str">
        <f>WholeStaff!I93</f>
        <v>Science</v>
      </c>
      <c r="J32" s="40">
        <f>WholeStaff!J93</f>
        <v>0</v>
      </c>
    </row>
    <row r="33" spans="1:10" x14ac:dyDescent="0.2">
      <c r="A33" s="16" t="str">
        <f>WholeStaff!A94</f>
        <v>DELJ</v>
      </c>
      <c r="B33" s="17" t="str">
        <f>WholeStaff!B94</f>
        <v>AD2</v>
      </c>
      <c r="C33" s="17">
        <f>WholeStaff!C94</f>
        <v>0</v>
      </c>
      <c r="D33" s="17" t="str">
        <f>WholeStaff!D94</f>
        <v>AD2</v>
      </c>
      <c r="E33" s="17">
        <f>WholeStaff!E94</f>
        <v>0</v>
      </c>
      <c r="F33" s="17">
        <f>WholeStaff!F94</f>
        <v>0</v>
      </c>
      <c r="G33" s="17" t="str">
        <f>WholeStaff!G94</f>
        <v>AD2</v>
      </c>
      <c r="H33" s="17" t="str">
        <f>WholeStaff!H94</f>
        <v>AD2</v>
      </c>
      <c r="I33" s="17" t="str">
        <f>WholeStaff!I94</f>
        <v>AD2</v>
      </c>
      <c r="J33" s="40">
        <f>WholeStaff!J94</f>
        <v>0</v>
      </c>
    </row>
    <row r="34" spans="1:10" x14ac:dyDescent="0.2">
      <c r="A34" s="25" t="str">
        <f>WholeStaff!A95</f>
        <v>1.0</v>
      </c>
      <c r="B34" s="21">
        <f>WholeStaff!B95</f>
        <v>0</v>
      </c>
      <c r="C34" s="21">
        <f>WholeStaff!C95</f>
        <v>80</v>
      </c>
      <c r="D34" s="21">
        <f>WholeStaff!D95</f>
        <v>0</v>
      </c>
      <c r="E34" s="21">
        <f>WholeStaff!E95</f>
        <v>0</v>
      </c>
      <c r="F34" s="21">
        <f>WholeStaff!F95</f>
        <v>0</v>
      </c>
      <c r="G34" s="21">
        <f>WholeStaff!G95</f>
        <v>0</v>
      </c>
      <c r="H34" s="21">
        <f>WholeStaff!H95</f>
        <v>0</v>
      </c>
      <c r="I34" s="21">
        <f>WholeStaff!I95</f>
        <v>0</v>
      </c>
      <c r="J34" s="22">
        <f>WholeStaff!J95</f>
        <v>0</v>
      </c>
    </row>
    <row r="35" spans="1:10" x14ac:dyDescent="0.2">
      <c r="A35" s="90" t="e">
        <f>WholeStaff!#REF!</f>
        <v>#REF!</v>
      </c>
      <c r="B35" s="13" t="e">
        <f>WholeStaff!#REF!</f>
        <v>#REF!</v>
      </c>
      <c r="C35" s="13" t="e">
        <f>WholeStaff!#REF!</f>
        <v>#REF!</v>
      </c>
      <c r="D35" s="13" t="e">
        <f>WholeStaff!#REF!</f>
        <v>#REF!</v>
      </c>
      <c r="E35" s="13" t="e">
        <f>WholeStaff!#REF!</f>
        <v>#REF!</v>
      </c>
      <c r="F35" s="13" t="e">
        <f>WholeStaff!#REF!</f>
        <v>#REF!</v>
      </c>
      <c r="G35" s="13" t="e">
        <f>WholeStaff!#REF!</f>
        <v>#REF!</v>
      </c>
      <c r="H35" s="13" t="e">
        <f>WholeStaff!#REF!</f>
        <v>#REF!</v>
      </c>
      <c r="I35" s="13" t="e">
        <f>WholeStaff!#REF!</f>
        <v>#REF!</v>
      </c>
      <c r="J35" s="14" t="e">
        <f>WholeStaff!#REF!</f>
        <v>#REF!</v>
      </c>
    </row>
    <row r="36" spans="1:10" x14ac:dyDescent="0.2">
      <c r="A36" s="16" t="e">
        <f>WholeStaff!#REF!</f>
        <v>#REF!</v>
      </c>
      <c r="B36" s="17" t="e">
        <f>WholeStaff!#REF!</f>
        <v>#REF!</v>
      </c>
      <c r="C36" s="17" t="e">
        <f>WholeStaff!#REF!</f>
        <v>#REF!</v>
      </c>
      <c r="D36" s="17" t="e">
        <f>WholeStaff!#REF!</f>
        <v>#REF!</v>
      </c>
      <c r="E36" s="17" t="e">
        <f>WholeStaff!#REF!</f>
        <v>#REF!</v>
      </c>
      <c r="F36" s="17" t="e">
        <f>WholeStaff!#REF!</f>
        <v>#REF!</v>
      </c>
      <c r="G36" s="17" t="e">
        <f>WholeStaff!#REF!</f>
        <v>#REF!</v>
      </c>
      <c r="H36" s="17" t="e">
        <f>WholeStaff!#REF!</f>
        <v>#REF!</v>
      </c>
      <c r="I36" s="17" t="e">
        <f>WholeStaff!#REF!</f>
        <v>#REF!</v>
      </c>
      <c r="J36" s="40" t="e">
        <f>WholeStaff!#REF!</f>
        <v>#REF!</v>
      </c>
    </row>
    <row r="37" spans="1:10" x14ac:dyDescent="0.2">
      <c r="A37" s="16" t="e">
        <f>WholeStaff!#REF!</f>
        <v>#REF!</v>
      </c>
      <c r="B37" s="17" t="e">
        <f>WholeStaff!#REF!</f>
        <v>#REF!</v>
      </c>
      <c r="C37" s="17" t="e">
        <f>WholeStaff!#REF!</f>
        <v>#REF!</v>
      </c>
      <c r="D37" s="17" t="e">
        <f>WholeStaff!#REF!</f>
        <v>#REF!</v>
      </c>
      <c r="E37" s="17" t="e">
        <f>WholeStaff!#REF!</f>
        <v>#REF!</v>
      </c>
      <c r="F37" s="17" t="e">
        <f>WholeStaff!#REF!</f>
        <v>#REF!</v>
      </c>
      <c r="G37" s="17" t="e">
        <f>WholeStaff!#REF!</f>
        <v>#REF!</v>
      </c>
      <c r="H37" s="17" t="e">
        <f>WholeStaff!#REF!</f>
        <v>#REF!</v>
      </c>
      <c r="I37" s="17" t="e">
        <f>WholeStaff!#REF!</f>
        <v>#REF!</v>
      </c>
      <c r="J37" s="40" t="e">
        <f>WholeStaff!#REF!</f>
        <v>#REF!</v>
      </c>
    </row>
    <row r="38" spans="1:10" x14ac:dyDescent="0.2">
      <c r="A38" s="25" t="e">
        <f>WholeStaff!#REF!</f>
        <v>#REF!</v>
      </c>
      <c r="B38" s="21" t="e">
        <f>WholeStaff!#REF!</f>
        <v>#REF!</v>
      </c>
      <c r="C38" s="21" t="e">
        <f>WholeStaff!#REF!</f>
        <v>#REF!</v>
      </c>
      <c r="D38" s="21" t="e">
        <f>WholeStaff!#REF!</f>
        <v>#REF!</v>
      </c>
      <c r="E38" s="21" t="e">
        <f>WholeStaff!#REF!</f>
        <v>#REF!</v>
      </c>
      <c r="F38" s="21" t="e">
        <f>WholeStaff!#REF!</f>
        <v>#REF!</v>
      </c>
      <c r="G38" s="21" t="e">
        <f>WholeStaff!#REF!</f>
        <v>#REF!</v>
      </c>
      <c r="H38" s="21" t="e">
        <f>WholeStaff!#REF!</f>
        <v>#REF!</v>
      </c>
      <c r="I38" s="21" t="e">
        <f>WholeStaff!#REF!</f>
        <v>#REF!</v>
      </c>
      <c r="J38" s="22" t="e">
        <f>WholeStaff!#REF!</f>
        <v>#REF!</v>
      </c>
    </row>
    <row r="39" spans="1:10" x14ac:dyDescent="0.2">
      <c r="A39" s="90" t="e">
        <f>WholeStaff!#REF!</f>
        <v>#REF!</v>
      </c>
      <c r="B39" s="13" t="e">
        <f>WholeStaff!#REF!</f>
        <v>#REF!</v>
      </c>
      <c r="C39" s="13" t="e">
        <f>WholeStaff!#REF!</f>
        <v>#REF!</v>
      </c>
      <c r="D39" s="13" t="e">
        <f>WholeStaff!#REF!</f>
        <v>#REF!</v>
      </c>
      <c r="E39" s="13" t="e">
        <f>WholeStaff!#REF!</f>
        <v>#REF!</v>
      </c>
      <c r="F39" s="13" t="e">
        <f>WholeStaff!#REF!</f>
        <v>#REF!</v>
      </c>
      <c r="G39" s="13" t="e">
        <f>WholeStaff!#REF!</f>
        <v>#REF!</v>
      </c>
      <c r="H39" s="13" t="e">
        <f>WholeStaff!#REF!</f>
        <v>#REF!</v>
      </c>
      <c r="I39" s="13" t="e">
        <f>WholeStaff!#REF!</f>
        <v>#REF!</v>
      </c>
      <c r="J39" s="14" t="e">
        <f>WholeStaff!#REF!</f>
        <v>#REF!</v>
      </c>
    </row>
    <row r="40" spans="1:10" x14ac:dyDescent="0.2">
      <c r="A40" s="16" t="e">
        <f>WholeStaff!#REF!</f>
        <v>#REF!</v>
      </c>
      <c r="B40" s="17" t="e">
        <f>WholeStaff!#REF!</f>
        <v>#REF!</v>
      </c>
      <c r="C40" s="17" t="e">
        <f>WholeStaff!#REF!</f>
        <v>#REF!</v>
      </c>
      <c r="D40" s="17" t="e">
        <f>WholeStaff!#REF!</f>
        <v>#REF!</v>
      </c>
      <c r="E40" s="17" t="e">
        <f>WholeStaff!#REF!</f>
        <v>#REF!</v>
      </c>
      <c r="F40" s="17" t="e">
        <f>WholeStaff!#REF!</f>
        <v>#REF!</v>
      </c>
      <c r="G40" s="17" t="e">
        <f>WholeStaff!#REF!</f>
        <v>#REF!</v>
      </c>
      <c r="H40" s="17" t="e">
        <f>WholeStaff!#REF!</f>
        <v>#REF!</v>
      </c>
      <c r="I40" s="17" t="e">
        <f>WholeStaff!#REF!</f>
        <v>#REF!</v>
      </c>
      <c r="J40" s="40" t="e">
        <f>WholeStaff!#REF!</f>
        <v>#REF!</v>
      </c>
    </row>
    <row r="41" spans="1:10" x14ac:dyDescent="0.2">
      <c r="A41" s="16" t="e">
        <f>WholeStaff!#REF!</f>
        <v>#REF!</v>
      </c>
      <c r="B41" s="17" t="e">
        <f>WholeStaff!#REF!</f>
        <v>#REF!</v>
      </c>
      <c r="C41" s="17" t="e">
        <f>WholeStaff!#REF!</f>
        <v>#REF!</v>
      </c>
      <c r="D41" s="17" t="e">
        <f>WholeStaff!#REF!</f>
        <v>#REF!</v>
      </c>
      <c r="E41" s="17" t="e">
        <f>WholeStaff!#REF!</f>
        <v>#REF!</v>
      </c>
      <c r="F41" s="17" t="e">
        <f>WholeStaff!#REF!</f>
        <v>#REF!</v>
      </c>
      <c r="G41" s="17" t="e">
        <f>WholeStaff!#REF!</f>
        <v>#REF!</v>
      </c>
      <c r="H41" s="17" t="e">
        <f>WholeStaff!#REF!</f>
        <v>#REF!</v>
      </c>
      <c r="I41" s="17" t="e">
        <f>WholeStaff!#REF!</f>
        <v>#REF!</v>
      </c>
      <c r="J41" s="40" t="e">
        <f>WholeStaff!#REF!</f>
        <v>#REF!</v>
      </c>
    </row>
    <row r="42" spans="1:10" x14ac:dyDescent="0.2">
      <c r="A42" s="25" t="e">
        <f>WholeStaff!#REF!</f>
        <v>#REF!</v>
      </c>
      <c r="B42" s="21" t="e">
        <f>WholeStaff!#REF!</f>
        <v>#REF!</v>
      </c>
      <c r="C42" s="21" t="e">
        <f>WholeStaff!#REF!</f>
        <v>#REF!</v>
      </c>
      <c r="D42" s="21" t="e">
        <f>WholeStaff!#REF!</f>
        <v>#REF!</v>
      </c>
      <c r="E42" s="21" t="e">
        <f>WholeStaff!#REF!</f>
        <v>#REF!</v>
      </c>
      <c r="F42" s="21" t="e">
        <f>WholeStaff!#REF!</f>
        <v>#REF!</v>
      </c>
      <c r="G42" s="21" t="e">
        <f>WholeStaff!#REF!</f>
        <v>#REF!</v>
      </c>
      <c r="H42" s="21" t="e">
        <f>WholeStaff!#REF!</f>
        <v>#REF!</v>
      </c>
      <c r="I42" s="21" t="e">
        <f>WholeStaff!#REF!</f>
        <v>#REF!</v>
      </c>
      <c r="J42" s="22" t="e">
        <f>WholeStaff!#REF!</f>
        <v>#REF!</v>
      </c>
    </row>
    <row r="43" spans="1:10" x14ac:dyDescent="0.2">
      <c r="A43" s="90"/>
      <c r="B43" s="13"/>
      <c r="C43" s="13"/>
      <c r="D43" s="13"/>
      <c r="E43" s="13"/>
      <c r="F43" s="13"/>
      <c r="G43" s="13"/>
      <c r="H43" s="13"/>
      <c r="I43" s="13"/>
      <c r="J43" s="14"/>
    </row>
    <row r="44" spans="1:10" x14ac:dyDescent="0.2">
      <c r="A44" s="16"/>
      <c r="B44" s="17"/>
      <c r="C44" s="17"/>
      <c r="D44" s="17"/>
      <c r="E44" s="17"/>
      <c r="F44" s="17"/>
      <c r="G44" s="17"/>
      <c r="H44" s="17"/>
      <c r="I44" s="17"/>
      <c r="J44" s="40"/>
    </row>
    <row r="45" spans="1:10" x14ac:dyDescent="0.2">
      <c r="A45" s="16"/>
      <c r="B45" s="17"/>
      <c r="C45" s="17"/>
      <c r="D45" s="17"/>
      <c r="E45" s="17"/>
      <c r="F45" s="17"/>
      <c r="G45" s="17"/>
      <c r="H45" s="17"/>
      <c r="I45" s="17"/>
      <c r="J45" s="40"/>
    </row>
    <row r="46" spans="1:10" x14ac:dyDescent="0.2">
      <c r="A46" s="25"/>
      <c r="B46" s="21"/>
      <c r="C46" s="21"/>
      <c r="D46" s="21"/>
      <c r="E46" s="21"/>
      <c r="F46" s="21"/>
      <c r="G46" s="21"/>
      <c r="H46" s="21"/>
      <c r="I46" s="21"/>
      <c r="J46" s="22"/>
    </row>
    <row r="92" spans="2:2" x14ac:dyDescent="0.2">
      <c r="B92" s="5"/>
    </row>
    <row r="97" spans="2:2" x14ac:dyDescent="0.2">
      <c r="B97" s="5"/>
    </row>
    <row r="158" spans="2:2" x14ac:dyDescent="0.2">
      <c r="B158" s="5"/>
    </row>
    <row r="159" spans="2:2" x14ac:dyDescent="0.2">
      <c r="B159" s="5"/>
    </row>
    <row r="195" spans="1:2" x14ac:dyDescent="0.2">
      <c r="B195" s="5"/>
    </row>
    <row r="196" spans="1:2" x14ac:dyDescent="0.2">
      <c r="B196" s="5"/>
    </row>
    <row r="200" spans="1:2" x14ac:dyDescent="0.2">
      <c r="A200" s="6"/>
    </row>
    <row r="201" spans="1:2" x14ac:dyDescent="0.2">
      <c r="A201" s="6"/>
    </row>
    <row r="204" spans="1:2" x14ac:dyDescent="0.2">
      <c r="A204" s="6"/>
    </row>
    <row r="205" spans="1:2" x14ac:dyDescent="0.2">
      <c r="A205" s="6"/>
      <c r="B205"/>
    </row>
  </sheetData>
  <mergeCells count="2">
    <mergeCell ref="A1:H1"/>
    <mergeCell ref="I1:J1"/>
  </mergeCells>
  <printOptions horizontalCentered="1"/>
  <pageMargins left="0.19685039370078741" right="0.39370078740157483" top="0.59055118110236227" bottom="0.51181102362204722" header="0.51181102362204722" footer="0.51181102362204722"/>
  <pageSetup paperSize="9" orientation="portrait" r:id="rId1"/>
  <headerFooter alignWithMargins="0">
    <oddFooter>&amp;L&amp;F&amp;C&amp;A    &amp;D&amp;RPage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showZeros="0" workbookViewId="0">
      <selection activeCell="N33" sqref="N33"/>
    </sheetView>
  </sheetViews>
  <sheetFormatPr defaultColWidth="9.140625" defaultRowHeight="12.75" x14ac:dyDescent="0.2"/>
  <cols>
    <col min="1" max="1" width="9.42578125" style="9" bestFit="1" customWidth="1"/>
    <col min="2" max="2" width="7.7109375" style="10" customWidth="1"/>
    <col min="3" max="3" width="8.85546875" style="9" customWidth="1"/>
    <col min="4" max="4" width="10.28515625" style="9" customWidth="1"/>
    <col min="5" max="5" width="11.140625" style="9" bestFit="1" customWidth="1"/>
    <col min="6" max="10" width="10.28515625" style="9" customWidth="1"/>
    <col min="11" max="16384" width="9.140625" style="9"/>
  </cols>
  <sheetData>
    <row r="1" spans="1:10" ht="22.5" x14ac:dyDescent="0.45">
      <c r="A1" s="326" t="s">
        <v>271</v>
      </c>
      <c r="B1" s="326"/>
      <c r="C1" s="326"/>
      <c r="D1" s="326"/>
      <c r="E1" s="326"/>
      <c r="F1" s="326"/>
      <c r="G1" s="326"/>
      <c r="H1" s="326"/>
      <c r="I1" s="327">
        <f ca="1">NOW()</f>
        <v>44733.601012037034</v>
      </c>
      <c r="J1" s="327"/>
    </row>
    <row r="2" spans="1:10" x14ac:dyDescent="0.2">
      <c r="C2" s="10"/>
      <c r="D2" s="10"/>
      <c r="E2" s="10"/>
      <c r="F2" s="10"/>
      <c r="G2" s="10"/>
      <c r="H2" s="10"/>
      <c r="I2" s="10"/>
      <c r="J2" s="10"/>
    </row>
    <row r="3" spans="1:10" ht="22.5" x14ac:dyDescent="0.2">
      <c r="A3" s="55" t="str">
        <f>WholeStaff!A3</f>
        <v>Staff Member</v>
      </c>
      <c r="B3" s="56" t="str">
        <f>WholeStaff!B3</f>
        <v>Care</v>
      </c>
      <c r="C3" s="56" t="str">
        <f>WholeStaff!C3</f>
        <v>Load</v>
      </c>
      <c r="D3" s="56" t="str">
        <f>WholeStaff!D3</f>
        <v>Line 1</v>
      </c>
      <c r="E3" s="56" t="str">
        <f>WholeStaff!E3</f>
        <v>Line 2</v>
      </c>
      <c r="F3" s="56" t="str">
        <f>WholeStaff!F3</f>
        <v>Line 3</v>
      </c>
      <c r="G3" s="56" t="str">
        <f>WholeStaff!G3</f>
        <v>Line 4</v>
      </c>
      <c r="H3" s="56" t="str">
        <f>WholeStaff!H3</f>
        <v>Line 5</v>
      </c>
      <c r="I3" s="56" t="str">
        <f>WholeStaff!I3</f>
        <v>Line 6</v>
      </c>
      <c r="J3" s="57" t="str">
        <f>WholeStaff!J3</f>
        <v>Line 7</v>
      </c>
    </row>
    <row r="4" spans="1:10" x14ac:dyDescent="0.2">
      <c r="A4" s="38" t="str">
        <f>WholeStaff!A44</f>
        <v xml:space="preserve">Felicety </v>
      </c>
      <c r="B4" s="31">
        <f>WholeStaff!B44</f>
        <v>0</v>
      </c>
      <c r="C4" s="31">
        <f>WholeStaff!C44</f>
        <v>0</v>
      </c>
      <c r="D4" s="31" t="str">
        <f>WholeStaff!D44</f>
        <v>10/11/12</v>
      </c>
      <c r="E4" s="31">
        <f>WholeStaff!E44</f>
        <v>0</v>
      </c>
      <c r="F4" s="31" t="str">
        <f>WholeStaff!F44</f>
        <v>9</v>
      </c>
      <c r="G4" s="31" t="str">
        <f>WholeStaff!G44</f>
        <v>8</v>
      </c>
      <c r="H4" s="31" t="str">
        <f>WholeStaff!H44</f>
        <v>7</v>
      </c>
      <c r="I4" s="31">
        <f>WholeStaff!I44</f>
        <v>0</v>
      </c>
      <c r="J4" s="93">
        <f>WholeStaff!J44</f>
        <v>0</v>
      </c>
    </row>
    <row r="5" spans="1:10" x14ac:dyDescent="0.2">
      <c r="A5" s="32" t="str">
        <f>WholeStaff!A45</f>
        <v>Buiatti</v>
      </c>
      <c r="B5" s="33" t="str">
        <f>WholeStaff!B45</f>
        <v xml:space="preserve">No </v>
      </c>
      <c r="C5" s="33">
        <f>WholeStaff!C45</f>
        <v>755</v>
      </c>
      <c r="D5" s="33" t="str">
        <f>WholeStaff!D45</f>
        <v>SAASTA</v>
      </c>
      <c r="E5" s="33">
        <f>WholeStaff!E45</f>
        <v>0</v>
      </c>
      <c r="F5" s="33" t="str">
        <f>WholeStaff!F45</f>
        <v>HPE</v>
      </c>
      <c r="G5" s="33" t="str">
        <f>WholeStaff!G45</f>
        <v>HPE</v>
      </c>
      <c r="H5" s="33" t="str">
        <f>WholeStaff!H45</f>
        <v>HPE</v>
      </c>
      <c r="I5" s="33">
        <f>WholeStaff!I45</f>
        <v>0</v>
      </c>
      <c r="J5" s="42">
        <f>WholeStaff!J45</f>
        <v>0</v>
      </c>
    </row>
    <row r="6" spans="1:10" x14ac:dyDescent="0.2">
      <c r="A6" s="32" t="str">
        <f>WholeStaff!A46</f>
        <v>KAS</v>
      </c>
      <c r="B6" s="33" t="str">
        <f>WholeStaff!B46</f>
        <v>Care</v>
      </c>
      <c r="C6" s="33">
        <f>WholeStaff!C46</f>
        <v>0</v>
      </c>
      <c r="D6" s="33" t="str">
        <f>WholeStaff!D46</f>
        <v>I1</v>
      </c>
      <c r="E6" s="33">
        <f>WholeStaff!E46</f>
        <v>0</v>
      </c>
      <c r="F6" s="33" t="str">
        <f>WholeStaff!F46</f>
        <v>F2</v>
      </c>
      <c r="G6" s="33" t="str">
        <f>WholeStaff!G46</f>
        <v>L5</v>
      </c>
      <c r="H6" s="33" t="str">
        <f>WholeStaff!H46</f>
        <v>L3</v>
      </c>
      <c r="I6" s="33">
        <f>WholeStaff!I46</f>
        <v>0</v>
      </c>
      <c r="J6" s="42">
        <f>WholeStaff!J46</f>
        <v>0</v>
      </c>
    </row>
    <row r="7" spans="1:10" x14ac:dyDescent="0.2">
      <c r="A7" s="92">
        <f>WholeStaff!A47</f>
        <v>0.6</v>
      </c>
      <c r="B7" s="34">
        <f>WholeStaff!B47</f>
        <v>0</v>
      </c>
      <c r="C7" s="34">
        <f>WholeStaff!C47</f>
        <v>90</v>
      </c>
      <c r="D7" s="34" t="str">
        <f>WholeStaff!D47</f>
        <v>FRI</v>
      </c>
      <c r="E7" s="34">
        <f>WholeStaff!E47</f>
        <v>0</v>
      </c>
      <c r="F7" s="34">
        <f>WholeStaff!F47</f>
        <v>0</v>
      </c>
      <c r="G7" s="34">
        <f>WholeStaff!G47</f>
        <v>0</v>
      </c>
      <c r="H7" s="34">
        <f>WholeStaff!H47</f>
        <v>0</v>
      </c>
      <c r="I7" s="34">
        <f>WholeStaff!I47</f>
        <v>0</v>
      </c>
      <c r="J7" s="94">
        <f>WholeStaff!J47</f>
        <v>0</v>
      </c>
    </row>
    <row r="8" spans="1:10" x14ac:dyDescent="0.2">
      <c r="A8" s="38" t="e">
        <f>WholeStaff!#REF!</f>
        <v>#REF!</v>
      </c>
      <c r="B8" s="31" t="e">
        <f>WholeStaff!#REF!</f>
        <v>#REF!</v>
      </c>
      <c r="C8" s="31" t="e">
        <f>WholeStaff!#REF!</f>
        <v>#REF!</v>
      </c>
      <c r="D8" s="31" t="e">
        <f>WholeStaff!#REF!</f>
        <v>#REF!</v>
      </c>
      <c r="E8" s="31" t="e">
        <f>WholeStaff!#REF!</f>
        <v>#REF!</v>
      </c>
      <c r="F8" s="31" t="e">
        <f>WholeStaff!#REF!</f>
        <v>#REF!</v>
      </c>
      <c r="G8" s="31" t="e">
        <f>WholeStaff!#REF!</f>
        <v>#REF!</v>
      </c>
      <c r="H8" s="31" t="e">
        <f>WholeStaff!#REF!</f>
        <v>#REF!</v>
      </c>
      <c r="I8" s="31" t="e">
        <f>WholeStaff!#REF!</f>
        <v>#REF!</v>
      </c>
      <c r="J8" s="93" t="e">
        <f>WholeStaff!#REF!</f>
        <v>#REF!</v>
      </c>
    </row>
    <row r="9" spans="1:10" x14ac:dyDescent="0.2">
      <c r="A9" s="32" t="e">
        <f>WholeStaff!#REF!</f>
        <v>#REF!</v>
      </c>
      <c r="B9" s="33" t="e">
        <f>WholeStaff!#REF!</f>
        <v>#REF!</v>
      </c>
      <c r="C9" s="33" t="e">
        <f>WholeStaff!#REF!</f>
        <v>#REF!</v>
      </c>
      <c r="D9" s="33" t="e">
        <f>WholeStaff!#REF!</f>
        <v>#REF!</v>
      </c>
      <c r="E9" s="33" t="e">
        <f>WholeStaff!#REF!</f>
        <v>#REF!</v>
      </c>
      <c r="F9" s="33" t="e">
        <f>WholeStaff!#REF!</f>
        <v>#REF!</v>
      </c>
      <c r="G9" s="33" t="e">
        <f>WholeStaff!#REF!</f>
        <v>#REF!</v>
      </c>
      <c r="H9" s="33" t="e">
        <f>WholeStaff!#REF!</f>
        <v>#REF!</v>
      </c>
      <c r="I9" s="33" t="e">
        <f>WholeStaff!#REF!</f>
        <v>#REF!</v>
      </c>
      <c r="J9" s="42" t="e">
        <f>WholeStaff!#REF!</f>
        <v>#REF!</v>
      </c>
    </row>
    <row r="10" spans="1:10" x14ac:dyDescent="0.2">
      <c r="A10" s="32" t="e">
        <f>WholeStaff!#REF!</f>
        <v>#REF!</v>
      </c>
      <c r="B10" s="33" t="e">
        <f>WholeStaff!#REF!</f>
        <v>#REF!</v>
      </c>
      <c r="C10" s="33" t="e">
        <f>WholeStaff!#REF!</f>
        <v>#REF!</v>
      </c>
      <c r="D10" s="33" t="e">
        <f>WholeStaff!#REF!</f>
        <v>#REF!</v>
      </c>
      <c r="E10" s="33" t="e">
        <f>WholeStaff!#REF!</f>
        <v>#REF!</v>
      </c>
      <c r="F10" s="33" t="e">
        <f>WholeStaff!#REF!</f>
        <v>#REF!</v>
      </c>
      <c r="G10" s="33" t="e">
        <f>WholeStaff!#REF!</f>
        <v>#REF!</v>
      </c>
      <c r="H10" s="33" t="e">
        <f>WholeStaff!#REF!</f>
        <v>#REF!</v>
      </c>
      <c r="I10" s="33" t="e">
        <f>WholeStaff!#REF!</f>
        <v>#REF!</v>
      </c>
      <c r="J10" s="42" t="e">
        <f>WholeStaff!#REF!</f>
        <v>#REF!</v>
      </c>
    </row>
    <row r="11" spans="1:10" x14ac:dyDescent="0.2">
      <c r="A11" s="92" t="e">
        <f>WholeStaff!#REF!</f>
        <v>#REF!</v>
      </c>
      <c r="B11" s="34" t="e">
        <f>WholeStaff!#REF!</f>
        <v>#REF!</v>
      </c>
      <c r="C11" s="34" t="e">
        <f>WholeStaff!#REF!</f>
        <v>#REF!</v>
      </c>
      <c r="D11" s="34" t="e">
        <f>WholeStaff!#REF!</f>
        <v>#REF!</v>
      </c>
      <c r="E11" s="34" t="e">
        <f>WholeStaff!#REF!</f>
        <v>#REF!</v>
      </c>
      <c r="F11" s="34" t="e">
        <f>WholeStaff!#REF!</f>
        <v>#REF!</v>
      </c>
      <c r="G11" s="34" t="e">
        <f>WholeStaff!#REF!</f>
        <v>#REF!</v>
      </c>
      <c r="H11" s="34" t="e">
        <f>WholeStaff!#REF!</f>
        <v>#REF!</v>
      </c>
      <c r="I11" s="34" t="e">
        <f>WholeStaff!#REF!</f>
        <v>#REF!</v>
      </c>
      <c r="J11" s="94" t="e">
        <f>WholeStaff!#REF!</f>
        <v>#REF!</v>
      </c>
    </row>
    <row r="12" spans="1:10" ht="22.5" x14ac:dyDescent="0.2">
      <c r="A12" s="38" t="str">
        <f>WholeStaff!A180</f>
        <v xml:space="preserve">Craig  </v>
      </c>
      <c r="B12" s="31">
        <f>WholeStaff!B180</f>
        <v>0</v>
      </c>
      <c r="C12" s="31">
        <f>WholeStaff!C180</f>
        <v>0</v>
      </c>
      <c r="D12" s="31">
        <f>WholeStaff!D180</f>
        <v>0</v>
      </c>
      <c r="E12" s="31" t="str">
        <f>WholeStaff!E180</f>
        <v>12</v>
      </c>
      <c r="F12" s="31" t="str">
        <f>WholeStaff!F180</f>
        <v>11</v>
      </c>
      <c r="G12" s="31" t="str">
        <f>WholeStaff!G188</f>
        <v>Senior Leader</v>
      </c>
      <c r="H12" s="31">
        <f>WholeStaff!H180</f>
        <v>0</v>
      </c>
      <c r="I12" s="31" t="str">
        <f>WholeStaff!I180</f>
        <v>Senior</v>
      </c>
      <c r="J12" s="93">
        <f>WholeStaff!J180</f>
        <v>0</v>
      </c>
    </row>
    <row r="13" spans="1:10" x14ac:dyDescent="0.2">
      <c r="A13" s="32" t="str">
        <f>WholeStaff!A181</f>
        <v>Jamar</v>
      </c>
      <c r="B13" s="33">
        <f>WholeStaff!B181</f>
        <v>11</v>
      </c>
      <c r="C13" s="33">
        <f>WholeStaff!C181</f>
        <v>780</v>
      </c>
      <c r="D13" s="33">
        <f>WholeStaff!D181</f>
        <v>0</v>
      </c>
      <c r="E13" s="33" t="str">
        <f>WholeStaff!E181</f>
        <v>HPE</v>
      </c>
      <c r="F13" s="33" t="str">
        <f>WholeStaff!F181</f>
        <v>HPE</v>
      </c>
      <c r="G13" s="33" t="str">
        <f>WholeStaff!G189</f>
        <v xml:space="preserve">Middle </v>
      </c>
      <c r="H13" s="33">
        <f>WholeStaff!H181</f>
        <v>0</v>
      </c>
      <c r="I13" s="33" t="str">
        <f>WholeStaff!I181</f>
        <v>Leader</v>
      </c>
      <c r="J13" s="42">
        <f>WholeStaff!J181</f>
        <v>0</v>
      </c>
    </row>
    <row r="14" spans="1:10" x14ac:dyDescent="0.2">
      <c r="A14" s="32" t="str">
        <f>WholeStaff!A182</f>
        <v>JMR</v>
      </c>
      <c r="B14" s="33" t="str">
        <f>WholeStaff!B182</f>
        <v>F2</v>
      </c>
      <c r="C14" s="33">
        <f>WholeStaff!C182</f>
        <v>0</v>
      </c>
      <c r="D14" s="33">
        <f>WholeStaff!D182</f>
        <v>0</v>
      </c>
      <c r="E14" s="33" t="str">
        <f>WholeStaff!E182</f>
        <v>F2</v>
      </c>
      <c r="F14" s="33" t="str">
        <f>WholeStaff!F182</f>
        <v>K3</v>
      </c>
      <c r="G14" s="33" t="str">
        <f>WholeStaff!G190</f>
        <v>School 8/9</v>
      </c>
      <c r="H14" s="33">
        <f>WholeStaff!H182</f>
        <v>0</v>
      </c>
      <c r="I14" s="33" t="str">
        <f>WholeStaff!I182</f>
        <v>Inclusion</v>
      </c>
      <c r="J14" s="42">
        <f>WholeStaff!J182</f>
        <v>0</v>
      </c>
    </row>
    <row r="15" spans="1:10" x14ac:dyDescent="0.2">
      <c r="A15" s="92" t="str">
        <f>WholeStaff!A183</f>
        <v>1.0</v>
      </c>
      <c r="B15" s="34">
        <f>WholeStaff!B183</f>
        <v>0</v>
      </c>
      <c r="C15" s="34">
        <f>WholeStaff!C183</f>
        <v>0</v>
      </c>
      <c r="D15" s="34">
        <f>WholeStaff!D183</f>
        <v>0</v>
      </c>
      <c r="E15" s="34">
        <f>WholeStaff!E183</f>
        <v>0</v>
      </c>
      <c r="F15" s="34">
        <f>WholeStaff!F183</f>
        <v>0</v>
      </c>
      <c r="G15" s="34" t="str">
        <f>WholeStaff!G191</f>
        <v>B3</v>
      </c>
      <c r="H15" s="34">
        <f>WholeStaff!H183</f>
        <v>0</v>
      </c>
      <c r="I15" s="34" t="str">
        <f>WholeStaff!I183</f>
        <v>B3</v>
      </c>
      <c r="J15" s="94">
        <f>WholeStaff!J183</f>
        <v>0</v>
      </c>
    </row>
    <row r="16" spans="1:10" x14ac:dyDescent="0.2">
      <c r="A16" s="38" t="str">
        <f>WholeStaff!A188</f>
        <v>Leon</v>
      </c>
      <c r="B16" s="31">
        <f>WholeStaff!B188</f>
        <v>0</v>
      </c>
      <c r="C16" s="31">
        <f>WholeStaff!C188</f>
        <v>0</v>
      </c>
      <c r="D16" s="31">
        <f>WholeStaff!D188</f>
        <v>10</v>
      </c>
      <c r="E16" s="31">
        <f>WholeStaff!E188</f>
        <v>0</v>
      </c>
      <c r="F16" s="31">
        <f>WholeStaff!F188</f>
        <v>0</v>
      </c>
      <c r="G16" s="31" t="str">
        <f>WholeStaff!G192</f>
        <v>9O4</v>
      </c>
      <c r="H16" s="31">
        <f>WholeStaff!H188</f>
        <v>0</v>
      </c>
      <c r="I16" s="31">
        <f>WholeStaff!I188</f>
        <v>0</v>
      </c>
      <c r="J16" s="93" t="str">
        <f>WholeStaff!J188</f>
        <v>8</v>
      </c>
    </row>
    <row r="17" spans="1:10" x14ac:dyDescent="0.2">
      <c r="A17" s="32" t="str">
        <f>WholeStaff!A189</f>
        <v>Karvelis</v>
      </c>
      <c r="B17" s="33" t="str">
        <f>WholeStaff!B189</f>
        <v>10</v>
      </c>
      <c r="C17" s="33">
        <f>WholeStaff!C189</f>
        <v>780</v>
      </c>
      <c r="D17" s="33" t="str">
        <f>WholeStaff!D189</f>
        <v>HPE</v>
      </c>
      <c r="E17" s="33">
        <f>WholeStaff!E189</f>
        <v>0</v>
      </c>
      <c r="F17" s="33">
        <f>WholeStaff!F189</f>
        <v>0</v>
      </c>
      <c r="G17" s="33" t="str">
        <f>WholeStaff!G193</f>
        <v>Humanities</v>
      </c>
      <c r="H17" s="33">
        <f>WholeStaff!H189</f>
        <v>0</v>
      </c>
      <c r="I17" s="33">
        <f>WholeStaff!I189</f>
        <v>0</v>
      </c>
      <c r="J17" s="42" t="str">
        <f>WholeStaff!J189</f>
        <v>HPE</v>
      </c>
    </row>
    <row r="18" spans="1:10" x14ac:dyDescent="0.2">
      <c r="A18" s="32" t="str">
        <f>WholeStaff!A190</f>
        <v>KAR</v>
      </c>
      <c r="B18" s="33" t="str">
        <f>WholeStaff!B190</f>
        <v>B3</v>
      </c>
      <c r="C18" s="33">
        <f>WholeStaff!C190</f>
        <v>0</v>
      </c>
      <c r="D18" s="33" t="str">
        <f>WholeStaff!D190</f>
        <v>K2</v>
      </c>
      <c r="E18" s="33">
        <f>WholeStaff!E190</f>
        <v>0</v>
      </c>
      <c r="F18" s="33">
        <f>WholeStaff!F190</f>
        <v>0</v>
      </c>
      <c r="G18" s="33" t="str">
        <f>WholeStaff!G194</f>
        <v>K4</v>
      </c>
      <c r="H18" s="33">
        <f>WholeStaff!H190</f>
        <v>0</v>
      </c>
      <c r="I18" s="33">
        <f>WholeStaff!I190</f>
        <v>0</v>
      </c>
      <c r="J18" s="42" t="str">
        <f>WholeStaff!J190</f>
        <v>F2</v>
      </c>
    </row>
    <row r="19" spans="1:10" x14ac:dyDescent="0.2">
      <c r="A19" s="92" t="str">
        <f>WholeStaff!A191</f>
        <v>1.0</v>
      </c>
      <c r="B19" s="34">
        <f>WholeStaff!B191</f>
        <v>0</v>
      </c>
      <c r="C19" s="34">
        <f>WholeStaff!C191</f>
        <v>0</v>
      </c>
      <c r="D19" s="34">
        <f>WholeStaff!D191</f>
        <v>0</v>
      </c>
      <c r="E19" s="34">
        <f>WholeStaff!E191</f>
        <v>0</v>
      </c>
      <c r="F19" s="34">
        <f>WholeStaff!F191</f>
        <v>0</v>
      </c>
      <c r="G19" s="34">
        <f>WholeStaff!G195</f>
        <v>0</v>
      </c>
      <c r="H19" s="34">
        <f>WholeStaff!H191</f>
        <v>0</v>
      </c>
      <c r="I19" s="34">
        <f>WholeStaff!I191</f>
        <v>0</v>
      </c>
      <c r="J19" s="94">
        <f>WholeStaff!J191</f>
        <v>0</v>
      </c>
    </row>
    <row r="20" spans="1:10" x14ac:dyDescent="0.2">
      <c r="A20" s="38" t="str">
        <f>WholeStaff!A272</f>
        <v>Jason</v>
      </c>
      <c r="B20" s="31">
        <f>WholeStaff!B272</f>
        <v>0</v>
      </c>
      <c r="C20" s="31">
        <f>WholeStaff!C272</f>
        <v>0</v>
      </c>
      <c r="D20" s="31" t="str">
        <f>WholeStaff!D272</f>
        <v>10</v>
      </c>
      <c r="E20" s="31">
        <f>WholeStaff!E272</f>
        <v>0</v>
      </c>
      <c r="F20" s="31">
        <f>WholeStaff!F272</f>
        <v>0</v>
      </c>
      <c r="G20" s="31">
        <f>WholeStaff!G272</f>
        <v>0</v>
      </c>
      <c r="H20" s="31" t="str">
        <f>WholeStaff!H272</f>
        <v>9</v>
      </c>
      <c r="I20" s="31" t="str">
        <f>WholeStaff!I272</f>
        <v>9</v>
      </c>
      <c r="J20" s="93">
        <f>WholeStaff!J272</f>
        <v>0</v>
      </c>
    </row>
    <row r="21" spans="1:10" x14ac:dyDescent="0.2">
      <c r="A21" s="32" t="str">
        <f>WholeStaff!A273</f>
        <v>Roe</v>
      </c>
      <c r="B21" s="33">
        <f>WholeStaff!B273</f>
        <v>12</v>
      </c>
      <c r="C21" s="33">
        <f>WholeStaff!C273</f>
        <v>1030</v>
      </c>
      <c r="D21" s="33" t="str">
        <f>WholeStaff!D273</f>
        <v>HPE</v>
      </c>
      <c r="E21" s="33">
        <f>WholeStaff!E273</f>
        <v>0</v>
      </c>
      <c r="F21" s="33" t="str">
        <f>WholeStaff!F273</f>
        <v>HPE</v>
      </c>
      <c r="G21" s="33">
        <f>WholeStaff!G273</f>
        <v>0</v>
      </c>
      <c r="H21" s="33" t="str">
        <f>WholeStaff!H273</f>
        <v>HPE</v>
      </c>
      <c r="I21" s="33" t="str">
        <f>WholeStaff!I273</f>
        <v>HPE</v>
      </c>
      <c r="J21" s="42">
        <f>WholeStaff!J273</f>
        <v>0</v>
      </c>
    </row>
    <row r="22" spans="1:10" x14ac:dyDescent="0.2">
      <c r="A22" s="32" t="str">
        <f>WholeStaff!A274</f>
        <v>ROE</v>
      </c>
      <c r="B22" s="33" t="str">
        <f>WholeStaff!B274</f>
        <v>F1</v>
      </c>
      <c r="C22" s="33">
        <f>WholeStaff!C274</f>
        <v>0</v>
      </c>
      <c r="D22" s="33" t="str">
        <f>WholeStaff!D274</f>
        <v>F2</v>
      </c>
      <c r="E22" s="33">
        <f>WholeStaff!E274</f>
        <v>0</v>
      </c>
      <c r="F22" s="33" t="str">
        <f>WholeStaff!F274</f>
        <v>Coordinator</v>
      </c>
      <c r="G22" s="33">
        <f>WholeStaff!G274</f>
        <v>0</v>
      </c>
      <c r="H22" s="33" t="str">
        <f>WholeStaff!H274</f>
        <v>I1</v>
      </c>
      <c r="I22" s="33" t="str">
        <f>WholeStaff!I274</f>
        <v>K1</v>
      </c>
      <c r="J22" s="42">
        <f>WholeStaff!J274</f>
        <v>0</v>
      </c>
    </row>
    <row r="23" spans="1:10" x14ac:dyDescent="0.2">
      <c r="A23" s="92" t="str">
        <f>WholeStaff!A275</f>
        <v>1.0</v>
      </c>
      <c r="B23" s="34">
        <f>WholeStaff!B275</f>
        <v>0</v>
      </c>
      <c r="C23" s="34">
        <f>WholeStaff!C275</f>
        <v>0</v>
      </c>
      <c r="D23" s="34">
        <f>WholeStaff!D275</f>
        <v>0</v>
      </c>
      <c r="E23" s="34">
        <f>WholeStaff!E275</f>
        <v>0</v>
      </c>
      <c r="F23" s="34" t="str">
        <f>WholeStaff!F275</f>
        <v>B1</v>
      </c>
      <c r="G23" s="34">
        <f>WholeStaff!G275</f>
        <v>0</v>
      </c>
      <c r="H23" s="34">
        <f>WholeStaff!H275</f>
        <v>0</v>
      </c>
      <c r="I23" s="34">
        <f>WholeStaff!I275</f>
        <v>0</v>
      </c>
      <c r="J23" s="94">
        <f>WholeStaff!J275</f>
        <v>0</v>
      </c>
    </row>
    <row r="24" spans="1:10" x14ac:dyDescent="0.2">
      <c r="A24" s="38" t="str">
        <f>WholeStaff!A176</f>
        <v>Courtney</v>
      </c>
      <c r="B24" s="31">
        <f>WholeStaff!B176</f>
        <v>0</v>
      </c>
      <c r="C24" s="31">
        <f>WholeStaff!C176</f>
        <v>0</v>
      </c>
      <c r="D24" s="31">
        <f>WholeStaff!D176</f>
        <v>0</v>
      </c>
      <c r="E24" s="31">
        <f>WholeStaff!E176</f>
        <v>0</v>
      </c>
      <c r="F24" s="31">
        <f>WholeStaff!F176</f>
        <v>0</v>
      </c>
      <c r="G24" s="31">
        <f>WholeStaff!G180</f>
        <v>0</v>
      </c>
      <c r="H24" s="31">
        <f>WholeStaff!H176</f>
        <v>0</v>
      </c>
      <c r="I24" s="31">
        <f>WholeStaff!I176</f>
        <v>0</v>
      </c>
      <c r="J24" s="93">
        <f>WholeStaff!J176</f>
        <v>0</v>
      </c>
    </row>
    <row r="25" spans="1:10" x14ac:dyDescent="0.2">
      <c r="A25" s="32" t="str">
        <f>WholeStaff!A177</f>
        <v>Jamar</v>
      </c>
      <c r="B25" s="33" t="str">
        <f>WholeStaff!B177</f>
        <v>WK9&amp;10</v>
      </c>
      <c r="C25" s="33">
        <f>WholeStaff!C177</f>
        <v>780</v>
      </c>
      <c r="D25" s="33">
        <f>WholeStaff!D177</f>
        <v>0</v>
      </c>
      <c r="E25" s="33">
        <f>WholeStaff!E177</f>
        <v>0</v>
      </c>
      <c r="F25" s="33">
        <f>WholeStaff!F177</f>
        <v>0</v>
      </c>
      <c r="G25" s="33">
        <f>WholeStaff!G181</f>
        <v>0</v>
      </c>
      <c r="H25" s="33">
        <f>WholeStaff!H177</f>
        <v>0</v>
      </c>
      <c r="I25" s="33">
        <f>WholeStaff!I177</f>
        <v>0</v>
      </c>
      <c r="J25" s="42">
        <f>WholeStaff!J177</f>
        <v>0</v>
      </c>
    </row>
    <row r="26" spans="1:10" x14ac:dyDescent="0.2">
      <c r="A26" s="32" t="str">
        <f>WholeStaff!A178</f>
        <v>RYNC</v>
      </c>
      <c r="B26" s="33">
        <f>WholeStaff!B178</f>
        <v>0</v>
      </c>
      <c r="C26" s="33">
        <f>WholeStaff!C178</f>
        <v>0</v>
      </c>
      <c r="D26" s="33">
        <f>WholeStaff!D178</f>
        <v>0</v>
      </c>
      <c r="E26" s="33">
        <f>WholeStaff!E178</f>
        <v>0</v>
      </c>
      <c r="F26" s="33">
        <f>WholeStaff!F178</f>
        <v>0</v>
      </c>
      <c r="G26" s="33">
        <f>WholeStaff!G182</f>
        <v>0</v>
      </c>
      <c r="H26" s="33">
        <f>WholeStaff!H178</f>
        <v>0</v>
      </c>
      <c r="I26" s="33">
        <f>WholeStaff!I178</f>
        <v>0</v>
      </c>
      <c r="J26" s="42">
        <f>WholeStaff!J178</f>
        <v>0</v>
      </c>
    </row>
    <row r="27" spans="1:10" x14ac:dyDescent="0.2">
      <c r="A27" s="92" t="str">
        <f>WholeStaff!A179</f>
        <v>1.0</v>
      </c>
      <c r="B27" s="34">
        <f>WholeStaff!B179</f>
        <v>0</v>
      </c>
      <c r="C27" s="34">
        <f>WholeStaff!C179</f>
        <v>0</v>
      </c>
      <c r="D27" s="34">
        <f>WholeStaff!D179</f>
        <v>0</v>
      </c>
      <c r="E27" s="34">
        <f>WholeStaff!E179</f>
        <v>0</v>
      </c>
      <c r="F27" s="34">
        <f>WholeStaff!F179</f>
        <v>0</v>
      </c>
      <c r="G27" s="34">
        <f>WholeStaff!G183</f>
        <v>0</v>
      </c>
      <c r="H27" s="34">
        <f>WholeStaff!H179</f>
        <v>0</v>
      </c>
      <c r="I27" s="34">
        <f>WholeStaff!I179</f>
        <v>0</v>
      </c>
      <c r="J27" s="94">
        <f>WholeStaff!J179</f>
        <v>0</v>
      </c>
    </row>
    <row r="28" spans="1:10" x14ac:dyDescent="0.2">
      <c r="A28" s="38" t="str">
        <f>WholeStaff!A292</f>
        <v xml:space="preserve">Todd  </v>
      </c>
      <c r="B28" s="31">
        <f>WholeStaff!B292</f>
        <v>0</v>
      </c>
      <c r="C28" s="31">
        <f>WholeStaff!C292</f>
        <v>0</v>
      </c>
      <c r="D28" s="31">
        <f>WholeStaff!D292</f>
        <v>0</v>
      </c>
      <c r="E28" s="31">
        <f>WholeStaff!E292</f>
        <v>0</v>
      </c>
      <c r="F28" s="31" t="str">
        <f>WholeStaff!F292</f>
        <v>9</v>
      </c>
      <c r="G28" s="31" t="str">
        <f>WholeStaff!G292</f>
        <v>7</v>
      </c>
      <c r="H28" s="31" t="str">
        <f>WholeStaff!H292</f>
        <v>11</v>
      </c>
      <c r="I28" s="31" t="str">
        <f>WholeStaff!I292</f>
        <v>11</v>
      </c>
      <c r="J28" s="93" t="str">
        <f>WholeStaff!J292</f>
        <v>8</v>
      </c>
    </row>
    <row r="29" spans="1:10" x14ac:dyDescent="0.2">
      <c r="A29" s="32" t="str">
        <f>WholeStaff!A293</f>
        <v>Symons</v>
      </c>
      <c r="B29" s="33" t="str">
        <f>WholeStaff!B293</f>
        <v>9</v>
      </c>
      <c r="C29" s="33">
        <f>WholeStaff!C293</f>
        <v>1260</v>
      </c>
      <c r="D29" s="33">
        <f>WholeStaff!D293</f>
        <v>0</v>
      </c>
      <c r="E29" s="33">
        <f>WholeStaff!E293</f>
        <v>0</v>
      </c>
      <c r="F29" s="33" t="str">
        <f>WholeStaff!F293</f>
        <v>HPE</v>
      </c>
      <c r="G29" s="33" t="str">
        <f>WholeStaff!G293</f>
        <v>HPE</v>
      </c>
      <c r="H29" s="33" t="str">
        <f>WholeStaff!H293</f>
        <v>Outdoor Ed</v>
      </c>
      <c r="I29" s="33" t="str">
        <f>WholeStaff!I293</f>
        <v>HPE</v>
      </c>
      <c r="J29" s="42" t="str">
        <f>WholeStaff!J293</f>
        <v>HPE</v>
      </c>
    </row>
    <row r="30" spans="1:10" x14ac:dyDescent="0.2">
      <c r="A30" s="32" t="str">
        <f>WholeStaff!A294</f>
        <v>SYT</v>
      </c>
      <c r="B30" s="33" t="str">
        <f>WholeStaff!B294</f>
        <v>K3</v>
      </c>
      <c r="C30" s="33">
        <f>WholeStaff!C294</f>
        <v>0</v>
      </c>
      <c r="D30" s="33">
        <f>WholeStaff!D294</f>
        <v>0</v>
      </c>
      <c r="E30" s="33">
        <f>WholeStaff!E294</f>
        <v>0</v>
      </c>
      <c r="F30" s="33" t="str">
        <f>WholeStaff!F294</f>
        <v>K2</v>
      </c>
      <c r="G30" s="33" t="str">
        <f>WholeStaff!G294</f>
        <v>K3</v>
      </c>
      <c r="H30" s="33" t="str">
        <f>WholeStaff!H294</f>
        <v>K3</v>
      </c>
      <c r="I30" s="33" t="str">
        <f>WholeStaff!I294</f>
        <v>K3</v>
      </c>
      <c r="J30" s="42" t="str">
        <f>WholeStaff!J294</f>
        <v>K3</v>
      </c>
    </row>
    <row r="31" spans="1:10" x14ac:dyDescent="0.2">
      <c r="A31" s="92" t="str">
        <f>WholeStaff!A295</f>
        <v>1.0</v>
      </c>
      <c r="B31" s="34">
        <f>WholeStaff!B295</f>
        <v>0</v>
      </c>
      <c r="C31" s="34">
        <f>WholeStaff!C295</f>
        <v>80</v>
      </c>
      <c r="D31" s="34">
        <f>WholeStaff!D295</f>
        <v>0</v>
      </c>
      <c r="E31" s="34">
        <f>WholeStaff!E295</f>
        <v>0</v>
      </c>
      <c r="F31" s="34">
        <f>WholeStaff!F295</f>
        <v>0</v>
      </c>
      <c r="G31" s="34">
        <f>WholeStaff!G295</f>
        <v>0</v>
      </c>
      <c r="H31" s="34">
        <f>WholeStaff!H295</f>
        <v>0</v>
      </c>
      <c r="I31" s="34">
        <f>WholeStaff!I295</f>
        <v>0</v>
      </c>
      <c r="J31" s="94">
        <f>WholeStaff!J295</f>
        <v>0</v>
      </c>
    </row>
    <row r="32" spans="1:10" x14ac:dyDescent="0.2">
      <c r="A32" s="38" t="str">
        <f>WholeStaff!A132</f>
        <v>Tate</v>
      </c>
      <c r="B32" s="31">
        <f>WholeStaff!B132</f>
        <v>0</v>
      </c>
      <c r="C32" s="31">
        <f>WholeStaff!C132</f>
        <v>0</v>
      </c>
      <c r="D32" s="31" t="str">
        <f>WholeStaff!D132</f>
        <v>10/11/12</v>
      </c>
      <c r="E32" s="31">
        <f>WholeStaff!E132</f>
        <v>11</v>
      </c>
      <c r="F32" s="31">
        <f>WholeStaff!F132</f>
        <v>0</v>
      </c>
      <c r="G32" s="31">
        <f>WholeStaff!G132</f>
        <v>0</v>
      </c>
      <c r="H32" s="31">
        <f>WholeStaff!H132</f>
        <v>9</v>
      </c>
      <c r="I32" s="31">
        <f>WholeStaff!I132</f>
        <v>0</v>
      </c>
      <c r="J32" s="93" t="str">
        <f>WholeStaff!J132</f>
        <v>11/12</v>
      </c>
    </row>
    <row r="33" spans="1:10" x14ac:dyDescent="0.2">
      <c r="A33" s="32" t="str">
        <f>WholeStaff!A133</f>
        <v>Giadresco</v>
      </c>
      <c r="B33" s="33">
        <f>WholeStaff!B133</f>
        <v>9</v>
      </c>
      <c r="C33" s="33">
        <f>WholeStaff!C133</f>
        <v>1260</v>
      </c>
      <c r="D33" s="33" t="str">
        <f>WholeStaff!D133</f>
        <v>SAASTA</v>
      </c>
      <c r="E33" s="33" t="str">
        <f>WholeStaff!E133</f>
        <v>Health</v>
      </c>
      <c r="F33" s="33" t="str">
        <f>WholeStaff!F133</f>
        <v>SAASTA/Yr11</v>
      </c>
      <c r="G33" s="33">
        <f>WholeStaff!G133</f>
        <v>0</v>
      </c>
      <c r="H33" s="33" t="str">
        <f>WholeStaff!H133</f>
        <v>HPE</v>
      </c>
      <c r="I33" s="33">
        <f>WholeStaff!I133</f>
        <v>0</v>
      </c>
      <c r="J33" s="42" t="str">
        <f>WholeStaff!J133</f>
        <v>Sports</v>
      </c>
    </row>
    <row r="34" spans="1:10" x14ac:dyDescent="0.2">
      <c r="A34" s="32" t="str">
        <f>WholeStaff!A134</f>
        <v>GIAT</v>
      </c>
      <c r="B34" s="33" t="str">
        <f>WholeStaff!B134</f>
        <v>K2</v>
      </c>
      <c r="C34" s="33">
        <f>WholeStaff!C134</f>
        <v>0</v>
      </c>
      <c r="D34" s="33" t="str">
        <f>WholeStaff!D134</f>
        <v>I1</v>
      </c>
      <c r="E34" s="33" t="str">
        <f>WholeStaff!E134</f>
        <v>K2</v>
      </c>
      <c r="F34" s="33" t="str">
        <f>WholeStaff!F134</f>
        <v>Manager</v>
      </c>
      <c r="G34" s="33">
        <f>WholeStaff!G134</f>
        <v>0</v>
      </c>
      <c r="H34" s="33" t="str">
        <f>WholeStaff!H134</f>
        <v>K2</v>
      </c>
      <c r="I34" s="33">
        <f>WholeStaff!I134</f>
        <v>0</v>
      </c>
      <c r="J34" s="42" t="str">
        <f>WholeStaff!J134</f>
        <v>K2</v>
      </c>
    </row>
    <row r="35" spans="1:10" x14ac:dyDescent="0.2">
      <c r="A35" s="92" t="str">
        <f>WholeStaff!A135</f>
        <v>1.0</v>
      </c>
      <c r="B35" s="34">
        <f>WholeStaff!B135</f>
        <v>0</v>
      </c>
      <c r="C35" s="34">
        <f>WholeStaff!C135</f>
        <v>80</v>
      </c>
      <c r="D35" s="34">
        <f>WholeStaff!D135</f>
        <v>0</v>
      </c>
      <c r="E35" s="34">
        <f>WholeStaff!E135</f>
        <v>0</v>
      </c>
      <c r="F35" s="34" t="str">
        <f>WholeStaff!F135</f>
        <v>B1</v>
      </c>
      <c r="G35" s="34">
        <f>WholeStaff!G135</f>
        <v>0</v>
      </c>
      <c r="H35" s="34">
        <f>WholeStaff!H135</f>
        <v>0</v>
      </c>
      <c r="I35" s="34">
        <f>WholeStaff!I135</f>
        <v>0</v>
      </c>
      <c r="J35" s="94">
        <f>WholeStaff!J135</f>
        <v>0</v>
      </c>
    </row>
    <row r="36" spans="1:10" x14ac:dyDescent="0.2">
      <c r="A36" s="38" t="str">
        <f>WholeStaff!A128</f>
        <v>Eleni</v>
      </c>
      <c r="B36" s="31">
        <f>WholeStaff!B128</f>
        <v>0</v>
      </c>
      <c r="C36" s="31">
        <f>WholeStaff!C128</f>
        <v>0</v>
      </c>
      <c r="D36" s="31">
        <f>WholeStaff!D128</f>
        <v>7</v>
      </c>
      <c r="E36" s="31">
        <f>WholeStaff!E128</f>
        <v>0</v>
      </c>
      <c r="F36" s="31" t="str">
        <f>WholeStaff!F128</f>
        <v xml:space="preserve">9 </v>
      </c>
      <c r="G36" s="31" t="str">
        <f>WholeStaff!G128</f>
        <v>7</v>
      </c>
      <c r="H36" s="31" t="str">
        <f>WholeStaff!H128</f>
        <v>9</v>
      </c>
      <c r="I36" s="31">
        <f>WholeStaff!I128</f>
        <v>10</v>
      </c>
      <c r="J36" s="93" t="str">
        <f>WholeStaff!J128</f>
        <v>8</v>
      </c>
    </row>
    <row r="37" spans="1:10" x14ac:dyDescent="0.2">
      <c r="A37" s="32" t="str">
        <f>WholeStaff!A129</f>
        <v>Galanos</v>
      </c>
      <c r="B37" s="33" t="str">
        <f>WholeStaff!B129</f>
        <v>No</v>
      </c>
      <c r="C37" s="33">
        <f>WholeStaff!C129</f>
        <v>1260</v>
      </c>
      <c r="D37" s="33" t="str">
        <f>WholeStaff!D129</f>
        <v>Dance</v>
      </c>
      <c r="E37" s="33" t="str">
        <f>WholeStaff!E129</f>
        <v xml:space="preserve">Musical </v>
      </c>
      <c r="F37" s="33" t="str">
        <f>WholeStaff!F129</f>
        <v>Media Anim</v>
      </c>
      <c r="G37" s="33" t="str">
        <f>WholeStaff!G129</f>
        <v>Dance/Drama</v>
      </c>
      <c r="H37" s="33" t="str">
        <f>WholeStaff!H129</f>
        <v>Dance</v>
      </c>
      <c r="I37" s="33" t="str">
        <f>WholeStaff!I129</f>
        <v>Dance</v>
      </c>
      <c r="J37" s="42" t="str">
        <f>WholeStaff!J129</f>
        <v>Music</v>
      </c>
    </row>
    <row r="38" spans="1:10" x14ac:dyDescent="0.2">
      <c r="A38" s="32" t="str">
        <f>WholeStaff!A130</f>
        <v>GALE</v>
      </c>
      <c r="B38" s="33" t="str">
        <f>WholeStaff!B130</f>
        <v>Care</v>
      </c>
      <c r="C38" s="33">
        <f>WholeStaff!C130</f>
        <v>0</v>
      </c>
      <c r="D38" s="33" t="str">
        <f>WholeStaff!D130</f>
        <v>B10</v>
      </c>
      <c r="E38" s="33" t="str">
        <f>WholeStaff!E130</f>
        <v>T4</v>
      </c>
      <c r="F38" s="33" t="str">
        <f>WholeStaff!F130</f>
        <v>C2</v>
      </c>
      <c r="G38" s="33" t="str">
        <f>WholeStaff!G130</f>
        <v>C3</v>
      </c>
      <c r="H38" s="33" t="str">
        <f>WholeStaff!H130</f>
        <v>C3</v>
      </c>
      <c r="I38" s="33" t="str">
        <f>WholeStaff!I130</f>
        <v>C3</v>
      </c>
      <c r="J38" s="42" t="str">
        <f>WholeStaff!J130</f>
        <v>C1</v>
      </c>
    </row>
    <row r="39" spans="1:10" x14ac:dyDescent="0.2">
      <c r="A39" s="92" t="str">
        <f>WholeStaff!A131</f>
        <v>1.0</v>
      </c>
      <c r="B39" s="34">
        <f>WholeStaff!B131</f>
        <v>0</v>
      </c>
      <c r="C39" s="34">
        <f>WholeStaff!C131</f>
        <v>0</v>
      </c>
      <c r="D39" s="34" t="str">
        <f>WholeStaff!D131</f>
        <v>T3/T4</v>
      </c>
      <c r="E39" s="34">
        <f>WholeStaff!E131</f>
        <v>0</v>
      </c>
      <c r="F39" s="34">
        <f>WholeStaff!F131</f>
        <v>0</v>
      </c>
      <c r="G39" s="34" t="str">
        <f>WholeStaff!G131</f>
        <v>T3/T4</v>
      </c>
      <c r="H39" s="34">
        <f>WholeStaff!H131</f>
        <v>0</v>
      </c>
      <c r="I39" s="34">
        <f>WholeStaff!I131</f>
        <v>0</v>
      </c>
      <c r="J39" s="94" t="str">
        <f>WholeStaff!J131</f>
        <v>T3</v>
      </c>
    </row>
    <row r="40" spans="1:10" x14ac:dyDescent="0.2">
      <c r="A40" s="38" t="str">
        <f>WholeStaff!A328</f>
        <v xml:space="preserve">Darren  </v>
      </c>
      <c r="B40" s="31">
        <f>WholeStaff!B328</f>
        <v>0</v>
      </c>
      <c r="C40" s="31">
        <f>WholeStaff!C328</f>
        <v>0</v>
      </c>
      <c r="D40" s="31">
        <f>WholeStaff!D328</f>
        <v>0</v>
      </c>
      <c r="E40" s="31" t="str">
        <f>WholeStaff!E328</f>
        <v>8</v>
      </c>
      <c r="F40" s="31" t="str">
        <f>WholeStaff!F328</f>
        <v>9</v>
      </c>
      <c r="G40" s="31" t="str">
        <f>WholeStaff!G328</f>
        <v>7</v>
      </c>
      <c r="H40" s="31" t="str">
        <f>WholeStaff!H328</f>
        <v>7</v>
      </c>
      <c r="I40" s="31" t="str">
        <f>WholeStaff!I328</f>
        <v>9</v>
      </c>
      <c r="J40" s="93" t="str">
        <f>WholeStaff!J328</f>
        <v>10</v>
      </c>
    </row>
    <row r="41" spans="1:10" x14ac:dyDescent="0.2">
      <c r="A41" s="32" t="str">
        <f>WholeStaff!A329</f>
        <v>Woolford</v>
      </c>
      <c r="B41" s="33" t="str">
        <f>WholeStaff!B329</f>
        <v>No</v>
      </c>
      <c r="C41" s="33">
        <f>WholeStaff!C329</f>
        <v>1260</v>
      </c>
      <c r="D41" s="33">
        <f>WholeStaff!D329</f>
        <v>0</v>
      </c>
      <c r="E41" s="33" t="str">
        <f>WholeStaff!E329</f>
        <v>Woodwork</v>
      </c>
      <c r="F41" s="33" t="str">
        <f>WholeStaff!F329</f>
        <v>Metalwork</v>
      </c>
      <c r="G41" s="33" t="str">
        <f>WholeStaff!G329</f>
        <v>HPE</v>
      </c>
      <c r="H41" s="33" t="str">
        <f>WholeStaff!H329</f>
        <v>Design Tech</v>
      </c>
      <c r="I41" s="33" t="str">
        <f>WholeStaff!I329</f>
        <v>Metalwork</v>
      </c>
      <c r="J41" s="42" t="str">
        <f>WholeStaff!J329</f>
        <v>Woodwork</v>
      </c>
    </row>
    <row r="42" spans="1:10" x14ac:dyDescent="0.2">
      <c r="A42" s="32" t="str">
        <f>WholeStaff!A330</f>
        <v>WOOD</v>
      </c>
      <c r="B42" s="33" t="str">
        <f>WholeStaff!B330</f>
        <v>Care</v>
      </c>
      <c r="C42" s="33">
        <f>WholeStaff!C330</f>
        <v>0</v>
      </c>
      <c r="D42" s="33">
        <f>WholeStaff!D330</f>
        <v>0</v>
      </c>
      <c r="E42" s="33" t="str">
        <f>WholeStaff!E330</f>
        <v>G2</v>
      </c>
      <c r="F42" s="33" t="str">
        <f>WholeStaff!F330</f>
        <v>D3</v>
      </c>
      <c r="G42" s="33" t="str">
        <f>WholeStaff!G330</f>
        <v>F2</v>
      </c>
      <c r="H42" s="33" t="str">
        <f>WholeStaff!H330</f>
        <v>G2</v>
      </c>
      <c r="I42" s="33" t="str">
        <f>WholeStaff!I330</f>
        <v>D3</v>
      </c>
      <c r="J42" s="42" t="str">
        <f>WholeStaff!J330</f>
        <v>D1</v>
      </c>
    </row>
    <row r="43" spans="1:10" x14ac:dyDescent="0.2">
      <c r="A43" s="92" t="str">
        <f>WholeStaff!A331</f>
        <v>1.0</v>
      </c>
      <c r="B43" s="34">
        <f>WholeStaff!B331</f>
        <v>0</v>
      </c>
      <c r="C43" s="34">
        <f>WholeStaff!C331</f>
        <v>0</v>
      </c>
      <c r="D43" s="34">
        <f>WholeStaff!D331</f>
        <v>0</v>
      </c>
      <c r="E43" s="34" t="str">
        <f>WholeStaff!E331</f>
        <v>T3/T4</v>
      </c>
      <c r="F43" s="34">
        <f>WholeStaff!F331</f>
        <v>0</v>
      </c>
      <c r="G43" s="34">
        <f>WholeStaff!G331</f>
        <v>0</v>
      </c>
      <c r="H43" s="34" t="str">
        <f>WholeStaff!H331</f>
        <v>T3/T4</v>
      </c>
      <c r="I43" s="34">
        <f>WholeStaff!I331</f>
        <v>0</v>
      </c>
      <c r="J43" s="94">
        <f>WholeStaff!J331</f>
        <v>0</v>
      </c>
    </row>
    <row r="44" spans="1:10" x14ac:dyDescent="0.2">
      <c r="A44" s="38" t="str">
        <f>WholeStaff!A76</f>
        <v>Lachlan</v>
      </c>
      <c r="B44" s="31">
        <f>WholeStaff!B76</f>
        <v>0</v>
      </c>
      <c r="C44" s="31">
        <f>WholeStaff!C76</f>
        <v>0</v>
      </c>
      <c r="D44" s="31" t="str">
        <f>WholeStaff!D76</f>
        <v>7</v>
      </c>
      <c r="E44" s="31" t="str">
        <f>WholeStaff!E76</f>
        <v>11</v>
      </c>
      <c r="F44" s="31" t="str">
        <f>WholeStaff!F76</f>
        <v>8O2</v>
      </c>
      <c r="G44" s="31" t="str">
        <f>WholeStaff!G76</f>
        <v>9O1</v>
      </c>
      <c r="H44" s="31">
        <f>WholeStaff!H76</f>
        <v>0</v>
      </c>
      <c r="I44" s="31" t="str">
        <f>WholeStaff!I76</f>
        <v>12</v>
      </c>
      <c r="J44" s="93">
        <f>WholeStaff!J76</f>
        <v>0</v>
      </c>
    </row>
    <row r="45" spans="1:10" x14ac:dyDescent="0.2">
      <c r="A45" s="32" t="str">
        <f>WholeStaff!A77</f>
        <v>Cross</v>
      </c>
      <c r="B45" s="33" t="str">
        <f>WholeStaff!B77</f>
        <v xml:space="preserve">No </v>
      </c>
      <c r="C45" s="33">
        <f>WholeStaff!C77</f>
        <v>1260</v>
      </c>
      <c r="D45" s="33" t="str">
        <f>WholeStaff!D77</f>
        <v>HPE</v>
      </c>
      <c r="E45" s="33" t="str">
        <f>WholeStaff!E77</f>
        <v>Outdoor Ed</v>
      </c>
      <c r="F45" s="33" t="str">
        <f>WholeStaff!F77</f>
        <v>Maths</v>
      </c>
      <c r="G45" s="33" t="str">
        <f>WholeStaff!G77</f>
        <v>Maths</v>
      </c>
      <c r="H45" s="33" t="str">
        <f>WholeStaff!H77</f>
        <v>Sport</v>
      </c>
      <c r="I45" s="33" t="str">
        <f>WholeStaff!I77</f>
        <v>Health</v>
      </c>
      <c r="J45" s="42">
        <f>WholeStaff!J77</f>
        <v>0</v>
      </c>
    </row>
    <row r="46" spans="1:10" x14ac:dyDescent="0.2">
      <c r="A46" s="32" t="str">
        <f>WholeStaff!A78</f>
        <v>CROL</v>
      </c>
      <c r="B46" s="33" t="str">
        <f>WholeStaff!B78</f>
        <v>Care</v>
      </c>
      <c r="C46" s="33">
        <f>WholeStaff!C78</f>
        <v>0</v>
      </c>
      <c r="D46" s="33" t="str">
        <f>WholeStaff!D78</f>
        <v>L3</v>
      </c>
      <c r="E46" s="33" t="str">
        <f>WholeStaff!E78</f>
        <v>L3</v>
      </c>
      <c r="F46" s="33" t="str">
        <f>WholeStaff!F78</f>
        <v>L3</v>
      </c>
      <c r="G46" s="33" t="str">
        <f>WholeStaff!G78</f>
        <v>L3</v>
      </c>
      <c r="H46" s="33" t="str">
        <f>WholeStaff!H78</f>
        <v>Coord</v>
      </c>
      <c r="I46" s="33" t="str">
        <f>WholeStaff!I78</f>
        <v>L3</v>
      </c>
      <c r="J46" s="42">
        <f>WholeStaff!J78</f>
        <v>0</v>
      </c>
    </row>
    <row r="47" spans="1:10" x14ac:dyDescent="0.2">
      <c r="A47" s="92" t="str">
        <f>WholeStaff!A79</f>
        <v>1.0</v>
      </c>
      <c r="B47" s="34">
        <f>WholeStaff!B79</f>
        <v>0</v>
      </c>
      <c r="C47" s="34">
        <f>WholeStaff!C79</f>
        <v>80</v>
      </c>
      <c r="D47" s="34">
        <f>WholeStaff!D79</f>
        <v>0</v>
      </c>
      <c r="E47" s="34">
        <f>WholeStaff!E79</f>
        <v>0</v>
      </c>
      <c r="F47" s="34">
        <f>WholeStaff!F79</f>
        <v>0</v>
      </c>
      <c r="G47" s="34">
        <f>WholeStaff!G79</f>
        <v>0</v>
      </c>
      <c r="H47" s="34" t="str">
        <f>WholeStaff!H79</f>
        <v>B1</v>
      </c>
      <c r="I47" s="34">
        <f>WholeStaff!I79</f>
        <v>0</v>
      </c>
      <c r="J47" s="94">
        <f>WholeStaff!J79</f>
        <v>0</v>
      </c>
    </row>
    <row r="94" spans="2:2" x14ac:dyDescent="0.2">
      <c r="B94" s="12"/>
    </row>
    <row r="99" spans="2:2" x14ac:dyDescent="0.2">
      <c r="B99" s="12"/>
    </row>
    <row r="159" spans="2:2" x14ac:dyDescent="0.2">
      <c r="B159" s="12"/>
    </row>
    <row r="160" spans="2:2" x14ac:dyDescent="0.2">
      <c r="B160" s="12"/>
    </row>
    <row r="192" spans="2:8" x14ac:dyDescent="0.2">
      <c r="B192" s="9"/>
      <c r="H192" s="11"/>
    </row>
    <row r="196" spans="2:2" x14ac:dyDescent="0.2">
      <c r="B196" s="12"/>
    </row>
    <row r="197" spans="2:2" x14ac:dyDescent="0.2">
      <c r="B197" s="12"/>
    </row>
  </sheetData>
  <mergeCells count="2">
    <mergeCell ref="A1:H1"/>
    <mergeCell ref="I1:J1"/>
  </mergeCells>
  <printOptions horizontalCentered="1"/>
  <pageMargins left="0.39370078740157483" right="0.39370078740157483" top="0.78740157480314965" bottom="0.51181102362204722" header="0.51181102362204722" footer="0.51181102362204722"/>
  <pageSetup paperSize="9" scale="99" orientation="portrait" r:id="rId1"/>
  <headerFooter alignWithMargins="0">
    <oddFooter>&amp;L&amp;F&amp;C&amp;A   &amp;D&amp;RPage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2"/>
  <sheetViews>
    <sheetView showZeros="0" workbookViewId="0">
      <selection sqref="A1:H1"/>
    </sheetView>
  </sheetViews>
  <sheetFormatPr defaultRowHeight="12.75" x14ac:dyDescent="0.2"/>
  <cols>
    <col min="1" max="1" width="9.42578125" bestFit="1" customWidth="1"/>
    <col min="2" max="2" width="7.42578125" style="1" customWidth="1"/>
    <col min="3" max="3" width="8.28515625" customWidth="1"/>
    <col min="4" max="4" width="10.42578125" bestFit="1" customWidth="1"/>
    <col min="5" max="5" width="8.42578125" bestFit="1" customWidth="1"/>
    <col min="6" max="6" width="9" bestFit="1" customWidth="1"/>
    <col min="7" max="7" width="8.5703125" bestFit="1" customWidth="1"/>
    <col min="8" max="8" width="8.85546875" bestFit="1" customWidth="1"/>
    <col min="9" max="9" width="10.42578125" bestFit="1" customWidth="1"/>
    <col min="10" max="10" width="8.5703125" bestFit="1" customWidth="1"/>
  </cols>
  <sheetData>
    <row r="1" spans="1:10" ht="22.5" x14ac:dyDescent="0.45">
      <c r="A1" s="321" t="s">
        <v>272</v>
      </c>
      <c r="B1" s="321"/>
      <c r="C1" s="322"/>
      <c r="D1" s="322"/>
      <c r="E1" s="322"/>
      <c r="F1" s="322"/>
      <c r="G1" s="322"/>
      <c r="H1" s="322"/>
      <c r="I1" s="320">
        <f ca="1">NOW()</f>
        <v>44733.601012037034</v>
      </c>
      <c r="J1" s="320"/>
    </row>
    <row r="2" spans="1:10" x14ac:dyDescent="0.2">
      <c r="C2" s="1"/>
      <c r="D2" s="1"/>
      <c r="E2" s="1"/>
      <c r="F2" s="1"/>
      <c r="G2" s="1"/>
      <c r="H2" s="1"/>
      <c r="I2" s="1"/>
      <c r="J2" s="1"/>
    </row>
    <row r="3" spans="1:10" ht="22.5" x14ac:dyDescent="0.2">
      <c r="A3" s="52" t="str">
        <f>WholeStaff!A3</f>
        <v>Staff Member</v>
      </c>
      <c r="B3" s="53" t="str">
        <f>WholeStaff!B3</f>
        <v>Care</v>
      </c>
      <c r="C3" s="53" t="str">
        <f>WholeStaff!C3</f>
        <v>Load</v>
      </c>
      <c r="D3" s="53" t="str">
        <f>WholeStaff!D3</f>
        <v>Line 1</v>
      </c>
      <c r="E3" s="53" t="str">
        <f>WholeStaff!E3</f>
        <v>Line 2</v>
      </c>
      <c r="F3" s="53" t="str">
        <f>WholeStaff!F3</f>
        <v>Line 3</v>
      </c>
      <c r="G3" s="53" t="str">
        <f>WholeStaff!G3</f>
        <v>Line 4</v>
      </c>
      <c r="H3" s="53" t="str">
        <f>WholeStaff!H3</f>
        <v>Line 5</v>
      </c>
      <c r="I3" s="53" t="str">
        <f>WholeStaff!I3</f>
        <v>Line 6</v>
      </c>
      <c r="J3" s="54" t="str">
        <f>WholeStaff!J3</f>
        <v>Line 7</v>
      </c>
    </row>
    <row r="4" spans="1:10" x14ac:dyDescent="0.2">
      <c r="A4" s="90" t="str">
        <f>WholeStaff!A36</f>
        <v>Beth</v>
      </c>
      <c r="B4" s="13">
        <f>WholeStaff!B36</f>
        <v>0</v>
      </c>
      <c r="C4" s="13">
        <f>WholeStaff!C36</f>
        <v>0</v>
      </c>
      <c r="D4" s="13" t="str">
        <f>WholeStaff!D36</f>
        <v>SU2</v>
      </c>
      <c r="E4" s="13" t="str">
        <f>WholeStaff!E36</f>
        <v>SU2</v>
      </c>
      <c r="F4" s="13">
        <f>WholeStaff!F36</f>
        <v>0</v>
      </c>
      <c r="G4" s="13" t="str">
        <f>WholeStaff!G36</f>
        <v>SC4</v>
      </c>
      <c r="H4" s="13" t="str">
        <f>WholeStaff!H36</f>
        <v>SU1</v>
      </c>
      <c r="I4" s="13" t="str">
        <f>WholeStaff!I36</f>
        <v>SU2</v>
      </c>
      <c r="J4" s="14" t="str">
        <f>WholeStaff!J36</f>
        <v>SC4</v>
      </c>
    </row>
    <row r="5" spans="1:10" x14ac:dyDescent="0.2">
      <c r="A5" s="16" t="str">
        <f>WholeStaff!A37</f>
        <v>Brown</v>
      </c>
      <c r="B5" s="17" t="str">
        <f>WholeStaff!B37</f>
        <v xml:space="preserve">No </v>
      </c>
      <c r="C5" s="17">
        <f>WholeStaff!C37</f>
        <v>1260</v>
      </c>
      <c r="D5" s="17" t="str">
        <f>WholeStaff!D37</f>
        <v>Digital Tech</v>
      </c>
      <c r="E5" s="17" t="str">
        <f>WholeStaff!E37</f>
        <v>Humanities</v>
      </c>
      <c r="F5" s="17">
        <f>WholeStaff!F37</f>
        <v>0</v>
      </c>
      <c r="G5" s="17" t="str">
        <f>WholeStaff!G37</f>
        <v>English</v>
      </c>
      <c r="H5" s="17" t="str">
        <f>WholeStaff!H37</f>
        <v>Art</v>
      </c>
      <c r="I5" s="17" t="str">
        <f>WholeStaff!I37</f>
        <v>Science</v>
      </c>
      <c r="J5" s="40" t="str">
        <f>WholeStaff!J37</f>
        <v>Maths</v>
      </c>
    </row>
    <row r="6" spans="1:10" x14ac:dyDescent="0.2">
      <c r="A6" s="16" t="str">
        <f>WholeStaff!A38</f>
        <v>BRW</v>
      </c>
      <c r="B6" s="17" t="str">
        <f>WholeStaff!B38</f>
        <v>Care</v>
      </c>
      <c r="C6" s="17">
        <f>WholeStaff!C38</f>
        <v>0</v>
      </c>
      <c r="D6" s="17" t="str">
        <f>WholeStaff!D38</f>
        <v>M2</v>
      </c>
      <c r="E6" s="17" t="str">
        <f>WholeStaff!E38</f>
        <v>M2</v>
      </c>
      <c r="F6" s="17">
        <f>WholeStaff!F38</f>
        <v>0</v>
      </c>
      <c r="G6" s="17" t="str">
        <f>WholeStaff!G38</f>
        <v>M2</v>
      </c>
      <c r="H6" s="17" t="str">
        <f>WholeStaff!H38</f>
        <v>M2</v>
      </c>
      <c r="I6" s="17" t="str">
        <f>WholeStaff!I38</f>
        <v>M2</v>
      </c>
      <c r="J6" s="40" t="str">
        <f>WholeStaff!J38</f>
        <v>M2</v>
      </c>
    </row>
    <row r="7" spans="1:10" x14ac:dyDescent="0.2">
      <c r="A7" s="25" t="str">
        <f>WholeStaff!A39</f>
        <v>1.0</v>
      </c>
      <c r="B7" s="21">
        <f>WholeStaff!B39</f>
        <v>0</v>
      </c>
      <c r="C7" s="21">
        <f>WholeStaff!C39</f>
        <v>0</v>
      </c>
      <c r="D7" s="21">
        <f>WholeStaff!D39</f>
        <v>0</v>
      </c>
      <c r="E7" s="21">
        <f>WholeStaff!E39</f>
        <v>0</v>
      </c>
      <c r="F7" s="21">
        <f>WholeStaff!F39</f>
        <v>0</v>
      </c>
      <c r="G7" s="21">
        <f>WholeStaff!G39</f>
        <v>0</v>
      </c>
      <c r="H7" s="21">
        <f>WholeStaff!H39</f>
        <v>0</v>
      </c>
      <c r="I7" s="21">
        <f>WholeStaff!I39</f>
        <v>0</v>
      </c>
      <c r="J7" s="22">
        <f>WholeStaff!J39</f>
        <v>0</v>
      </c>
    </row>
    <row r="8" spans="1:10" x14ac:dyDescent="0.2">
      <c r="A8" s="90" t="str">
        <f>WholeStaff!A64</f>
        <v>Christine</v>
      </c>
      <c r="B8" s="13">
        <f>WholeStaff!B64</f>
        <v>0</v>
      </c>
      <c r="C8" s="13">
        <f>WholeStaff!C64</f>
        <v>0</v>
      </c>
      <c r="D8" s="13">
        <f>WholeStaff!D64</f>
        <v>0</v>
      </c>
      <c r="E8" s="13">
        <f>WholeStaff!E64</f>
        <v>0</v>
      </c>
      <c r="F8" s="13" t="str">
        <f>WholeStaff!F64</f>
        <v>Senior</v>
      </c>
      <c r="G8" s="13">
        <f>WholeStaff!G64</f>
        <v>0</v>
      </c>
      <c r="H8" s="13" t="str">
        <f>WholeStaff!H64</f>
        <v>SC3</v>
      </c>
      <c r="I8" s="13" t="str">
        <f>WholeStaff!I64</f>
        <v>11</v>
      </c>
      <c r="J8" s="14">
        <f>WholeStaff!J64</f>
        <v>0</v>
      </c>
    </row>
    <row r="9" spans="1:10" x14ac:dyDescent="0.2">
      <c r="A9" s="16" t="str">
        <f>WholeStaff!A65</f>
        <v>Cole</v>
      </c>
      <c r="B9" s="17" t="str">
        <f>WholeStaff!B65</f>
        <v>11SWD</v>
      </c>
      <c r="C9" s="17">
        <f>WholeStaff!C65</f>
        <v>780</v>
      </c>
      <c r="D9" s="17">
        <f>WholeStaff!D65</f>
        <v>0</v>
      </c>
      <c r="E9" s="17">
        <f>WholeStaff!E65</f>
        <v>0</v>
      </c>
      <c r="F9" s="17" t="str">
        <f>WholeStaff!F65</f>
        <v>Leader</v>
      </c>
      <c r="G9" s="17">
        <f>WholeStaff!G65</f>
        <v>0</v>
      </c>
      <c r="H9" s="17" t="str">
        <f>WholeStaff!H65</f>
        <v>SWD Art</v>
      </c>
      <c r="I9" s="17" t="str">
        <f>WholeStaff!I65</f>
        <v>Child Studies</v>
      </c>
      <c r="J9" s="40">
        <f>WholeStaff!J65</f>
        <v>0</v>
      </c>
    </row>
    <row r="10" spans="1:10" x14ac:dyDescent="0.2">
      <c r="A10" s="16" t="str">
        <f>WholeStaff!A66</f>
        <v>COL</v>
      </c>
      <c r="B10" s="17" t="str">
        <f>WholeStaff!B66</f>
        <v>M8</v>
      </c>
      <c r="C10" s="17">
        <f>WholeStaff!C66</f>
        <v>0</v>
      </c>
      <c r="D10" s="17">
        <f>WholeStaff!D66</f>
        <v>0</v>
      </c>
      <c r="E10" s="17">
        <f>WholeStaff!E66</f>
        <v>0</v>
      </c>
      <c r="F10" s="17" t="str">
        <f>WholeStaff!F66</f>
        <v>SWD</v>
      </c>
      <c r="G10" s="17">
        <f>WholeStaff!G66</f>
        <v>0</v>
      </c>
      <c r="H10" s="17" t="str">
        <f>WholeStaff!H66</f>
        <v>M6</v>
      </c>
      <c r="I10" s="17" t="str">
        <f>WholeStaff!I66</f>
        <v>B9</v>
      </c>
      <c r="J10" s="40">
        <f>WholeStaff!J66</f>
        <v>0</v>
      </c>
    </row>
    <row r="11" spans="1:10" x14ac:dyDescent="0.2">
      <c r="A11" s="25" t="str">
        <f>WholeStaff!A67</f>
        <v>1.0</v>
      </c>
      <c r="B11" s="21" t="str">
        <f>WholeStaff!B67</f>
        <v>THURS</v>
      </c>
      <c r="C11" s="21">
        <f>WholeStaff!C67</f>
        <v>0</v>
      </c>
      <c r="D11" s="21">
        <f>WholeStaff!D67</f>
        <v>0</v>
      </c>
      <c r="E11" s="21">
        <f>WholeStaff!E67</f>
        <v>0</v>
      </c>
      <c r="F11" s="21" t="str">
        <f>WholeStaff!F67</f>
        <v>B3</v>
      </c>
      <c r="G11" s="21">
        <f>WholeStaff!G67</f>
        <v>0</v>
      </c>
      <c r="H11" s="21">
        <f>WholeStaff!H67</f>
        <v>0</v>
      </c>
      <c r="I11" s="21">
        <f>WholeStaff!I67</f>
        <v>0</v>
      </c>
      <c r="J11" s="22">
        <f>WholeStaff!J67</f>
        <v>0</v>
      </c>
    </row>
    <row r="12" spans="1:10" x14ac:dyDescent="0.2">
      <c r="A12" s="90" t="e">
        <f>WholeStaff!#REF!</f>
        <v>#REF!</v>
      </c>
      <c r="B12" s="13" t="e">
        <f>WholeStaff!#REF!</f>
        <v>#REF!</v>
      </c>
      <c r="C12" s="13" t="e">
        <f>WholeStaff!#REF!</f>
        <v>#REF!</v>
      </c>
      <c r="D12" s="13" t="e">
        <f>WholeStaff!#REF!</f>
        <v>#REF!</v>
      </c>
      <c r="E12" s="13" t="e">
        <f>WholeStaff!#REF!</f>
        <v>#REF!</v>
      </c>
      <c r="F12" s="13" t="e">
        <f>WholeStaff!#REF!</f>
        <v>#REF!</v>
      </c>
      <c r="G12" s="13" t="e">
        <f>WholeStaff!#REF!</f>
        <v>#REF!</v>
      </c>
      <c r="H12" s="13" t="e">
        <f>WholeStaff!#REF!</f>
        <v>#REF!</v>
      </c>
      <c r="I12" s="13" t="e">
        <f>WholeStaff!#REF!</f>
        <v>#REF!</v>
      </c>
      <c r="J12" s="14" t="e">
        <f>WholeStaff!#REF!</f>
        <v>#REF!</v>
      </c>
    </row>
    <row r="13" spans="1:10" x14ac:dyDescent="0.2">
      <c r="A13" s="16" t="e">
        <f>WholeStaff!#REF!</f>
        <v>#REF!</v>
      </c>
      <c r="B13" s="17" t="e">
        <f>WholeStaff!#REF!</f>
        <v>#REF!</v>
      </c>
      <c r="C13" s="17" t="e">
        <f>WholeStaff!#REF!</f>
        <v>#REF!</v>
      </c>
      <c r="D13" s="17" t="e">
        <f>WholeStaff!#REF!</f>
        <v>#REF!</v>
      </c>
      <c r="E13" s="17" t="e">
        <f>WholeStaff!#REF!</f>
        <v>#REF!</v>
      </c>
      <c r="F13" s="17" t="e">
        <f>WholeStaff!#REF!</f>
        <v>#REF!</v>
      </c>
      <c r="G13" s="17" t="e">
        <f>WholeStaff!#REF!</f>
        <v>#REF!</v>
      </c>
      <c r="H13" s="17" t="e">
        <f>WholeStaff!#REF!</f>
        <v>#REF!</v>
      </c>
      <c r="I13" s="17" t="e">
        <f>WholeStaff!#REF!</f>
        <v>#REF!</v>
      </c>
      <c r="J13" s="40" t="e">
        <f>WholeStaff!#REF!</f>
        <v>#REF!</v>
      </c>
    </row>
    <row r="14" spans="1:10" x14ac:dyDescent="0.2">
      <c r="A14" s="16" t="e">
        <f>WholeStaff!#REF!</f>
        <v>#REF!</v>
      </c>
      <c r="B14" s="17" t="e">
        <f>WholeStaff!#REF!</f>
        <v>#REF!</v>
      </c>
      <c r="C14" s="17" t="e">
        <f>WholeStaff!#REF!</f>
        <v>#REF!</v>
      </c>
      <c r="D14" s="17" t="e">
        <f>WholeStaff!#REF!</f>
        <v>#REF!</v>
      </c>
      <c r="E14" s="17" t="e">
        <f>WholeStaff!#REF!</f>
        <v>#REF!</v>
      </c>
      <c r="F14" s="17" t="e">
        <f>WholeStaff!#REF!</f>
        <v>#REF!</v>
      </c>
      <c r="G14" s="17" t="e">
        <f>WholeStaff!#REF!</f>
        <v>#REF!</v>
      </c>
      <c r="H14" s="17" t="e">
        <f>WholeStaff!#REF!</f>
        <v>#REF!</v>
      </c>
      <c r="I14" s="17" t="e">
        <f>WholeStaff!#REF!</f>
        <v>#REF!</v>
      </c>
      <c r="J14" s="40" t="e">
        <f>WholeStaff!#REF!</f>
        <v>#REF!</v>
      </c>
    </row>
    <row r="15" spans="1:10" x14ac:dyDescent="0.2">
      <c r="A15" s="25" t="e">
        <f>WholeStaff!#REF!</f>
        <v>#REF!</v>
      </c>
      <c r="B15" s="21" t="e">
        <f>WholeStaff!#REF!</f>
        <v>#REF!</v>
      </c>
      <c r="C15" s="21" t="e">
        <f>WholeStaff!#REF!</f>
        <v>#REF!</v>
      </c>
      <c r="D15" s="21" t="e">
        <f>WholeStaff!#REF!</f>
        <v>#REF!</v>
      </c>
      <c r="E15" s="21" t="e">
        <f>WholeStaff!#REF!</f>
        <v>#REF!</v>
      </c>
      <c r="F15" s="21" t="e">
        <f>WholeStaff!#REF!</f>
        <v>#REF!</v>
      </c>
      <c r="G15" s="21" t="e">
        <f>WholeStaff!#REF!</f>
        <v>#REF!</v>
      </c>
      <c r="H15" s="21" t="e">
        <f>WholeStaff!#REF!</f>
        <v>#REF!</v>
      </c>
      <c r="I15" s="21" t="e">
        <f>WholeStaff!#REF!</f>
        <v>#REF!</v>
      </c>
      <c r="J15" s="22" t="e">
        <f>WholeStaff!#REF!</f>
        <v>#REF!</v>
      </c>
    </row>
    <row r="16" spans="1:10" x14ac:dyDescent="0.2">
      <c r="A16" s="90" t="str">
        <f>WholeStaff!A52</f>
        <v>Amy</v>
      </c>
      <c r="B16" s="13">
        <f>WholeStaff!B52</f>
        <v>0</v>
      </c>
      <c r="C16" s="13">
        <f>WholeStaff!C52</f>
        <v>0</v>
      </c>
      <c r="D16" s="13" t="str">
        <f>WholeStaff!D52</f>
        <v>SC3</v>
      </c>
      <c r="E16" s="13" t="str">
        <f>WholeStaff!E52</f>
        <v>SC2</v>
      </c>
      <c r="F16" s="13">
        <f>WholeStaff!F52</f>
        <v>0</v>
      </c>
      <c r="G16" s="13" t="str">
        <f>WholeStaff!G52</f>
        <v>SC3</v>
      </c>
      <c r="H16" s="13" t="str">
        <f>WholeStaff!H52</f>
        <v>SU3</v>
      </c>
      <c r="I16" s="13" t="str">
        <f>WholeStaff!I52</f>
        <v>SC3</v>
      </c>
      <c r="J16" s="14" t="str">
        <f>WholeStaff!J52</f>
        <v>SC3</v>
      </c>
    </row>
    <row r="17" spans="1:10" x14ac:dyDescent="0.2">
      <c r="A17" s="16" t="str">
        <f>WholeStaff!A53</f>
        <v>Checkly</v>
      </c>
      <c r="B17" s="17" t="str">
        <f>WholeStaff!B53</f>
        <v xml:space="preserve">No </v>
      </c>
      <c r="C17" s="17">
        <f>WholeStaff!C53</f>
        <v>1260</v>
      </c>
      <c r="D17" s="17" t="str">
        <f>WholeStaff!D53</f>
        <v>Science</v>
      </c>
      <c r="E17" s="17" t="str">
        <f>WholeStaff!E53</f>
        <v>Humanities</v>
      </c>
      <c r="F17" s="17">
        <f>WholeStaff!F53</f>
        <v>0</v>
      </c>
      <c r="G17" s="17" t="str">
        <f>WholeStaff!G53</f>
        <v>English</v>
      </c>
      <c r="H17" s="17" t="str">
        <f>WholeStaff!H53</f>
        <v>Mod S&amp;C</v>
      </c>
      <c r="I17" s="17" t="str">
        <f>WholeStaff!I53</f>
        <v>Humanities</v>
      </c>
      <c r="J17" s="40" t="str">
        <f>WholeStaff!J53</f>
        <v>Maths</v>
      </c>
    </row>
    <row r="18" spans="1:10" x14ac:dyDescent="0.2">
      <c r="A18" s="16" t="str">
        <f>WholeStaff!A54</f>
        <v>CHEA</v>
      </c>
      <c r="B18" s="17" t="str">
        <f>WholeStaff!B54</f>
        <v>Care</v>
      </c>
      <c r="C18" s="17">
        <f>WholeStaff!C54</f>
        <v>0</v>
      </c>
      <c r="D18" s="17" t="str">
        <f>WholeStaff!D54</f>
        <v>M7</v>
      </c>
      <c r="E18" s="17" t="str">
        <f>WholeStaff!E54</f>
        <v>M7</v>
      </c>
      <c r="F18" s="17">
        <f>WholeStaff!F54</f>
        <v>0</v>
      </c>
      <c r="G18" s="17" t="str">
        <f>WholeStaff!G54</f>
        <v>M7</v>
      </c>
      <c r="H18" s="17" t="str">
        <f>WholeStaff!H54</f>
        <v>M7</v>
      </c>
      <c r="I18" s="17" t="str">
        <f>WholeStaff!I54</f>
        <v>M7</v>
      </c>
      <c r="J18" s="40" t="str">
        <f>WholeStaff!J54</f>
        <v>M7</v>
      </c>
    </row>
    <row r="19" spans="1:10" x14ac:dyDescent="0.2">
      <c r="A19" s="25" t="str">
        <f>WholeStaff!A55</f>
        <v>1.0</v>
      </c>
      <c r="B19" s="21">
        <f>WholeStaff!B55</f>
        <v>0</v>
      </c>
      <c r="C19" s="21">
        <f>WholeStaff!C55</f>
        <v>40</v>
      </c>
      <c r="D19" s="21">
        <f>WholeStaff!D55</f>
        <v>0</v>
      </c>
      <c r="E19" s="21">
        <f>WholeStaff!E55</f>
        <v>0</v>
      </c>
      <c r="F19" s="21">
        <f>WholeStaff!F55</f>
        <v>0</v>
      </c>
      <c r="G19" s="21">
        <f>WholeStaff!G55</f>
        <v>0</v>
      </c>
      <c r="H19" s="21">
        <f>WholeStaff!H55</f>
        <v>0</v>
      </c>
      <c r="I19" s="21">
        <f>WholeStaff!I55</f>
        <v>0</v>
      </c>
      <c r="J19" s="22">
        <f>WholeStaff!J55</f>
        <v>0</v>
      </c>
    </row>
    <row r="20" spans="1:10" x14ac:dyDescent="0.2">
      <c r="A20" s="90" t="str">
        <f>WholeStaff!A208</f>
        <v>Adrian</v>
      </c>
      <c r="B20" s="13">
        <f>WholeStaff!B208</f>
        <v>0</v>
      </c>
      <c r="C20" s="13">
        <f>WholeStaff!C208</f>
        <v>0</v>
      </c>
      <c r="D20" s="13">
        <f>WholeStaff!D208</f>
        <v>0</v>
      </c>
      <c r="E20" s="13" t="str">
        <f>WholeStaff!E208</f>
        <v>SC4</v>
      </c>
      <c r="F20" s="13">
        <f>WholeStaff!F208</f>
        <v>0</v>
      </c>
      <c r="G20" s="13" t="str">
        <f>WholeStaff!G212</f>
        <v>12</v>
      </c>
      <c r="H20" s="13">
        <f>WholeStaff!H208</f>
        <v>0</v>
      </c>
      <c r="I20" s="13">
        <f>WholeStaff!I208</f>
        <v>0</v>
      </c>
      <c r="J20" s="14">
        <f>WholeStaff!J208</f>
        <v>0</v>
      </c>
    </row>
    <row r="21" spans="1:10" ht="22.5" x14ac:dyDescent="0.2">
      <c r="A21" s="16" t="str">
        <f>WholeStaff!A209</f>
        <v>Mann</v>
      </c>
      <c r="B21" s="17" t="str">
        <f>WholeStaff!B209</f>
        <v>11</v>
      </c>
      <c r="C21" s="17">
        <f>WholeStaff!C209</f>
        <v>780</v>
      </c>
      <c r="D21" s="17">
        <f>WholeStaff!D209</f>
        <v>0</v>
      </c>
      <c r="E21" s="17" t="str">
        <f>WholeStaff!E209</f>
        <v>Mod S&amp;C</v>
      </c>
      <c r="F21" s="17">
        <f>WholeStaff!F209</f>
        <v>0</v>
      </c>
      <c r="G21" s="17" t="str">
        <f>WholeStaff!G213</f>
        <v>Maths Skills</v>
      </c>
      <c r="H21" s="17">
        <f>WholeStaff!H209</f>
        <v>0</v>
      </c>
      <c r="I21" s="17">
        <f>WholeStaff!I209</f>
        <v>0</v>
      </c>
      <c r="J21" s="40">
        <f>WholeStaff!J209</f>
        <v>0</v>
      </c>
    </row>
    <row r="22" spans="1:10" x14ac:dyDescent="0.2">
      <c r="A22" s="16" t="str">
        <f>WholeStaff!A210</f>
        <v>MAN</v>
      </c>
      <c r="B22" s="17" t="str">
        <f>WholeStaff!B210</f>
        <v>SC</v>
      </c>
      <c r="C22" s="17">
        <f>WholeStaff!C210</f>
        <v>0</v>
      </c>
      <c r="D22" s="17">
        <f>WholeStaff!D210</f>
        <v>0</v>
      </c>
      <c r="E22" s="17" t="str">
        <f>WholeStaff!E210</f>
        <v>M3</v>
      </c>
      <c r="F22" s="17">
        <f>WholeStaff!F210</f>
        <v>0</v>
      </c>
      <c r="G22" s="17" t="str">
        <f>WholeStaff!G214</f>
        <v>AB5</v>
      </c>
      <c r="H22" s="17">
        <f>WholeStaff!H210</f>
        <v>0</v>
      </c>
      <c r="I22" s="17">
        <f>WholeStaff!I210</f>
        <v>0</v>
      </c>
      <c r="J22" s="40">
        <f>WholeStaff!J210</f>
        <v>0</v>
      </c>
    </row>
    <row r="23" spans="1:10" x14ac:dyDescent="0.2">
      <c r="A23" s="25" t="str">
        <f>WholeStaff!A211</f>
        <v>1.0</v>
      </c>
      <c r="B23" s="21">
        <f>WholeStaff!B211</f>
        <v>0</v>
      </c>
      <c r="C23" s="21">
        <f>WholeStaff!C211</f>
        <v>0</v>
      </c>
      <c r="D23" s="21">
        <f>WholeStaff!D211</f>
        <v>0</v>
      </c>
      <c r="E23" s="21">
        <f>WholeStaff!E211</f>
        <v>0</v>
      </c>
      <c r="F23" s="21">
        <f>WholeStaff!F211</f>
        <v>0</v>
      </c>
      <c r="G23" s="21">
        <f>WholeStaff!G215</f>
        <v>0</v>
      </c>
      <c r="H23" s="21">
        <f>WholeStaff!H211</f>
        <v>0</v>
      </c>
      <c r="I23" s="21">
        <f>WholeStaff!I211</f>
        <v>0</v>
      </c>
      <c r="J23" s="22">
        <f>WholeStaff!J211</f>
        <v>0</v>
      </c>
    </row>
    <row r="24" spans="1:10" x14ac:dyDescent="0.2">
      <c r="A24" s="90" t="e">
        <f>WholeStaff!#REF!</f>
        <v>#REF!</v>
      </c>
      <c r="B24" s="13" t="e">
        <f>WholeStaff!#REF!</f>
        <v>#REF!</v>
      </c>
      <c r="C24" s="13" t="e">
        <f>WholeStaff!#REF!</f>
        <v>#REF!</v>
      </c>
      <c r="D24" s="13" t="e">
        <f>WholeStaff!#REF!</f>
        <v>#REF!</v>
      </c>
      <c r="E24" s="13" t="e">
        <f>WholeStaff!#REF!</f>
        <v>#REF!</v>
      </c>
      <c r="F24" s="13" t="e">
        <f>WholeStaff!#REF!</f>
        <v>#REF!</v>
      </c>
      <c r="G24" s="13" t="e">
        <f>WholeStaff!#REF!</f>
        <v>#REF!</v>
      </c>
      <c r="H24" s="13" t="e">
        <f>WholeStaff!#REF!</f>
        <v>#REF!</v>
      </c>
      <c r="I24" s="13" t="e">
        <f>WholeStaff!#REF!</f>
        <v>#REF!</v>
      </c>
      <c r="J24" s="14" t="e">
        <f>WholeStaff!#REF!</f>
        <v>#REF!</v>
      </c>
    </row>
    <row r="25" spans="1:10" x14ac:dyDescent="0.2">
      <c r="A25" s="16" t="e">
        <f>WholeStaff!#REF!</f>
        <v>#REF!</v>
      </c>
      <c r="B25" s="17" t="e">
        <f>WholeStaff!#REF!</f>
        <v>#REF!</v>
      </c>
      <c r="C25" s="17" t="e">
        <f>WholeStaff!#REF!</f>
        <v>#REF!</v>
      </c>
      <c r="D25" s="17" t="e">
        <f>WholeStaff!#REF!</f>
        <v>#REF!</v>
      </c>
      <c r="E25" s="17" t="e">
        <f>WholeStaff!#REF!</f>
        <v>#REF!</v>
      </c>
      <c r="F25" s="17" t="e">
        <f>WholeStaff!#REF!</f>
        <v>#REF!</v>
      </c>
      <c r="G25" s="17" t="e">
        <f>WholeStaff!#REF!</f>
        <v>#REF!</v>
      </c>
      <c r="H25" s="17" t="e">
        <f>WholeStaff!#REF!</f>
        <v>#REF!</v>
      </c>
      <c r="I25" s="17" t="e">
        <f>WholeStaff!#REF!</f>
        <v>#REF!</v>
      </c>
      <c r="J25" s="40" t="e">
        <f>WholeStaff!#REF!</f>
        <v>#REF!</v>
      </c>
    </row>
    <row r="26" spans="1:10" x14ac:dyDescent="0.2">
      <c r="A26" s="16" t="e">
        <f>WholeStaff!#REF!</f>
        <v>#REF!</v>
      </c>
      <c r="B26" s="17" t="e">
        <f>WholeStaff!#REF!</f>
        <v>#REF!</v>
      </c>
      <c r="C26" s="17" t="e">
        <f>WholeStaff!#REF!</f>
        <v>#REF!</v>
      </c>
      <c r="D26" s="17" t="e">
        <f>WholeStaff!#REF!</f>
        <v>#REF!</v>
      </c>
      <c r="E26" s="17" t="e">
        <f>WholeStaff!#REF!</f>
        <v>#REF!</v>
      </c>
      <c r="F26" s="17" t="e">
        <f>WholeStaff!#REF!</f>
        <v>#REF!</v>
      </c>
      <c r="G26" s="17" t="e">
        <f>WholeStaff!#REF!</f>
        <v>#REF!</v>
      </c>
      <c r="H26" s="17" t="e">
        <f>WholeStaff!#REF!</f>
        <v>#REF!</v>
      </c>
      <c r="I26" s="17" t="e">
        <f>WholeStaff!#REF!</f>
        <v>#REF!</v>
      </c>
      <c r="J26" s="40" t="e">
        <f>WholeStaff!#REF!</f>
        <v>#REF!</v>
      </c>
    </row>
    <row r="27" spans="1:10" x14ac:dyDescent="0.2">
      <c r="A27" s="25" t="e">
        <f>WholeStaff!#REF!</f>
        <v>#REF!</v>
      </c>
      <c r="B27" s="21" t="e">
        <f>WholeStaff!#REF!</f>
        <v>#REF!</v>
      </c>
      <c r="C27" s="21" t="e">
        <f>WholeStaff!#REF!</f>
        <v>#REF!</v>
      </c>
      <c r="D27" s="21" t="e">
        <f>WholeStaff!#REF!</f>
        <v>#REF!</v>
      </c>
      <c r="E27" s="21" t="e">
        <f>WholeStaff!#REF!</f>
        <v>#REF!</v>
      </c>
      <c r="F27" s="21" t="e">
        <f>WholeStaff!#REF!</f>
        <v>#REF!</v>
      </c>
      <c r="G27" s="21" t="e">
        <f>WholeStaff!#REF!</f>
        <v>#REF!</v>
      </c>
      <c r="H27" s="21" t="e">
        <f>WholeStaff!#REF!</f>
        <v>#REF!</v>
      </c>
      <c r="I27" s="21" t="e">
        <f>WholeStaff!#REF!</f>
        <v>#REF!</v>
      </c>
      <c r="J27" s="22" t="e">
        <f>WholeStaff!#REF!</f>
        <v>#REF!</v>
      </c>
    </row>
    <row r="28" spans="1:10" x14ac:dyDescent="0.2">
      <c r="A28" s="90" t="str">
        <f>WholeStaff!A228</f>
        <v>Bronwen</v>
      </c>
      <c r="B28" s="13">
        <f>WholeStaff!B228</f>
        <v>0</v>
      </c>
      <c r="C28" s="13">
        <f>WholeStaff!C228</f>
        <v>0</v>
      </c>
      <c r="D28" s="13" t="str">
        <f>WholeStaff!D228</f>
        <v>SC4</v>
      </c>
      <c r="E28" s="13" t="str">
        <f>WholeStaff!E228</f>
        <v>SC3</v>
      </c>
      <c r="F28" s="13">
        <f>WholeStaff!F228</f>
        <v>0</v>
      </c>
      <c r="G28" s="13" t="str">
        <f>WholeStaff!G228</f>
        <v>SU2</v>
      </c>
      <c r="H28" s="13" t="str">
        <f>WholeStaff!H228</f>
        <v>SU2</v>
      </c>
      <c r="I28" s="13" t="str">
        <f>WholeStaff!I228</f>
        <v>SC4</v>
      </c>
      <c r="J28" s="14">
        <f>WholeStaff!J228</f>
        <v>0</v>
      </c>
    </row>
    <row r="29" spans="1:10" ht="22.5" x14ac:dyDescent="0.2">
      <c r="A29" s="16" t="str">
        <f>WholeStaff!A229</f>
        <v>Murphy</v>
      </c>
      <c r="B29" s="17" t="str">
        <f>WholeStaff!B229</f>
        <v>9</v>
      </c>
      <c r="C29" s="17">
        <f>WholeStaff!C229</f>
        <v>1260</v>
      </c>
      <c r="D29" s="17" t="str">
        <f>WholeStaff!D229</f>
        <v>Sci Studies</v>
      </c>
      <c r="E29" s="17" t="str">
        <f>WholeStaff!E229</f>
        <v>Health/Wellb</v>
      </c>
      <c r="F29" s="17">
        <f>WholeStaff!F229</f>
        <v>0</v>
      </c>
      <c r="G29" s="17" t="str">
        <f>WholeStaff!G229</f>
        <v>English</v>
      </c>
      <c r="H29" s="17" t="str">
        <f>WholeStaff!H229</f>
        <v>Music/Perf</v>
      </c>
      <c r="I29" s="17" t="str">
        <f>WholeStaff!I229</f>
        <v>Lang &amp; Cult</v>
      </c>
      <c r="J29" s="40">
        <f>WholeStaff!J229</f>
        <v>0</v>
      </c>
    </row>
    <row r="30" spans="1:10" x14ac:dyDescent="0.2">
      <c r="A30" s="16" t="str">
        <f>WholeStaff!A230</f>
        <v>MPYB</v>
      </c>
      <c r="B30" s="17" t="str">
        <f>WholeStaff!B230</f>
        <v>M1</v>
      </c>
      <c r="C30" s="17">
        <f>WholeStaff!C230</f>
        <v>0</v>
      </c>
      <c r="D30" s="17" t="str">
        <f>WholeStaff!D230</f>
        <v>M1</v>
      </c>
      <c r="E30" s="17" t="str">
        <f>WholeStaff!E230</f>
        <v>M1</v>
      </c>
      <c r="F30" s="17">
        <f>WholeStaff!F230</f>
        <v>0</v>
      </c>
      <c r="G30" s="17" t="str">
        <f>WholeStaff!G230</f>
        <v>M1</v>
      </c>
      <c r="H30" s="17" t="str">
        <f>WholeStaff!H230</f>
        <v>M1</v>
      </c>
      <c r="I30" s="17" t="str">
        <f>WholeStaff!I230</f>
        <v>M1</v>
      </c>
      <c r="J30" s="40">
        <f>WholeStaff!J230</f>
        <v>0</v>
      </c>
    </row>
    <row r="31" spans="1:10" x14ac:dyDescent="0.2">
      <c r="A31" s="25" t="str">
        <f>WholeStaff!A231</f>
        <v>1.0</v>
      </c>
      <c r="B31" s="21">
        <f>WholeStaff!B231</f>
        <v>0</v>
      </c>
      <c r="C31" s="21">
        <f>WholeStaff!C231</f>
        <v>70</v>
      </c>
      <c r="D31" s="21">
        <f>WholeStaff!D231</f>
        <v>0</v>
      </c>
      <c r="E31" s="21">
        <f>WholeStaff!E231</f>
        <v>0</v>
      </c>
      <c r="F31" s="21">
        <f>WholeStaff!F231</f>
        <v>0</v>
      </c>
      <c r="G31" s="21">
        <f>WholeStaff!G231</f>
        <v>0</v>
      </c>
      <c r="H31" s="21">
        <f>WholeStaff!H231</f>
        <v>0</v>
      </c>
      <c r="I31" s="21">
        <f>WholeStaff!I231</f>
        <v>0</v>
      </c>
      <c r="J31" s="22">
        <f>WholeStaff!J231</f>
        <v>0</v>
      </c>
    </row>
    <row r="32" spans="1:10" x14ac:dyDescent="0.2">
      <c r="A32" s="90" t="str">
        <f>WholeStaff!A260</f>
        <v>Tara</v>
      </c>
      <c r="B32" s="13">
        <f>WholeStaff!B260</f>
        <v>0</v>
      </c>
      <c r="C32" s="13">
        <f>WholeStaff!C260</f>
        <v>0</v>
      </c>
      <c r="D32" s="13" t="str">
        <f>WholeStaff!D260</f>
        <v>7</v>
      </c>
      <c r="E32" s="13">
        <f>WholeStaff!E260</f>
        <v>0</v>
      </c>
      <c r="F32" s="13">
        <f>WholeStaff!F260</f>
        <v>0</v>
      </c>
      <c r="G32" s="13">
        <f>WholeStaff!G260</f>
        <v>0</v>
      </c>
      <c r="H32" s="13">
        <f>WholeStaff!H260</f>
        <v>0</v>
      </c>
      <c r="I32" s="13" t="str">
        <f>WholeStaff!I260</f>
        <v>SWD</v>
      </c>
      <c r="J32" s="14" t="str">
        <f>WholeStaff!J260</f>
        <v>11/12</v>
      </c>
    </row>
    <row r="33" spans="1:10" ht="22.5" x14ac:dyDescent="0.2">
      <c r="A33" s="16" t="str">
        <f>WholeStaff!A261</f>
        <v>Preston</v>
      </c>
      <c r="B33" s="17" t="str">
        <f>WholeStaff!B261</f>
        <v xml:space="preserve">No </v>
      </c>
      <c r="C33" s="17">
        <f>WholeStaff!C261</f>
        <v>755</v>
      </c>
      <c r="D33" s="17" t="str">
        <f>WholeStaff!D261</f>
        <v>Dig Tech/Pro</v>
      </c>
      <c r="E33" s="17">
        <f>WholeStaff!E261</f>
        <v>0</v>
      </c>
      <c r="F33" s="17">
        <f>WholeStaff!F261</f>
        <v>0</v>
      </c>
      <c r="G33" s="17">
        <f>WholeStaff!G261</f>
        <v>0</v>
      </c>
      <c r="H33" s="17">
        <f>WholeStaff!H261</f>
        <v>0</v>
      </c>
      <c r="I33" s="17" t="str">
        <f>WholeStaff!I261</f>
        <v>Dig Tech</v>
      </c>
      <c r="J33" s="40" t="str">
        <f>WholeStaff!J261</f>
        <v>Dig Pro/PhotoB</v>
      </c>
    </row>
    <row r="34" spans="1:10" x14ac:dyDescent="0.2">
      <c r="A34" s="16" t="str">
        <f>WholeStaff!A262</f>
        <v>PRT</v>
      </c>
      <c r="B34" s="17" t="str">
        <f>WholeStaff!B262</f>
        <v>Care</v>
      </c>
      <c r="C34" s="17">
        <f>WholeStaff!C262</f>
        <v>0</v>
      </c>
      <c r="D34" s="17" t="str">
        <f>WholeStaff!D262</f>
        <v>AC5</v>
      </c>
      <c r="E34" s="17">
        <f>WholeStaff!E262</f>
        <v>0</v>
      </c>
      <c r="F34" s="17">
        <f>WholeStaff!F262</f>
        <v>0</v>
      </c>
      <c r="G34" s="17">
        <f>WholeStaff!G262</f>
        <v>0</v>
      </c>
      <c r="H34" s="17">
        <f>WholeStaff!H262</f>
        <v>0</v>
      </c>
      <c r="I34" s="17" t="str">
        <f>WholeStaff!I262</f>
        <v>M6</v>
      </c>
      <c r="J34" s="40" t="str">
        <f>WholeStaff!J262</f>
        <v>AC5</v>
      </c>
    </row>
    <row r="35" spans="1:10" x14ac:dyDescent="0.2">
      <c r="A35" s="25" t="str">
        <f>WholeStaff!A263</f>
        <v>0.6</v>
      </c>
      <c r="B35" s="21">
        <f>WholeStaff!B263</f>
        <v>0</v>
      </c>
      <c r="C35" s="21">
        <f>WholeStaff!C263</f>
        <v>90</v>
      </c>
      <c r="D35" s="21" t="str">
        <f>WholeStaff!D263</f>
        <v>T3/T4</v>
      </c>
      <c r="E35" s="21">
        <f>WholeStaff!E263</f>
        <v>0</v>
      </c>
      <c r="F35" s="21">
        <f>WholeStaff!F263</f>
        <v>0</v>
      </c>
      <c r="G35" s="21">
        <f>WholeStaff!G263</f>
        <v>0</v>
      </c>
      <c r="H35" s="21">
        <f>WholeStaff!H263</f>
        <v>0</v>
      </c>
      <c r="I35" s="21">
        <f>WholeStaff!I263</f>
        <v>0</v>
      </c>
      <c r="J35" s="22">
        <f>WholeStaff!J263</f>
        <v>0</v>
      </c>
    </row>
    <row r="36" spans="1:10" x14ac:dyDescent="0.2">
      <c r="A36" s="90" t="str">
        <f>WholeStaff!A288</f>
        <v>Maria</v>
      </c>
      <c r="B36" s="13">
        <f>WholeStaff!B288</f>
        <v>0</v>
      </c>
      <c r="C36" s="13">
        <f>WholeStaff!C288</f>
        <v>0</v>
      </c>
      <c r="D36" s="13" t="str">
        <f>WholeStaff!D288</f>
        <v>10</v>
      </c>
      <c r="E36" s="13" t="str">
        <f>WholeStaff!E288</f>
        <v xml:space="preserve">11 </v>
      </c>
      <c r="F36" s="13" t="str">
        <f>WholeStaff!F288</f>
        <v>9</v>
      </c>
      <c r="G36" s="13">
        <f>WholeStaff!G288</f>
        <v>0</v>
      </c>
      <c r="H36" s="13" t="str">
        <f>WholeStaff!H288</f>
        <v>9</v>
      </c>
      <c r="I36" s="13" t="e">
        <f>WholeStaff!#REF!</f>
        <v>#REF!</v>
      </c>
      <c r="J36" s="14" t="e">
        <f>WholeStaff!#REF!</f>
        <v>#REF!</v>
      </c>
    </row>
    <row r="37" spans="1:10" ht="22.5" x14ac:dyDescent="0.2">
      <c r="A37" s="16" t="str">
        <f>WholeStaff!A289</f>
        <v>Stillitano</v>
      </c>
      <c r="B37" s="17" t="str">
        <f>WholeStaff!B289</f>
        <v xml:space="preserve">No </v>
      </c>
      <c r="C37" s="17">
        <f>WholeStaff!C289</f>
        <v>1260</v>
      </c>
      <c r="D37" s="17" t="str">
        <f>WholeStaff!D289</f>
        <v>Food Nutrition</v>
      </c>
      <c r="E37" s="17" t="str">
        <f>WholeStaff!E289</f>
        <v>Child Studies</v>
      </c>
      <c r="F37" s="17" t="str">
        <f>WholeStaff!F289</f>
        <v>Food Nutrition</v>
      </c>
      <c r="G37" s="17">
        <f>WholeStaff!G289</f>
        <v>0</v>
      </c>
      <c r="H37" s="17" t="str">
        <f>WholeStaff!H289</f>
        <v>Creative Food</v>
      </c>
      <c r="I37" s="17" t="e">
        <f>WholeStaff!#REF!</f>
        <v>#REF!</v>
      </c>
      <c r="J37" s="40" t="e">
        <f>WholeStaff!#REF!</f>
        <v>#REF!</v>
      </c>
    </row>
    <row r="38" spans="1:10" x14ac:dyDescent="0.2">
      <c r="A38" s="16" t="str">
        <f>WholeStaff!A290</f>
        <v>STL</v>
      </c>
      <c r="B38" s="17" t="str">
        <f>WholeStaff!B290</f>
        <v>Care</v>
      </c>
      <c r="C38" s="17">
        <f>WholeStaff!C290</f>
        <v>0</v>
      </c>
      <c r="D38" s="17" t="str">
        <f>WholeStaff!D290</f>
        <v>B7</v>
      </c>
      <c r="E38" s="17" t="str">
        <f>WholeStaff!E290</f>
        <v>B7</v>
      </c>
      <c r="F38" s="17" t="str">
        <f>WholeStaff!F290</f>
        <v>B7</v>
      </c>
      <c r="G38" s="17">
        <f>WholeStaff!G290</f>
        <v>0</v>
      </c>
      <c r="H38" s="17" t="str">
        <f>WholeStaff!H290</f>
        <v>B7</v>
      </c>
      <c r="I38" s="17" t="e">
        <f>WholeStaff!#REF!</f>
        <v>#REF!</v>
      </c>
      <c r="J38" s="40" t="e">
        <f>WholeStaff!#REF!</f>
        <v>#REF!</v>
      </c>
    </row>
    <row r="39" spans="1:10" x14ac:dyDescent="0.2">
      <c r="A39" s="25" t="str">
        <f>WholeStaff!A291</f>
        <v>1.0</v>
      </c>
      <c r="B39" s="21">
        <f>WholeStaff!B291</f>
        <v>0</v>
      </c>
      <c r="C39" s="21">
        <f>WholeStaff!C291</f>
        <v>0</v>
      </c>
      <c r="D39" s="21">
        <f>WholeStaff!D291</f>
        <v>0</v>
      </c>
      <c r="E39" s="21">
        <f>WholeStaff!E291</f>
        <v>0</v>
      </c>
      <c r="F39" s="21">
        <f>WholeStaff!F291</f>
        <v>0</v>
      </c>
      <c r="G39" s="21">
        <f>WholeStaff!G291</f>
        <v>0</v>
      </c>
      <c r="H39" s="21">
        <f>WholeStaff!H291</f>
        <v>0</v>
      </c>
      <c r="I39" s="21" t="e">
        <f>WholeStaff!#REF!</f>
        <v>#REF!</v>
      </c>
      <c r="J39" s="22" t="e">
        <f>WholeStaff!#REF!</f>
        <v>#REF!</v>
      </c>
    </row>
    <row r="40" spans="1:10" x14ac:dyDescent="0.2">
      <c r="A40" s="90" t="str">
        <f>WholeStaff!A312</f>
        <v>Andrew</v>
      </c>
      <c r="B40" s="13">
        <f>WholeStaff!B312</f>
        <v>0</v>
      </c>
      <c r="C40" s="13">
        <f>WholeStaff!C312</f>
        <v>0</v>
      </c>
      <c r="D40" s="13" t="str">
        <f>WholeStaff!D312</f>
        <v>SU3</v>
      </c>
      <c r="E40" s="13">
        <f>WholeStaff!E312</f>
        <v>0</v>
      </c>
      <c r="F40" s="13" t="str">
        <f>WholeStaff!F312</f>
        <v>11/12</v>
      </c>
      <c r="G40" s="13" t="str">
        <f>WholeStaff!G312</f>
        <v>SU3</v>
      </c>
      <c r="H40" s="13">
        <f>WholeStaff!H312</f>
        <v>0</v>
      </c>
      <c r="I40" s="13" t="str">
        <f>WholeStaff!I312</f>
        <v>SU3</v>
      </c>
      <c r="J40" s="14" t="str">
        <f>WholeStaff!J312</f>
        <v>SU3</v>
      </c>
    </row>
    <row r="41" spans="1:10" ht="22.5" x14ac:dyDescent="0.2">
      <c r="A41" s="16" t="str">
        <f>WholeStaff!A313</f>
        <v>Ward</v>
      </c>
      <c r="B41" s="17" t="str">
        <f>WholeStaff!B313</f>
        <v>12SWD</v>
      </c>
      <c r="C41" s="17">
        <f>WholeStaff!C313</f>
        <v>1260</v>
      </c>
      <c r="D41" s="17" t="str">
        <f>WholeStaff!D313</f>
        <v>Cross Disc</v>
      </c>
      <c r="E41" s="17">
        <f>WholeStaff!E313</f>
        <v>0</v>
      </c>
      <c r="F41" s="17" t="str">
        <f>WholeStaff!F313</f>
        <v>PLP/RP</v>
      </c>
      <c r="G41" s="17" t="str">
        <f>WholeStaff!G313</f>
        <v>English</v>
      </c>
      <c r="H41" s="17">
        <f>WholeStaff!H313</f>
        <v>0</v>
      </c>
      <c r="I41" s="17" t="str">
        <f>WholeStaff!I313</f>
        <v>Sci Studies</v>
      </c>
      <c r="J41" s="40" t="str">
        <f>WholeStaff!J313</f>
        <v>Maths</v>
      </c>
    </row>
    <row r="42" spans="1:10" x14ac:dyDescent="0.2">
      <c r="A42" s="16" t="str">
        <f>WholeStaff!A314</f>
        <v>WAR</v>
      </c>
      <c r="B42" s="17" t="str">
        <f>WholeStaff!B314</f>
        <v>M9</v>
      </c>
      <c r="C42" s="17">
        <f>WholeStaff!C314</f>
        <v>0</v>
      </c>
      <c r="D42" s="17" t="str">
        <f>WholeStaff!D314</f>
        <v>M9</v>
      </c>
      <c r="E42" s="17">
        <f>WholeStaff!E314</f>
        <v>0</v>
      </c>
      <c r="F42" s="17" t="str">
        <f>WholeStaff!F314</f>
        <v>M9</v>
      </c>
      <c r="G42" s="17" t="str">
        <f>WholeStaff!G314</f>
        <v>M9</v>
      </c>
      <c r="H42" s="17">
        <f>WholeStaff!H314</f>
        <v>0</v>
      </c>
      <c r="I42" s="17" t="str">
        <f>WholeStaff!I314</f>
        <v>M9</v>
      </c>
      <c r="J42" s="40" t="str">
        <f>WholeStaff!J314</f>
        <v>M9</v>
      </c>
    </row>
    <row r="43" spans="1:10" x14ac:dyDescent="0.2">
      <c r="A43" s="25" t="str">
        <f>WholeStaff!A315</f>
        <v>1.0</v>
      </c>
      <c r="B43" s="21">
        <f>WholeStaff!B315</f>
        <v>0</v>
      </c>
      <c r="C43" s="21" t="str">
        <f>WholeStaff!C315</f>
        <v>90</v>
      </c>
      <c r="D43" s="21">
        <f>WholeStaff!D315</f>
        <v>0</v>
      </c>
      <c r="E43" s="21">
        <f>WholeStaff!E315</f>
        <v>0</v>
      </c>
      <c r="F43" s="21">
        <f>WholeStaff!F315</f>
        <v>0</v>
      </c>
      <c r="G43" s="21">
        <f>WholeStaff!G315</f>
        <v>0</v>
      </c>
      <c r="H43" s="21">
        <f>WholeStaff!H315</f>
        <v>0</v>
      </c>
      <c r="I43" s="21">
        <f>WholeStaff!I315</f>
        <v>0</v>
      </c>
      <c r="J43" s="22">
        <f>WholeStaff!J315</f>
        <v>0</v>
      </c>
    </row>
    <row r="44" spans="1:10" x14ac:dyDescent="0.2">
      <c r="A44" s="90" t="str">
        <f>WholeStaff!A88</f>
        <v>Cherie</v>
      </c>
      <c r="B44" s="13">
        <f>WholeStaff!B88</f>
        <v>0</v>
      </c>
      <c r="C44" s="13">
        <f>WholeStaff!C88</f>
        <v>0</v>
      </c>
      <c r="D44" s="13">
        <f>WholeStaff!D88</f>
        <v>0</v>
      </c>
      <c r="E44" s="13" t="str">
        <f>WholeStaff!E88</f>
        <v>SU3</v>
      </c>
      <c r="F44" s="13" t="str">
        <f>WholeStaff!F88</f>
        <v>SWD</v>
      </c>
      <c r="G44" s="13" t="str">
        <f>WholeStaff!G88</f>
        <v>SC2</v>
      </c>
      <c r="H44" s="13" t="str">
        <f>WholeStaff!H88</f>
        <v>SC4</v>
      </c>
      <c r="I44" s="13">
        <f>WholeStaff!I88</f>
        <v>0</v>
      </c>
      <c r="J44" s="14" t="str">
        <f>WholeStaff!J88</f>
        <v>SC2</v>
      </c>
    </row>
    <row r="45" spans="1:10" ht="22.5" x14ac:dyDescent="0.2">
      <c r="A45" s="16" t="str">
        <f>WholeStaff!A89</f>
        <v>Dawkins</v>
      </c>
      <c r="B45" s="17">
        <f>WholeStaff!B89</f>
        <v>8</v>
      </c>
      <c r="C45" s="17">
        <f>WholeStaff!C89</f>
        <v>1260</v>
      </c>
      <c r="D45" s="17">
        <f>WholeStaff!D89</f>
        <v>0</v>
      </c>
      <c r="E45" s="17" t="str">
        <f>WholeStaff!E89</f>
        <v>Health</v>
      </c>
      <c r="F45" s="17" t="str">
        <f>WholeStaff!F89</f>
        <v>Teacher</v>
      </c>
      <c r="G45" s="17" t="str">
        <f>WholeStaff!G89</f>
        <v>English</v>
      </c>
      <c r="H45" s="17" t="str">
        <f>WholeStaff!H89</f>
        <v>Mod Health</v>
      </c>
      <c r="I45" s="17">
        <f>WholeStaff!I89</f>
        <v>0</v>
      </c>
      <c r="J45" s="40" t="str">
        <f>WholeStaff!J89</f>
        <v>Maths</v>
      </c>
    </row>
    <row r="46" spans="1:10" x14ac:dyDescent="0.2">
      <c r="A46" s="16" t="str">
        <f>WholeStaff!A90</f>
        <v>DAWC</v>
      </c>
      <c r="B46" s="17" t="str">
        <f>WholeStaff!B90</f>
        <v>M4</v>
      </c>
      <c r="C46" s="17">
        <f>WholeStaff!C90</f>
        <v>0</v>
      </c>
      <c r="D46" s="17">
        <f>WholeStaff!D90</f>
        <v>0</v>
      </c>
      <c r="E46" s="17" t="str">
        <f>WholeStaff!E90</f>
        <v>M4</v>
      </c>
      <c r="F46" s="17" t="str">
        <f>WholeStaff!F90</f>
        <v>Leader</v>
      </c>
      <c r="G46" s="17" t="str">
        <f>WholeStaff!G90</f>
        <v>M4</v>
      </c>
      <c r="H46" s="17" t="str">
        <f>WholeStaff!H90</f>
        <v>M8</v>
      </c>
      <c r="I46" s="17">
        <f>WholeStaff!I90</f>
        <v>0</v>
      </c>
      <c r="J46" s="40" t="str">
        <f>WholeStaff!J90</f>
        <v>M4</v>
      </c>
    </row>
    <row r="47" spans="1:10" x14ac:dyDescent="0.2">
      <c r="A47" s="25" t="str">
        <f>WholeStaff!A91</f>
        <v>1.0</v>
      </c>
      <c r="B47" s="21">
        <f>WholeStaff!B91</f>
        <v>0</v>
      </c>
      <c r="C47" s="21">
        <f>WholeStaff!C91</f>
        <v>30</v>
      </c>
      <c r="D47" s="21">
        <f>WholeStaff!D91</f>
        <v>0</v>
      </c>
      <c r="E47" s="21">
        <f>WholeStaff!E91</f>
        <v>0</v>
      </c>
      <c r="F47" s="21">
        <f>WholeStaff!F91</f>
        <v>0</v>
      </c>
      <c r="G47" s="21">
        <f>WholeStaff!G91</f>
        <v>0</v>
      </c>
      <c r="H47" s="21">
        <f>WholeStaff!H91</f>
        <v>0</v>
      </c>
      <c r="I47" s="21">
        <f>WholeStaff!I91</f>
        <v>0</v>
      </c>
      <c r="J47" s="22">
        <f>WholeStaff!J91</f>
        <v>0</v>
      </c>
    </row>
    <row r="77" spans="2:2" x14ac:dyDescent="0.2">
      <c r="B77" s="5"/>
    </row>
    <row r="78" spans="2:2" x14ac:dyDescent="0.2">
      <c r="B78" s="5"/>
    </row>
    <row r="97" spans="1:1" x14ac:dyDescent="0.2">
      <c r="A97" s="6"/>
    </row>
    <row r="98" spans="1:1" x14ac:dyDescent="0.2">
      <c r="A98" s="6"/>
    </row>
    <row r="101" spans="1:1" x14ac:dyDescent="0.2">
      <c r="A101" s="6"/>
    </row>
    <row r="102" spans="1:1" x14ac:dyDescent="0.2">
      <c r="A102" s="6"/>
    </row>
  </sheetData>
  <mergeCells count="2">
    <mergeCell ref="A1:H1"/>
    <mergeCell ref="I1:J1"/>
  </mergeCells>
  <phoneticPr fontId="0" type="noConversion"/>
  <printOptions horizontalCentered="1"/>
  <pageMargins left="0.39370078740157483" right="0.39370078740157483" top="0.78740157480314965" bottom="0.51181102362204722" header="0.51181102362204722" footer="0.51181102362204722"/>
  <pageSetup paperSize="9" orientation="portrait" r:id="rId1"/>
  <headerFooter alignWithMargins="0">
    <oddFooter>&amp;L&amp;F&amp;C&amp;A   &amp;D&amp;RPage &amp;P/&amp;N</oddFooter>
  </headerFooter>
  <rowBreaks count="1" manualBreakCount="1">
    <brk id="50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showZeros="0" workbookViewId="0">
      <selection activeCell="L21" sqref="L21"/>
    </sheetView>
  </sheetViews>
  <sheetFormatPr defaultRowHeight="12.75" x14ac:dyDescent="0.2"/>
  <cols>
    <col min="1" max="1" width="9.42578125" bestFit="1" customWidth="1"/>
    <col min="2" max="2" width="9.42578125" style="1" customWidth="1"/>
    <col min="3" max="3" width="8.28515625" customWidth="1"/>
    <col min="4" max="6" width="9.7109375" bestFit="1" customWidth="1"/>
    <col min="7" max="7" width="8.5703125" bestFit="1" customWidth="1"/>
    <col min="8" max="8" width="8.85546875" bestFit="1" customWidth="1"/>
    <col min="9" max="9" width="9.7109375" bestFit="1" customWidth="1"/>
    <col min="10" max="10" width="10.42578125" bestFit="1" customWidth="1"/>
  </cols>
  <sheetData>
    <row r="1" spans="1:10" ht="22.5" x14ac:dyDescent="0.45">
      <c r="A1" s="321" t="s">
        <v>273</v>
      </c>
      <c r="B1" s="321"/>
      <c r="C1" s="321"/>
      <c r="D1" s="321"/>
      <c r="E1" s="321"/>
      <c r="F1" s="321"/>
      <c r="G1" s="321"/>
      <c r="H1" s="321"/>
      <c r="I1" s="320">
        <f ca="1">NOW()</f>
        <v>44733.601012037034</v>
      </c>
      <c r="J1" s="320"/>
    </row>
    <row r="2" spans="1:10" x14ac:dyDescent="0.2">
      <c r="C2" s="1"/>
      <c r="D2" s="1"/>
      <c r="E2" s="1"/>
      <c r="F2" s="1"/>
      <c r="G2" s="1"/>
      <c r="H2" s="1"/>
      <c r="I2" s="1"/>
      <c r="J2" s="1"/>
    </row>
    <row r="3" spans="1:10" ht="22.5" x14ac:dyDescent="0.2">
      <c r="A3" s="52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90" t="str">
        <f>WholeStaff!A116</f>
        <v xml:space="preserve">David </v>
      </c>
      <c r="B4" s="13">
        <f>WholeStaff!B116</f>
        <v>0</v>
      </c>
      <c r="C4" s="13">
        <f>WholeStaff!C116</f>
        <v>0</v>
      </c>
      <c r="D4" s="13">
        <f>WholeStaff!D116</f>
        <v>0</v>
      </c>
      <c r="E4" s="13">
        <f>WholeStaff!E116</f>
        <v>8</v>
      </c>
      <c r="F4" s="13">
        <f>WholeStaff!F116</f>
        <v>0</v>
      </c>
      <c r="G4" s="13" t="str">
        <f>WholeStaff!G116</f>
        <v>8</v>
      </c>
      <c r="H4" s="13">
        <f>WholeStaff!H116</f>
        <v>0</v>
      </c>
      <c r="I4" s="13" t="str">
        <f>WholeStaff!I116</f>
        <v>9</v>
      </c>
      <c r="J4" s="14" t="str">
        <f>WholeStaff!J116</f>
        <v>10</v>
      </c>
    </row>
    <row r="5" spans="1:10" x14ac:dyDescent="0.2">
      <c r="A5" s="16" t="str">
        <f>WholeStaff!A117</f>
        <v>Eldridge</v>
      </c>
      <c r="B5" s="17">
        <f>WholeStaff!B117</f>
        <v>9</v>
      </c>
      <c r="C5" s="17">
        <f>WholeStaff!C117</f>
        <v>1260</v>
      </c>
      <c r="D5" s="17" t="str">
        <f>WholeStaff!D117</f>
        <v>Timetabling</v>
      </c>
      <c r="E5" s="17" t="str">
        <f>WholeStaff!E117</f>
        <v>Digital Prod</v>
      </c>
      <c r="F5" s="17">
        <f>WholeStaff!F117</f>
        <v>0</v>
      </c>
      <c r="G5" s="17" t="str">
        <f>WholeStaff!G117</f>
        <v>Dig Tech</v>
      </c>
      <c r="H5" s="17">
        <f>WholeStaff!H117</f>
        <v>0</v>
      </c>
      <c r="I5" s="17" t="str">
        <f>WholeStaff!I117</f>
        <v>Dig Prod</v>
      </c>
      <c r="J5" s="40" t="str">
        <f>WholeStaff!J117</f>
        <v>3D Modelling</v>
      </c>
    </row>
    <row r="6" spans="1:10" x14ac:dyDescent="0.2">
      <c r="A6" s="16" t="str">
        <f>WholeStaff!A118</f>
        <v>ELDD</v>
      </c>
      <c r="B6" s="17" t="str">
        <f>WholeStaff!B118</f>
        <v>G1</v>
      </c>
      <c r="C6" s="17">
        <f>WholeStaff!C118</f>
        <v>0</v>
      </c>
      <c r="D6" s="17">
        <f>WholeStaff!D118</f>
        <v>0</v>
      </c>
      <c r="E6" s="17" t="str">
        <f>WholeStaff!E118</f>
        <v>G1</v>
      </c>
      <c r="F6" s="17">
        <f>WholeStaff!F118</f>
        <v>0</v>
      </c>
      <c r="G6" s="17" t="str">
        <f>WholeStaff!G118</f>
        <v>G1</v>
      </c>
      <c r="H6" s="17">
        <f>WholeStaff!H118</f>
        <v>0</v>
      </c>
      <c r="I6" s="17" t="str">
        <f>WholeStaff!I118</f>
        <v>AD1</v>
      </c>
      <c r="J6" s="40" t="str">
        <f>WholeStaff!J118</f>
        <v>G1</v>
      </c>
    </row>
    <row r="7" spans="1:10" x14ac:dyDescent="0.2">
      <c r="A7" s="25" t="str">
        <f>WholeStaff!A119</f>
        <v>1.0</v>
      </c>
      <c r="B7" s="21">
        <f>WholeStaff!B119</f>
        <v>0</v>
      </c>
      <c r="C7" s="21">
        <f>WholeStaff!C119</f>
        <v>80</v>
      </c>
      <c r="D7" s="21">
        <f>WholeStaff!D119</f>
        <v>0</v>
      </c>
      <c r="E7" s="21" t="str">
        <f>WholeStaff!E119</f>
        <v>T3/T4</v>
      </c>
      <c r="F7" s="21">
        <f>WholeStaff!F119</f>
        <v>0</v>
      </c>
      <c r="G7" s="21" t="str">
        <f>WholeStaff!G119</f>
        <v>T3/T4</v>
      </c>
      <c r="H7" s="21">
        <f>WholeStaff!H119</f>
        <v>0</v>
      </c>
      <c r="I7" s="21">
        <f>WholeStaff!I119</f>
        <v>0</v>
      </c>
      <c r="J7" s="22">
        <f>WholeStaff!J119</f>
        <v>0</v>
      </c>
    </row>
    <row r="8" spans="1:10" x14ac:dyDescent="0.2">
      <c r="A8" s="90" t="str">
        <f>WholeStaff!A260</f>
        <v>Tara</v>
      </c>
      <c r="B8" s="13">
        <f>WholeStaff!B260</f>
        <v>0</v>
      </c>
      <c r="C8" s="13">
        <f>WholeStaff!C260</f>
        <v>0</v>
      </c>
      <c r="D8" s="13" t="str">
        <f>WholeStaff!D260</f>
        <v>7</v>
      </c>
      <c r="E8" s="13">
        <f>WholeStaff!E260</f>
        <v>0</v>
      </c>
      <c r="F8" s="13">
        <f>WholeStaff!F260</f>
        <v>0</v>
      </c>
      <c r="G8" s="13">
        <f>WholeStaff!G260</f>
        <v>0</v>
      </c>
      <c r="H8" s="13">
        <f>WholeStaff!H260</f>
        <v>0</v>
      </c>
      <c r="I8" s="13" t="str">
        <f>WholeStaff!I260</f>
        <v>SWD</v>
      </c>
      <c r="J8" s="14" t="str">
        <f>WholeStaff!J260</f>
        <v>11/12</v>
      </c>
    </row>
    <row r="9" spans="1:10" ht="22.5" x14ac:dyDescent="0.2">
      <c r="A9" s="16" t="str">
        <f>WholeStaff!A261</f>
        <v>Preston</v>
      </c>
      <c r="B9" s="17" t="str">
        <f>WholeStaff!B261</f>
        <v xml:space="preserve">No </v>
      </c>
      <c r="C9" s="17">
        <f>WholeStaff!C261</f>
        <v>755</v>
      </c>
      <c r="D9" s="17" t="str">
        <f>WholeStaff!D261</f>
        <v>Dig Tech/Pro</v>
      </c>
      <c r="E9" s="17">
        <f>WholeStaff!E261</f>
        <v>0</v>
      </c>
      <c r="F9" s="17">
        <f>WholeStaff!F261</f>
        <v>0</v>
      </c>
      <c r="G9" s="17">
        <f>WholeStaff!G261</f>
        <v>0</v>
      </c>
      <c r="H9" s="17">
        <f>WholeStaff!H261</f>
        <v>0</v>
      </c>
      <c r="I9" s="17" t="str">
        <f>WholeStaff!I261</f>
        <v>Dig Tech</v>
      </c>
      <c r="J9" s="40" t="str">
        <f>WholeStaff!J261</f>
        <v>Dig Pro/PhotoB</v>
      </c>
    </row>
    <row r="10" spans="1:10" x14ac:dyDescent="0.2">
      <c r="A10" s="16" t="str">
        <f>WholeStaff!A262</f>
        <v>PRT</v>
      </c>
      <c r="B10" s="17" t="str">
        <f>WholeStaff!B262</f>
        <v>Care</v>
      </c>
      <c r="C10" s="17">
        <f>WholeStaff!C262</f>
        <v>0</v>
      </c>
      <c r="D10" s="17" t="str">
        <f>WholeStaff!D262</f>
        <v>AC5</v>
      </c>
      <c r="E10" s="17">
        <f>WholeStaff!E262</f>
        <v>0</v>
      </c>
      <c r="F10" s="17">
        <f>WholeStaff!F262</f>
        <v>0</v>
      </c>
      <c r="G10" s="17">
        <f>WholeStaff!G262</f>
        <v>0</v>
      </c>
      <c r="H10" s="17">
        <f>WholeStaff!H262</f>
        <v>0</v>
      </c>
      <c r="I10" s="17" t="str">
        <f>WholeStaff!I262</f>
        <v>M6</v>
      </c>
      <c r="J10" s="40" t="str">
        <f>WholeStaff!J262</f>
        <v>AC5</v>
      </c>
    </row>
    <row r="11" spans="1:10" x14ac:dyDescent="0.2">
      <c r="A11" s="25" t="str">
        <f>WholeStaff!A263</f>
        <v>0.6</v>
      </c>
      <c r="B11" s="21">
        <f>WholeStaff!B263</f>
        <v>0</v>
      </c>
      <c r="C11" s="21">
        <f>WholeStaff!C263</f>
        <v>90</v>
      </c>
      <c r="D11" s="21" t="str">
        <f>WholeStaff!D263</f>
        <v>T3/T4</v>
      </c>
      <c r="E11" s="21">
        <f>WholeStaff!E263</f>
        <v>0</v>
      </c>
      <c r="F11" s="21">
        <f>WholeStaff!F263</f>
        <v>0</v>
      </c>
      <c r="G11" s="21">
        <f>WholeStaff!G263</f>
        <v>0</v>
      </c>
      <c r="H11" s="21">
        <f>WholeStaff!H263</f>
        <v>0</v>
      </c>
      <c r="I11" s="21">
        <f>WholeStaff!I263</f>
        <v>0</v>
      </c>
      <c r="J11" s="22">
        <f>WholeStaff!J263</f>
        <v>0</v>
      </c>
    </row>
    <row r="12" spans="1:10" x14ac:dyDescent="0.2">
      <c r="A12" s="90" t="str">
        <f>WholeStaff!A320</f>
        <v xml:space="preserve">Sandra  </v>
      </c>
      <c r="B12" s="13">
        <f>WholeStaff!B320</f>
        <v>0</v>
      </c>
      <c r="C12" s="13">
        <f>WholeStaff!C320</f>
        <v>0</v>
      </c>
      <c r="D12" s="13" t="str">
        <f>WholeStaff!D320</f>
        <v>10</v>
      </c>
      <c r="E12" s="13">
        <f>WholeStaff!E320</f>
        <v>0</v>
      </c>
      <c r="F12" s="13">
        <f>WholeStaff!F320</f>
        <v>0</v>
      </c>
      <c r="G12" s="13" t="str">
        <f>WholeStaff!G320</f>
        <v>7/8</v>
      </c>
      <c r="H12" s="13" t="str">
        <f>WholeStaff!H320</f>
        <v>9</v>
      </c>
      <c r="I12" s="13" t="str">
        <f>WholeStaff!I320</f>
        <v>10</v>
      </c>
      <c r="J12" s="14" t="str">
        <f>WholeStaff!J320</f>
        <v>10</v>
      </c>
    </row>
    <row r="13" spans="1:10" ht="22.5" x14ac:dyDescent="0.2">
      <c r="A13" s="16" t="str">
        <f>WholeStaff!A321</f>
        <v>Wilson</v>
      </c>
      <c r="B13" s="17" t="str">
        <f>WholeStaff!B321</f>
        <v>10</v>
      </c>
      <c r="C13" s="17">
        <f>WholeStaff!C321</f>
        <v>1260</v>
      </c>
      <c r="D13" s="17" t="str">
        <f>WholeStaff!D321</f>
        <v>Photography</v>
      </c>
      <c r="E13" s="17">
        <f>WholeStaff!E321</f>
        <v>0</v>
      </c>
      <c r="F13" s="17">
        <f>WholeStaff!F321</f>
        <v>0</v>
      </c>
      <c r="G13" s="17" t="str">
        <f>WholeStaff!G321</f>
        <v>Dig Prod</v>
      </c>
      <c r="H13" s="17" t="str">
        <f>WholeStaff!H321</f>
        <v>Photography</v>
      </c>
      <c r="I13" s="17" t="str">
        <f>WholeStaff!I321</f>
        <v>Jewllery</v>
      </c>
      <c r="J13" s="40" t="str">
        <f>WholeStaff!J321</f>
        <v>Jewllery</v>
      </c>
    </row>
    <row r="14" spans="1:10" x14ac:dyDescent="0.2">
      <c r="A14" s="16" t="str">
        <f>WholeStaff!A322</f>
        <v>WSS</v>
      </c>
      <c r="B14" s="17" t="str">
        <f>WholeStaff!B322</f>
        <v>AD1</v>
      </c>
      <c r="C14" s="17">
        <f>WholeStaff!C322</f>
        <v>0</v>
      </c>
      <c r="D14" s="17" t="str">
        <f>WholeStaff!D322</f>
        <v>AD1</v>
      </c>
      <c r="E14" s="17">
        <f>WholeStaff!E322</f>
        <v>0</v>
      </c>
      <c r="F14" s="17">
        <f>WholeStaff!F322</f>
        <v>0</v>
      </c>
      <c r="G14" s="17" t="str">
        <f>WholeStaff!G322</f>
        <v>AD1</v>
      </c>
      <c r="H14" s="17" t="str">
        <f>WholeStaff!H322</f>
        <v>AD1</v>
      </c>
      <c r="I14" s="17" t="str">
        <f>WholeStaff!I322</f>
        <v>G2</v>
      </c>
      <c r="J14" s="40" t="str">
        <f>WholeStaff!J322</f>
        <v>G2</v>
      </c>
    </row>
    <row r="15" spans="1:10" x14ac:dyDescent="0.2">
      <c r="A15" s="25" t="str">
        <f>WholeStaff!A323</f>
        <v>1.0</v>
      </c>
      <c r="B15" s="21">
        <f>WholeStaff!B323</f>
        <v>0</v>
      </c>
      <c r="C15" s="21">
        <f>WholeStaff!C323</f>
        <v>80</v>
      </c>
      <c r="D15" s="21">
        <f>WholeStaff!D323</f>
        <v>0</v>
      </c>
      <c r="E15" s="21">
        <f>WholeStaff!E323</f>
        <v>0</v>
      </c>
      <c r="F15" s="21">
        <f>WholeStaff!F323</f>
        <v>0</v>
      </c>
      <c r="G15" s="21" t="str">
        <f>WholeStaff!G323</f>
        <v>T3/T4</v>
      </c>
      <c r="H15" s="21">
        <f>WholeStaff!H323</f>
        <v>0</v>
      </c>
      <c r="I15" s="21">
        <f>WholeStaff!I323</f>
        <v>0</v>
      </c>
      <c r="J15" s="22">
        <f>WholeStaff!J323</f>
        <v>0</v>
      </c>
    </row>
    <row r="39" spans="2:10" x14ac:dyDescent="0.2">
      <c r="J39" s="4"/>
    </row>
    <row r="41" spans="2:10" x14ac:dyDescent="0.2">
      <c r="B41" s="5"/>
    </row>
    <row r="157" spans="2:2" x14ac:dyDescent="0.2">
      <c r="B157" s="5"/>
    </row>
    <row r="169" spans="2:2" x14ac:dyDescent="0.2">
      <c r="B169" s="5"/>
    </row>
    <row r="214" spans="2:2" x14ac:dyDescent="0.2">
      <c r="B214" s="5"/>
    </row>
    <row r="215" spans="2:2" x14ac:dyDescent="0.2">
      <c r="B215" s="5"/>
    </row>
    <row r="251" spans="2:2" x14ac:dyDescent="0.2">
      <c r="B251" s="5"/>
    </row>
    <row r="252" spans="2:2" x14ac:dyDescent="0.2">
      <c r="B252" s="5"/>
    </row>
    <row r="277" spans="1:2" x14ac:dyDescent="0.2">
      <c r="A277" s="6"/>
      <c r="B277"/>
    </row>
    <row r="278" spans="1:2" x14ac:dyDescent="0.2">
      <c r="A278" s="6"/>
      <c r="B278"/>
    </row>
    <row r="281" spans="1:2" x14ac:dyDescent="0.2">
      <c r="A281" s="6"/>
      <c r="B281"/>
    </row>
    <row r="282" spans="1:2" x14ac:dyDescent="0.2">
      <c r="A282" s="6"/>
      <c r="B282"/>
    </row>
  </sheetData>
  <mergeCells count="2">
    <mergeCell ref="A1:H1"/>
    <mergeCell ref="I1:J1"/>
  </mergeCells>
  <printOptions horizontalCentered="1"/>
  <pageMargins left="0.39370078740157483" right="0.39370078740157483" top="0.78740157480314965" bottom="0.51181102362204722" header="0.51181102362204722" footer="0.51181102362204722"/>
  <pageSetup paperSize="9" orientation="portrait" r:id="rId1"/>
  <headerFooter alignWithMargins="0">
    <oddFooter>&amp;L&amp;F&amp;C&amp;A   &amp;D&amp;RPage &amp;P/&amp;N</oddFooter>
  </headerFooter>
  <rowBreaks count="4" manualBreakCount="4">
    <brk id="44" max="16383" man="1"/>
    <brk id="108" max="16383" man="1"/>
    <brk id="172" max="16383" man="1"/>
    <brk id="23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89"/>
  <sheetViews>
    <sheetView showZeros="0" workbookViewId="0">
      <selection activeCell="M23" sqref="M23"/>
    </sheetView>
  </sheetViews>
  <sheetFormatPr defaultRowHeight="12.75" x14ac:dyDescent="0.2"/>
  <cols>
    <col min="1" max="1" width="9.42578125" bestFit="1" customWidth="1"/>
    <col min="2" max="2" width="10.42578125" style="1" customWidth="1"/>
    <col min="3" max="3" width="11.5703125" customWidth="1"/>
    <col min="4" max="10" width="8.5703125" bestFit="1" customWidth="1"/>
  </cols>
  <sheetData>
    <row r="1" spans="1:10" ht="22.5" x14ac:dyDescent="0.45">
      <c r="A1" s="321" t="s">
        <v>274</v>
      </c>
      <c r="B1" s="321"/>
      <c r="C1" s="321"/>
      <c r="D1" s="321"/>
      <c r="E1" s="321"/>
      <c r="F1" s="321"/>
      <c r="G1" s="321"/>
      <c r="H1" s="321"/>
      <c r="I1" s="320">
        <f ca="1">NOW()</f>
        <v>44733.601012037034</v>
      </c>
      <c r="J1" s="320"/>
    </row>
    <row r="2" spans="1:10" x14ac:dyDescent="0.2">
      <c r="C2" s="1"/>
      <c r="D2" s="1"/>
      <c r="E2" s="1"/>
      <c r="F2" s="1"/>
      <c r="G2" s="1"/>
      <c r="H2" s="1"/>
      <c r="I2" s="1"/>
      <c r="J2" s="1"/>
    </row>
    <row r="3" spans="1:10" ht="22.5" x14ac:dyDescent="0.2">
      <c r="A3" s="52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90" t="e">
        <f>WholeStaff!#REF!</f>
        <v>#REF!</v>
      </c>
      <c r="B4" s="13" t="e">
        <f>WholeStaff!#REF!</f>
        <v>#REF!</v>
      </c>
      <c r="C4" s="13" t="e">
        <f>WholeStaff!#REF!</f>
        <v>#REF!</v>
      </c>
      <c r="D4" s="13" t="e">
        <f>WholeStaff!#REF!</f>
        <v>#REF!</v>
      </c>
      <c r="E4" s="13" t="e">
        <f>WholeStaff!#REF!</f>
        <v>#REF!</v>
      </c>
      <c r="F4" s="13" t="e">
        <f>WholeStaff!#REF!</f>
        <v>#REF!</v>
      </c>
      <c r="G4" s="13" t="e">
        <f>WholeStaff!#REF!</f>
        <v>#REF!</v>
      </c>
      <c r="H4" s="13" t="e">
        <f>WholeStaff!#REF!</f>
        <v>#REF!</v>
      </c>
      <c r="I4" s="13" t="e">
        <f>WholeStaff!#REF!</f>
        <v>#REF!</v>
      </c>
      <c r="J4" s="14" t="e">
        <f>WholeStaff!#REF!</f>
        <v>#REF!</v>
      </c>
    </row>
    <row r="5" spans="1:10" x14ac:dyDescent="0.2">
      <c r="A5" s="16" t="e">
        <f>WholeStaff!#REF!</f>
        <v>#REF!</v>
      </c>
      <c r="B5" s="17" t="e">
        <f>WholeStaff!#REF!</f>
        <v>#REF!</v>
      </c>
      <c r="C5" s="17" t="e">
        <f>WholeStaff!#REF!</f>
        <v>#REF!</v>
      </c>
      <c r="D5" s="17" t="e">
        <f>WholeStaff!#REF!</f>
        <v>#REF!</v>
      </c>
      <c r="E5" s="17" t="e">
        <f>WholeStaff!#REF!</f>
        <v>#REF!</v>
      </c>
      <c r="F5" s="17" t="e">
        <f>WholeStaff!#REF!</f>
        <v>#REF!</v>
      </c>
      <c r="G5" s="17" t="e">
        <f>WholeStaff!#REF!</f>
        <v>#REF!</v>
      </c>
      <c r="H5" s="17" t="e">
        <f>WholeStaff!#REF!</f>
        <v>#REF!</v>
      </c>
      <c r="I5" s="17" t="e">
        <f>WholeStaff!#REF!</f>
        <v>#REF!</v>
      </c>
      <c r="J5" s="40" t="e">
        <f>WholeStaff!#REF!</f>
        <v>#REF!</v>
      </c>
    </row>
    <row r="6" spans="1:10" x14ac:dyDescent="0.2">
      <c r="A6" s="16" t="e">
        <f>WholeStaff!#REF!</f>
        <v>#REF!</v>
      </c>
      <c r="B6" s="17" t="e">
        <f>WholeStaff!#REF!</f>
        <v>#REF!</v>
      </c>
      <c r="C6" s="17" t="e">
        <f>WholeStaff!#REF!</f>
        <v>#REF!</v>
      </c>
      <c r="D6" s="17" t="e">
        <f>WholeStaff!#REF!</f>
        <v>#REF!</v>
      </c>
      <c r="E6" s="17" t="e">
        <f>WholeStaff!#REF!</f>
        <v>#REF!</v>
      </c>
      <c r="F6" s="17" t="e">
        <f>WholeStaff!#REF!</f>
        <v>#REF!</v>
      </c>
      <c r="G6" s="17" t="e">
        <f>WholeStaff!#REF!</f>
        <v>#REF!</v>
      </c>
      <c r="H6" s="17" t="e">
        <f>WholeStaff!#REF!</f>
        <v>#REF!</v>
      </c>
      <c r="I6" s="17" t="e">
        <f>WholeStaff!#REF!</f>
        <v>#REF!</v>
      </c>
      <c r="J6" s="40" t="e">
        <f>WholeStaff!#REF!</f>
        <v>#REF!</v>
      </c>
    </row>
    <row r="7" spans="1:10" x14ac:dyDescent="0.2">
      <c r="A7" s="25" t="e">
        <f>WholeStaff!#REF!</f>
        <v>#REF!</v>
      </c>
      <c r="B7" s="21" t="e">
        <f>WholeStaff!#REF!</f>
        <v>#REF!</v>
      </c>
      <c r="C7" s="21" t="e">
        <f>WholeStaff!#REF!</f>
        <v>#REF!</v>
      </c>
      <c r="D7" s="21" t="e">
        <f>WholeStaff!#REF!</f>
        <v>#REF!</v>
      </c>
      <c r="E7" s="21" t="e">
        <f>WholeStaff!#REF!</f>
        <v>#REF!</v>
      </c>
      <c r="F7" s="21" t="e">
        <f>WholeStaff!#REF!</f>
        <v>#REF!</v>
      </c>
      <c r="G7" s="21" t="e">
        <f>WholeStaff!#REF!</f>
        <v>#REF!</v>
      </c>
      <c r="H7" s="21" t="e">
        <f>WholeStaff!#REF!</f>
        <v>#REF!</v>
      </c>
      <c r="I7" s="21" t="e">
        <f>WholeStaff!#REF!</f>
        <v>#REF!</v>
      </c>
      <c r="J7" s="22" t="e">
        <f>WholeStaff!#REF!</f>
        <v>#REF!</v>
      </c>
    </row>
    <row r="8" spans="1:10" ht="22.5" x14ac:dyDescent="0.2">
      <c r="A8" s="90" t="str">
        <f>WholeStaff!A72</f>
        <v>Alex</v>
      </c>
      <c r="B8" s="13">
        <f>WholeStaff!B72</f>
        <v>0</v>
      </c>
      <c r="C8" s="13">
        <f>WholeStaff!C72</f>
        <v>0</v>
      </c>
      <c r="D8" s="13" t="str">
        <f>WholeStaff!D72</f>
        <v>D2C House</v>
      </c>
      <c r="E8" s="13" t="str">
        <f>WholeStaff!E72</f>
        <v>11</v>
      </c>
      <c r="F8" s="13">
        <f>WholeStaff!F72</f>
        <v>0</v>
      </c>
      <c r="G8" s="13" t="str">
        <f>WholeStaff!G72</f>
        <v>11</v>
      </c>
      <c r="H8" s="13" t="str">
        <f>WholeStaff!H72</f>
        <v>12</v>
      </c>
      <c r="I8" s="13" t="str">
        <f>WholeStaff!I72</f>
        <v>D2C &amp; Design</v>
      </c>
      <c r="J8" s="14">
        <f>WholeStaff!J72</f>
        <v>0</v>
      </c>
    </row>
    <row r="9" spans="1:10" ht="22.5" x14ac:dyDescent="0.2">
      <c r="A9" s="16" t="str">
        <f>WholeStaff!A73</f>
        <v>Cretan</v>
      </c>
      <c r="B9" s="17" t="str">
        <f>WholeStaff!B73</f>
        <v xml:space="preserve">No </v>
      </c>
      <c r="C9" s="17">
        <f>WholeStaff!C73</f>
        <v>1035</v>
      </c>
      <c r="D9" s="17" t="str">
        <f>WholeStaff!D73</f>
        <v>Tues &amp; Thurs</v>
      </c>
      <c r="E9" s="17" t="str">
        <f>WholeStaff!E73</f>
        <v>Woodwork</v>
      </c>
      <c r="F9" s="17">
        <f>WholeStaff!F73</f>
        <v>0</v>
      </c>
      <c r="G9" s="17" t="str">
        <f>WholeStaff!G73</f>
        <v>Woodwork</v>
      </c>
      <c r="H9" s="17" t="str">
        <f>WholeStaff!H73</f>
        <v>Metalwork</v>
      </c>
      <c r="I9" s="17" t="str">
        <f>WholeStaff!I73</f>
        <v>Tech</v>
      </c>
      <c r="J9" s="40">
        <f>WholeStaff!J73</f>
        <v>0</v>
      </c>
    </row>
    <row r="10" spans="1:10" x14ac:dyDescent="0.2">
      <c r="A10" s="16" t="str">
        <f>WholeStaff!A74</f>
        <v>CREA</v>
      </c>
      <c r="B10" s="17" t="str">
        <f>WholeStaff!B74</f>
        <v>Care</v>
      </c>
      <c r="C10" s="17">
        <f>WholeStaff!C74</f>
        <v>0</v>
      </c>
      <c r="D10" s="17">
        <f>WholeStaff!D74</f>
        <v>0</v>
      </c>
      <c r="E10" s="17" t="str">
        <f>WholeStaff!E74</f>
        <v>D3</v>
      </c>
      <c r="F10" s="17">
        <f>WholeStaff!F74</f>
        <v>0</v>
      </c>
      <c r="G10" s="17" t="str">
        <f>WholeStaff!G74</f>
        <v>D3</v>
      </c>
      <c r="H10" s="17" t="str">
        <f>WholeStaff!H74</f>
        <v>D1</v>
      </c>
      <c r="I10" s="17" t="str">
        <f>WholeStaff!I74</f>
        <v>Coord</v>
      </c>
      <c r="J10" s="40">
        <f>WholeStaff!J74</f>
        <v>0</v>
      </c>
    </row>
    <row r="11" spans="1:10" x14ac:dyDescent="0.2">
      <c r="A11" s="25" t="str">
        <f>WholeStaff!A75</f>
        <v>1.0</v>
      </c>
      <c r="B11" s="21">
        <f>WholeStaff!B75</f>
        <v>0</v>
      </c>
      <c r="C11" s="21">
        <f>WholeStaff!C75</f>
        <v>0</v>
      </c>
      <c r="D11" s="21">
        <f>WholeStaff!D75</f>
        <v>0</v>
      </c>
      <c r="E11" s="21" t="str">
        <f>WholeStaff!E75</f>
        <v>WED Only</v>
      </c>
      <c r="F11" s="21">
        <f>WholeStaff!F75</f>
        <v>0</v>
      </c>
      <c r="G11" s="21">
        <f>WholeStaff!G75</f>
        <v>0</v>
      </c>
      <c r="H11" s="21">
        <f>WholeStaff!H75</f>
        <v>0</v>
      </c>
      <c r="I11" s="21" t="str">
        <f>WholeStaff!I75</f>
        <v>B1</v>
      </c>
      <c r="J11" s="22">
        <f>WholeStaff!J75</f>
        <v>0</v>
      </c>
    </row>
    <row r="12" spans="1:10" x14ac:dyDescent="0.2">
      <c r="A12" s="90" t="str">
        <f>WholeStaff!A328</f>
        <v xml:space="preserve">Darren  </v>
      </c>
      <c r="B12" s="13">
        <f>WholeStaff!B328</f>
        <v>0</v>
      </c>
      <c r="C12" s="13">
        <f>WholeStaff!C328</f>
        <v>0</v>
      </c>
      <c r="D12" s="13">
        <f>WholeStaff!D328</f>
        <v>0</v>
      </c>
      <c r="E12" s="13" t="str">
        <f>WholeStaff!E328</f>
        <v>8</v>
      </c>
      <c r="F12" s="13" t="str">
        <f>WholeStaff!F328</f>
        <v>9</v>
      </c>
      <c r="G12" s="13" t="str">
        <f>WholeStaff!G328</f>
        <v>7</v>
      </c>
      <c r="H12" s="13" t="str">
        <f>WholeStaff!H328</f>
        <v>7</v>
      </c>
      <c r="I12" s="13" t="str">
        <f>WholeStaff!I328</f>
        <v>9</v>
      </c>
      <c r="J12" s="14" t="str">
        <f>WholeStaff!J328</f>
        <v>10</v>
      </c>
    </row>
    <row r="13" spans="1:10" ht="22.5" x14ac:dyDescent="0.2">
      <c r="A13" s="16" t="str">
        <f>WholeStaff!A329</f>
        <v>Woolford</v>
      </c>
      <c r="B13" s="17" t="str">
        <f>WholeStaff!B329</f>
        <v>No</v>
      </c>
      <c r="C13" s="17">
        <f>WholeStaff!C329</f>
        <v>1260</v>
      </c>
      <c r="D13" s="17">
        <f>WholeStaff!D329</f>
        <v>0</v>
      </c>
      <c r="E13" s="17" t="str">
        <f>WholeStaff!E329</f>
        <v>Woodwork</v>
      </c>
      <c r="F13" s="17" t="str">
        <f>WholeStaff!F329</f>
        <v>Metalwork</v>
      </c>
      <c r="G13" s="17" t="str">
        <f>WholeStaff!G329</f>
        <v>HPE</v>
      </c>
      <c r="H13" s="17" t="str">
        <f>WholeStaff!H329</f>
        <v>Design Tech</v>
      </c>
      <c r="I13" s="17" t="str">
        <f>WholeStaff!I329</f>
        <v>Metalwork</v>
      </c>
      <c r="J13" s="40" t="str">
        <f>WholeStaff!J329</f>
        <v>Woodwork</v>
      </c>
    </row>
    <row r="14" spans="1:10" x14ac:dyDescent="0.2">
      <c r="A14" s="16" t="str">
        <f>WholeStaff!A330</f>
        <v>WOOD</v>
      </c>
      <c r="B14" s="17" t="str">
        <f>WholeStaff!B330</f>
        <v>Care</v>
      </c>
      <c r="C14" s="17">
        <f>WholeStaff!C330</f>
        <v>0</v>
      </c>
      <c r="D14" s="17">
        <f>WholeStaff!D330</f>
        <v>0</v>
      </c>
      <c r="E14" s="17" t="str">
        <f>WholeStaff!E330</f>
        <v>G2</v>
      </c>
      <c r="F14" s="17" t="str">
        <f>WholeStaff!F330</f>
        <v>D3</v>
      </c>
      <c r="G14" s="17" t="str">
        <f>WholeStaff!G330</f>
        <v>F2</v>
      </c>
      <c r="H14" s="17" t="str">
        <f>WholeStaff!H330</f>
        <v>G2</v>
      </c>
      <c r="I14" s="17" t="str">
        <f>WholeStaff!I330</f>
        <v>D3</v>
      </c>
      <c r="J14" s="40" t="str">
        <f>WholeStaff!J330</f>
        <v>D1</v>
      </c>
    </row>
    <row r="15" spans="1:10" x14ac:dyDescent="0.2">
      <c r="A15" s="25" t="str">
        <f>WholeStaff!A331</f>
        <v>1.0</v>
      </c>
      <c r="B15" s="21">
        <f>WholeStaff!B331</f>
        <v>0</v>
      </c>
      <c r="C15" s="21">
        <f>WholeStaff!C331</f>
        <v>0</v>
      </c>
      <c r="D15" s="21">
        <f>WholeStaff!D331</f>
        <v>0</v>
      </c>
      <c r="E15" s="21" t="str">
        <f>WholeStaff!E331</f>
        <v>T3/T4</v>
      </c>
      <c r="F15" s="21">
        <f>WholeStaff!F331</f>
        <v>0</v>
      </c>
      <c r="G15" s="21">
        <f>WholeStaff!G331</f>
        <v>0</v>
      </c>
      <c r="H15" s="21" t="str">
        <f>WholeStaff!H331</f>
        <v>T3/T4</v>
      </c>
      <c r="I15" s="21">
        <f>WholeStaff!I331</f>
        <v>0</v>
      </c>
      <c r="J15" s="22">
        <f>WholeStaff!J331</f>
        <v>0</v>
      </c>
    </row>
    <row r="16" spans="1:10" x14ac:dyDescent="0.2">
      <c r="A16" s="90" t="str">
        <f>WholeStaff!A84</f>
        <v xml:space="preserve">Briianka </v>
      </c>
      <c r="B16" s="13">
        <f>WholeStaff!B84</f>
        <v>0</v>
      </c>
      <c r="C16" s="13">
        <f>WholeStaff!C84</f>
        <v>0</v>
      </c>
      <c r="D16" s="13" t="str">
        <f>WholeStaff!D84</f>
        <v>12</v>
      </c>
      <c r="E16" s="13" t="str">
        <f>WholeStaff!E84</f>
        <v>11</v>
      </c>
      <c r="F16" s="13" t="str">
        <f>WholeStaff!F84</f>
        <v>Senior</v>
      </c>
      <c r="G16" s="13">
        <f>WholeStaff!G84</f>
        <v>0</v>
      </c>
      <c r="H16" s="13">
        <f>WholeStaff!H84</f>
        <v>0</v>
      </c>
      <c r="I16" s="13">
        <f>WholeStaff!I84</f>
        <v>0</v>
      </c>
      <c r="J16" s="14">
        <f>WholeStaff!J84</f>
        <v>0</v>
      </c>
    </row>
    <row r="17" spans="1:10" ht="22.5" x14ac:dyDescent="0.2">
      <c r="A17" s="16" t="str">
        <f>WholeStaff!A85</f>
        <v>Daniels</v>
      </c>
      <c r="B17" s="17" t="str">
        <f>WholeStaff!B85</f>
        <v>11</v>
      </c>
      <c r="C17" s="17">
        <f>WholeStaff!C85</f>
        <v>835</v>
      </c>
      <c r="D17" s="17" t="str">
        <f>WholeStaff!D85</f>
        <v>Woodwork</v>
      </c>
      <c r="E17" s="17" t="str">
        <f>WholeStaff!E85</f>
        <v>Woodwork</v>
      </c>
      <c r="F17" s="17" t="str">
        <f>WholeStaff!F85</f>
        <v>School VET</v>
      </c>
      <c r="G17" s="17" t="str">
        <f>WholeStaff!G85</f>
        <v>D2C House</v>
      </c>
      <c r="H17" s="17">
        <f>WholeStaff!H85</f>
        <v>0</v>
      </c>
      <c r="I17" s="17">
        <f>WholeStaff!I85</f>
        <v>0</v>
      </c>
      <c r="J17" s="40">
        <f>WholeStaff!J85</f>
        <v>0</v>
      </c>
    </row>
    <row r="18" spans="1:10" ht="22.5" x14ac:dyDescent="0.2">
      <c r="A18" s="16" t="str">
        <f>WholeStaff!A86</f>
        <v>DANB</v>
      </c>
      <c r="B18" s="17" t="str">
        <f>WholeStaff!B86</f>
        <v>D2</v>
      </c>
      <c r="C18" s="17">
        <f>WholeStaff!C86</f>
        <v>0</v>
      </c>
      <c r="D18" s="17" t="str">
        <f>WholeStaff!D86</f>
        <v>D3</v>
      </c>
      <c r="E18" s="17" t="str">
        <f>WholeStaff!E86</f>
        <v>D3</v>
      </c>
      <c r="F18" s="17" t="str">
        <f>WholeStaff!F86</f>
        <v>Coord</v>
      </c>
      <c r="G18" s="17" t="str">
        <f>WholeStaff!G86</f>
        <v>Wednesday</v>
      </c>
      <c r="H18" s="17">
        <f>WholeStaff!H86</f>
        <v>0</v>
      </c>
      <c r="I18" s="17">
        <f>WholeStaff!I86</f>
        <v>0</v>
      </c>
      <c r="J18" s="40">
        <f>WholeStaff!J86</f>
        <v>0</v>
      </c>
    </row>
    <row r="19" spans="1:10" x14ac:dyDescent="0.2">
      <c r="A19" s="25" t="str">
        <f>WholeStaff!A87</f>
        <v>1.0</v>
      </c>
      <c r="B19" s="21" t="str">
        <f>WholeStaff!B87</f>
        <v>BEERM</v>
      </c>
      <c r="C19" s="21">
        <f>WholeStaff!C87</f>
        <v>75</v>
      </c>
      <c r="D19" s="21">
        <f>WholeStaff!D87</f>
        <v>0</v>
      </c>
      <c r="E19" s="21" t="str">
        <f>WholeStaff!E87</f>
        <v>WED Crea</v>
      </c>
      <c r="F19" s="21" t="str">
        <f>WholeStaff!F87</f>
        <v>B1</v>
      </c>
      <c r="G19" s="21">
        <f>WholeStaff!G87</f>
        <v>0</v>
      </c>
      <c r="H19" s="21">
        <f>WholeStaff!H87</f>
        <v>0</v>
      </c>
      <c r="I19" s="21">
        <f>WholeStaff!I87</f>
        <v>0</v>
      </c>
      <c r="J19" s="22">
        <f>WholeStaff!J87</f>
        <v>0</v>
      </c>
    </row>
    <row r="20" spans="1:10" x14ac:dyDescent="0.2">
      <c r="A20" s="90" t="e">
        <f>WholeStaff!#REF!</f>
        <v>#REF!</v>
      </c>
      <c r="B20" s="13" t="e">
        <f>WholeStaff!#REF!</f>
        <v>#REF!</v>
      </c>
      <c r="C20" s="13" t="e">
        <f>WholeStaff!#REF!</f>
        <v>#REF!</v>
      </c>
      <c r="D20" s="13" t="e">
        <f>WholeStaff!#REF!</f>
        <v>#REF!</v>
      </c>
      <c r="E20" s="13" t="e">
        <f>WholeStaff!#REF!</f>
        <v>#REF!</v>
      </c>
      <c r="F20" s="13" t="e">
        <f>WholeStaff!#REF!</f>
        <v>#REF!</v>
      </c>
      <c r="G20" s="13" t="e">
        <f>WholeStaff!#REF!</f>
        <v>#REF!</v>
      </c>
      <c r="H20" s="13" t="e">
        <f>WholeStaff!#REF!</f>
        <v>#REF!</v>
      </c>
      <c r="I20" s="13" t="e">
        <f>WholeStaff!#REF!</f>
        <v>#REF!</v>
      </c>
      <c r="J20" s="14" t="e">
        <f>WholeStaff!#REF!</f>
        <v>#REF!</v>
      </c>
    </row>
    <row r="21" spans="1:10" x14ac:dyDescent="0.2">
      <c r="A21" s="16" t="e">
        <f>WholeStaff!#REF!</f>
        <v>#REF!</v>
      </c>
      <c r="B21" s="17" t="e">
        <f>WholeStaff!#REF!</f>
        <v>#REF!</v>
      </c>
      <c r="C21" s="17" t="e">
        <f>WholeStaff!#REF!</f>
        <v>#REF!</v>
      </c>
      <c r="D21" s="17" t="e">
        <f>WholeStaff!#REF!</f>
        <v>#REF!</v>
      </c>
      <c r="E21" s="17" t="e">
        <f>WholeStaff!#REF!</f>
        <v>#REF!</v>
      </c>
      <c r="F21" s="17" t="e">
        <f>WholeStaff!#REF!</f>
        <v>#REF!</v>
      </c>
      <c r="G21" s="17" t="e">
        <f>WholeStaff!#REF!</f>
        <v>#REF!</v>
      </c>
      <c r="H21" s="17" t="e">
        <f>WholeStaff!#REF!</f>
        <v>#REF!</v>
      </c>
      <c r="I21" s="17" t="e">
        <f>WholeStaff!#REF!</f>
        <v>#REF!</v>
      </c>
      <c r="J21" s="40" t="e">
        <f>WholeStaff!#REF!</f>
        <v>#REF!</v>
      </c>
    </row>
    <row r="22" spans="1:10" x14ac:dyDescent="0.2">
      <c r="A22" s="16" t="e">
        <f>WholeStaff!#REF!</f>
        <v>#REF!</v>
      </c>
      <c r="B22" s="17" t="e">
        <f>WholeStaff!#REF!</f>
        <v>#REF!</v>
      </c>
      <c r="C22" s="17" t="e">
        <f>WholeStaff!#REF!</f>
        <v>#REF!</v>
      </c>
      <c r="D22" s="17" t="e">
        <f>WholeStaff!#REF!</f>
        <v>#REF!</v>
      </c>
      <c r="E22" s="17" t="e">
        <f>WholeStaff!#REF!</f>
        <v>#REF!</v>
      </c>
      <c r="F22" s="17" t="e">
        <f>WholeStaff!#REF!</f>
        <v>#REF!</v>
      </c>
      <c r="G22" s="17" t="e">
        <f>WholeStaff!#REF!</f>
        <v>#REF!</v>
      </c>
      <c r="H22" s="17" t="e">
        <f>WholeStaff!#REF!</f>
        <v>#REF!</v>
      </c>
      <c r="I22" s="17" t="e">
        <f>WholeStaff!#REF!</f>
        <v>#REF!</v>
      </c>
      <c r="J22" s="40" t="e">
        <f>WholeStaff!#REF!</f>
        <v>#REF!</v>
      </c>
    </row>
    <row r="23" spans="1:10" x14ac:dyDescent="0.2">
      <c r="A23" s="25" t="e">
        <f>WholeStaff!#REF!</f>
        <v>#REF!</v>
      </c>
      <c r="B23" s="21" t="e">
        <f>WholeStaff!#REF!</f>
        <v>#REF!</v>
      </c>
      <c r="C23" s="21" t="e">
        <f>WholeStaff!#REF!</f>
        <v>#REF!</v>
      </c>
      <c r="D23" s="21" t="e">
        <f>WholeStaff!#REF!</f>
        <v>#REF!</v>
      </c>
      <c r="E23" s="21" t="e">
        <f>WholeStaff!#REF!</f>
        <v>#REF!</v>
      </c>
      <c r="F23" s="21" t="e">
        <f>WholeStaff!#REF!</f>
        <v>#REF!</v>
      </c>
      <c r="G23" s="21" t="e">
        <f>WholeStaff!#REF!</f>
        <v>#REF!</v>
      </c>
      <c r="H23" s="21" t="e">
        <f>WholeStaff!#REF!</f>
        <v>#REF!</v>
      </c>
      <c r="I23" s="21" t="e">
        <f>WholeStaff!#REF!</f>
        <v>#REF!</v>
      </c>
      <c r="J23" s="22" t="e">
        <f>WholeStaff!#REF!</f>
        <v>#REF!</v>
      </c>
    </row>
    <row r="46" spans="2:10" x14ac:dyDescent="0.2">
      <c r="J46" s="4"/>
    </row>
    <row r="48" spans="2:10" x14ac:dyDescent="0.2">
      <c r="B48" s="5"/>
    </row>
    <row r="164" spans="2:2" x14ac:dyDescent="0.2">
      <c r="B164" s="5"/>
    </row>
    <row r="176" spans="2:2" x14ac:dyDescent="0.2">
      <c r="B176" s="5"/>
    </row>
    <row r="221" spans="2:2" x14ac:dyDescent="0.2">
      <c r="B221" s="5"/>
    </row>
    <row r="222" spans="2:2" x14ac:dyDescent="0.2">
      <c r="B222" s="5"/>
    </row>
    <row r="258" spans="2:2" x14ac:dyDescent="0.2">
      <c r="B258" s="5"/>
    </row>
    <row r="259" spans="2:2" x14ac:dyDescent="0.2">
      <c r="B259" s="5"/>
    </row>
    <row r="284" spans="1:2" x14ac:dyDescent="0.2">
      <c r="A284" s="6"/>
      <c r="B284"/>
    </row>
    <row r="285" spans="1:2" x14ac:dyDescent="0.2">
      <c r="A285" s="6"/>
      <c r="B285"/>
    </row>
    <row r="288" spans="1:2" x14ac:dyDescent="0.2">
      <c r="A288" s="6"/>
      <c r="B288"/>
    </row>
    <row r="289" spans="1:2" x14ac:dyDescent="0.2">
      <c r="A289" s="6"/>
      <c r="B289"/>
    </row>
  </sheetData>
  <mergeCells count="2">
    <mergeCell ref="A1:H1"/>
    <mergeCell ref="I1:J1"/>
  </mergeCells>
  <phoneticPr fontId="0" type="noConversion"/>
  <printOptions horizontalCentered="1"/>
  <pageMargins left="0.39370078740157483" right="0.39370078740157483" top="0.78740157480314965" bottom="0.51181102362204722" header="0.51181102362204722" footer="0.51181102362204722"/>
  <pageSetup paperSize="9" orientation="portrait" r:id="rId1"/>
  <headerFooter alignWithMargins="0">
    <oddFooter>&amp;L&amp;F&amp;C&amp;A   &amp;D&amp;RPage &amp;P/&amp;N</oddFooter>
  </headerFooter>
  <rowBreaks count="4" manualBreakCount="4">
    <brk id="51" max="16383" man="1"/>
    <brk id="115" max="16383" man="1"/>
    <brk id="179" max="16383" man="1"/>
    <brk id="243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46"/>
  <sheetViews>
    <sheetView showZeros="0" workbookViewId="0">
      <selection activeCell="E32" sqref="E32"/>
    </sheetView>
  </sheetViews>
  <sheetFormatPr defaultRowHeight="12.75" x14ac:dyDescent="0.2"/>
  <cols>
    <col min="1" max="1" width="8.5703125" customWidth="1"/>
    <col min="2" max="2" width="8.5703125" style="1" customWidth="1"/>
    <col min="3" max="3" width="8.5703125" customWidth="1"/>
    <col min="4" max="4" width="8.42578125" bestFit="1" customWidth="1"/>
    <col min="5" max="5" width="10.140625" bestFit="1" customWidth="1"/>
    <col min="6" max="6" width="11.85546875" customWidth="1"/>
    <col min="7" max="7" width="11.42578125" bestFit="1" customWidth="1"/>
    <col min="8" max="8" width="8.5703125" bestFit="1" customWidth="1"/>
    <col min="9" max="9" width="11.85546875" customWidth="1"/>
    <col min="10" max="10" width="10.140625" customWidth="1"/>
  </cols>
  <sheetData>
    <row r="1" spans="1:10" ht="19.5" x14ac:dyDescent="0.4">
      <c r="A1" s="328" t="s">
        <v>276</v>
      </c>
      <c r="B1" s="328"/>
      <c r="C1" s="328"/>
      <c r="D1" s="328"/>
      <c r="E1" s="328"/>
      <c r="F1" s="328"/>
      <c r="G1" s="328"/>
      <c r="H1" s="328"/>
      <c r="I1" s="320">
        <f ca="1">NOW()</f>
        <v>44733.601012037034</v>
      </c>
      <c r="J1" s="320"/>
    </row>
    <row r="2" spans="1:10" x14ac:dyDescent="0.2">
      <c r="C2" s="1"/>
      <c r="D2" s="1"/>
      <c r="E2" s="1"/>
      <c r="F2" s="1"/>
      <c r="G2" s="1"/>
      <c r="H2" s="1"/>
      <c r="I2" s="1"/>
      <c r="J2" s="1"/>
    </row>
    <row r="3" spans="1:10" ht="22.5" x14ac:dyDescent="0.2">
      <c r="A3" s="52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90" t="str">
        <f>WholeStaff!A152</f>
        <v xml:space="preserve">Jonathan   </v>
      </c>
      <c r="B4" s="13">
        <f>WholeStaff!B152</f>
        <v>0</v>
      </c>
      <c r="C4" s="14">
        <f>WholeStaff!C152</f>
        <v>0</v>
      </c>
      <c r="D4" s="14" t="str">
        <f>WholeStaff!D152</f>
        <v>12</v>
      </c>
      <c r="E4" s="14" t="str">
        <f>WholeStaff!E152</f>
        <v>10O2</v>
      </c>
      <c r="F4" s="14" t="str">
        <f>WholeStaff!F152</f>
        <v>10O4</v>
      </c>
      <c r="G4" s="14" t="str">
        <f>WholeStaff!G152</f>
        <v>12</v>
      </c>
      <c r="H4" s="14">
        <f>WholeStaff!H152</f>
        <v>0</v>
      </c>
      <c r="I4" s="14" t="str">
        <f>WholeStaff!I152</f>
        <v xml:space="preserve">8O2 </v>
      </c>
      <c r="J4" s="14" t="str">
        <f>WholeStaff!J152</f>
        <v>10</v>
      </c>
    </row>
    <row r="5" spans="1:10" ht="22.5" x14ac:dyDescent="0.2">
      <c r="A5" s="16" t="str">
        <f>WholeStaff!A153</f>
        <v>Houghton</v>
      </c>
      <c r="B5" s="17" t="str">
        <f>WholeStaff!B153</f>
        <v xml:space="preserve">No </v>
      </c>
      <c r="C5" s="18">
        <f>WholeStaff!C153</f>
        <v>1260</v>
      </c>
      <c r="D5" s="18" t="str">
        <f>WholeStaff!D153</f>
        <v>Soc &amp; Culture</v>
      </c>
      <c r="E5" s="18" t="str">
        <f>WholeStaff!E153</f>
        <v>Humanities</v>
      </c>
      <c r="F5" s="18" t="str">
        <f>WholeStaff!F153</f>
        <v>Humanities</v>
      </c>
      <c r="G5" s="18" t="str">
        <f>WholeStaff!G153</f>
        <v>RP</v>
      </c>
      <c r="H5" s="18">
        <f>WholeStaff!H153</f>
        <v>0</v>
      </c>
      <c r="I5" s="18" t="str">
        <f>WholeStaff!I153</f>
        <v>Humanities</v>
      </c>
      <c r="J5" s="18" t="str">
        <f>WholeStaff!J153</f>
        <v>Civics &amp; Citzen</v>
      </c>
    </row>
    <row r="6" spans="1:10" x14ac:dyDescent="0.2">
      <c r="A6" s="16" t="str">
        <f>WholeStaff!A154</f>
        <v>HOUJ</v>
      </c>
      <c r="B6" s="17" t="str">
        <f>WholeStaff!B154</f>
        <v>Care</v>
      </c>
      <c r="C6" s="18">
        <f>WholeStaff!C154</f>
        <v>0</v>
      </c>
      <c r="D6" s="18" t="str">
        <f>WholeStaff!D154</f>
        <v>M5</v>
      </c>
      <c r="E6" s="18" t="str">
        <f>WholeStaff!E154</f>
        <v>M5</v>
      </c>
      <c r="F6" s="18" t="str">
        <f>WholeStaff!F154</f>
        <v>M5</v>
      </c>
      <c r="G6" s="18" t="str">
        <f>WholeStaff!G154</f>
        <v>E2</v>
      </c>
      <c r="H6" s="18">
        <f>WholeStaff!H154</f>
        <v>0</v>
      </c>
      <c r="I6" s="18" t="str">
        <f>WholeStaff!I154</f>
        <v>M5</v>
      </c>
      <c r="J6" s="18" t="str">
        <f>WholeStaff!J154</f>
        <v>M5</v>
      </c>
    </row>
    <row r="7" spans="1:10" x14ac:dyDescent="0.2">
      <c r="A7" s="25" t="str">
        <f>WholeStaff!A155</f>
        <v>1.0</v>
      </c>
      <c r="B7" s="21">
        <f>WholeStaff!B155</f>
        <v>0</v>
      </c>
      <c r="C7" s="22">
        <f>WholeStaff!C155</f>
        <v>0</v>
      </c>
      <c r="D7" s="22">
        <f>WholeStaff!D155</f>
        <v>0</v>
      </c>
      <c r="E7" s="22">
        <f>WholeStaff!E155</f>
        <v>0</v>
      </c>
      <c r="F7" s="22">
        <f>WholeStaff!F155</f>
        <v>0</v>
      </c>
      <c r="G7" s="22" t="str">
        <f>WholeStaff!G155</f>
        <v>TRT WK1-6</v>
      </c>
      <c r="H7" s="22">
        <f>WholeStaff!H155</f>
        <v>0</v>
      </c>
      <c r="I7" s="22" t="str">
        <f>WholeStaff!I155</f>
        <v>TRT WK1-6</v>
      </c>
      <c r="J7" s="22">
        <f>WholeStaff!J155</f>
        <v>0</v>
      </c>
    </row>
    <row r="8" spans="1:10" x14ac:dyDescent="0.2">
      <c r="A8" s="90" t="str">
        <f>WholeStaff!A192</f>
        <v>Pat</v>
      </c>
      <c r="B8" s="13">
        <f>WholeStaff!B192</f>
        <v>0</v>
      </c>
      <c r="C8" s="14">
        <f>WholeStaff!C192</f>
        <v>0</v>
      </c>
      <c r="D8" s="14" t="str">
        <f>WholeStaff!D192</f>
        <v>9O5</v>
      </c>
      <c r="E8" s="14" t="str">
        <f>WholeStaff!E192</f>
        <v>7O4</v>
      </c>
      <c r="F8" s="14" t="str">
        <f>WholeStaff!F192</f>
        <v>7O1</v>
      </c>
      <c r="G8" s="14" t="str">
        <f>WholeStaff!G192</f>
        <v>9O4</v>
      </c>
      <c r="H8" s="14" t="str">
        <f>WholeStaff!H192</f>
        <v>8O6</v>
      </c>
      <c r="I8" s="14">
        <f>WholeStaff!I192</f>
        <v>0</v>
      </c>
      <c r="J8" s="14">
        <f>WholeStaff!J192</f>
        <v>0</v>
      </c>
    </row>
    <row r="9" spans="1:10" ht="22.5" x14ac:dyDescent="0.2">
      <c r="A9" s="16" t="str">
        <f>WholeStaff!A193</f>
        <v>Lopez-Good</v>
      </c>
      <c r="B9" s="17" t="str">
        <f>WholeStaff!B193</f>
        <v>8</v>
      </c>
      <c r="C9" s="18">
        <f>WholeStaff!C193</f>
        <v>1260</v>
      </c>
      <c r="D9" s="18" t="str">
        <f>WholeStaff!D193</f>
        <v>Humanities</v>
      </c>
      <c r="E9" s="18" t="str">
        <f>WholeStaff!E193</f>
        <v>Humanities</v>
      </c>
      <c r="F9" s="18" t="str">
        <f>WholeStaff!F193</f>
        <v>Humanities</v>
      </c>
      <c r="G9" s="18" t="str">
        <f>WholeStaff!G193</f>
        <v>Humanities</v>
      </c>
      <c r="H9" s="18" t="str">
        <f>WholeStaff!H193</f>
        <v>Humanities</v>
      </c>
      <c r="I9" s="18">
        <f>WholeStaff!I193</f>
        <v>0</v>
      </c>
      <c r="J9" s="18">
        <f>WholeStaff!J193</f>
        <v>0</v>
      </c>
    </row>
    <row r="10" spans="1:10" x14ac:dyDescent="0.2">
      <c r="A10" s="16" t="str">
        <f>WholeStaff!A194</f>
        <v>LPZ</v>
      </c>
      <c r="B10" s="17" t="str">
        <f>WholeStaff!B194</f>
        <v>K4</v>
      </c>
      <c r="C10" s="18">
        <f>WholeStaff!C194</f>
        <v>0</v>
      </c>
      <c r="D10" s="18" t="str">
        <f>WholeStaff!D194</f>
        <v>K4</v>
      </c>
      <c r="E10" s="18" t="str">
        <f>WholeStaff!E194</f>
        <v>K4</v>
      </c>
      <c r="F10" s="18" t="str">
        <f>WholeStaff!F194</f>
        <v>K4</v>
      </c>
      <c r="G10" s="18" t="str">
        <f>WholeStaff!G194</f>
        <v>K4</v>
      </c>
      <c r="H10" s="18" t="str">
        <f>WholeStaff!H194</f>
        <v>K4</v>
      </c>
      <c r="I10" s="18">
        <f>WholeStaff!I194</f>
        <v>0</v>
      </c>
      <c r="J10" s="18">
        <f>WholeStaff!J194</f>
        <v>0</v>
      </c>
    </row>
    <row r="11" spans="1:10" x14ac:dyDescent="0.2">
      <c r="A11" s="25" t="str">
        <f>WholeStaff!A195</f>
        <v>1.0</v>
      </c>
      <c r="B11" s="21">
        <f>WholeStaff!B195</f>
        <v>0</v>
      </c>
      <c r="C11" s="22">
        <f>WholeStaff!C195</f>
        <v>80</v>
      </c>
      <c r="D11" s="22">
        <f>WholeStaff!D195</f>
        <v>0</v>
      </c>
      <c r="E11" s="22">
        <f>WholeStaff!E195</f>
        <v>0</v>
      </c>
      <c r="F11" s="22">
        <f>WholeStaff!F195</f>
        <v>0</v>
      </c>
      <c r="G11" s="22">
        <f>WholeStaff!G195</f>
        <v>0</v>
      </c>
      <c r="H11" s="22">
        <f>WholeStaff!H195</f>
        <v>0</v>
      </c>
      <c r="I11" s="22">
        <f>WholeStaff!I195</f>
        <v>0</v>
      </c>
      <c r="J11" s="22">
        <f>WholeStaff!J195</f>
        <v>0</v>
      </c>
    </row>
    <row r="12" spans="1:10" x14ac:dyDescent="0.2">
      <c r="A12" s="90" t="e">
        <f>WholeStaff!#REF!</f>
        <v>#REF!</v>
      </c>
      <c r="B12" s="13" t="e">
        <f>WholeStaff!#REF!</f>
        <v>#REF!</v>
      </c>
      <c r="C12" s="14" t="e">
        <f>WholeStaff!#REF!</f>
        <v>#REF!</v>
      </c>
      <c r="D12" s="14" t="e">
        <f>WholeStaff!#REF!</f>
        <v>#REF!</v>
      </c>
      <c r="E12" s="14" t="e">
        <f>WholeStaff!#REF!</f>
        <v>#REF!</v>
      </c>
      <c r="F12" s="14" t="e">
        <f>WholeStaff!#REF!</f>
        <v>#REF!</v>
      </c>
      <c r="G12" s="14" t="e">
        <f>WholeStaff!#REF!</f>
        <v>#REF!</v>
      </c>
      <c r="H12" s="14" t="e">
        <f>WholeStaff!#REF!</f>
        <v>#REF!</v>
      </c>
      <c r="I12" s="14" t="e">
        <f>WholeStaff!#REF!</f>
        <v>#REF!</v>
      </c>
      <c r="J12" s="14" t="e">
        <f>WholeStaff!#REF!</f>
        <v>#REF!</v>
      </c>
    </row>
    <row r="13" spans="1:10" x14ac:dyDescent="0.2">
      <c r="A13" s="16" t="e">
        <f>WholeStaff!#REF!</f>
        <v>#REF!</v>
      </c>
      <c r="B13" s="17" t="e">
        <f>WholeStaff!#REF!</f>
        <v>#REF!</v>
      </c>
      <c r="C13" s="18" t="e">
        <f>WholeStaff!#REF!</f>
        <v>#REF!</v>
      </c>
      <c r="D13" s="18" t="e">
        <f>WholeStaff!#REF!</f>
        <v>#REF!</v>
      </c>
      <c r="E13" s="18" t="e">
        <f>WholeStaff!#REF!</f>
        <v>#REF!</v>
      </c>
      <c r="F13" s="18" t="e">
        <f>WholeStaff!#REF!</f>
        <v>#REF!</v>
      </c>
      <c r="G13" s="18" t="e">
        <f>WholeStaff!#REF!</f>
        <v>#REF!</v>
      </c>
      <c r="H13" s="18" t="e">
        <f>WholeStaff!#REF!</f>
        <v>#REF!</v>
      </c>
      <c r="I13" s="18" t="e">
        <f>WholeStaff!#REF!</f>
        <v>#REF!</v>
      </c>
      <c r="J13" s="18" t="e">
        <f>WholeStaff!#REF!</f>
        <v>#REF!</v>
      </c>
    </row>
    <row r="14" spans="1:10" x14ac:dyDescent="0.2">
      <c r="A14" s="16" t="e">
        <f>WholeStaff!#REF!</f>
        <v>#REF!</v>
      </c>
      <c r="B14" s="17" t="e">
        <f>WholeStaff!#REF!</f>
        <v>#REF!</v>
      </c>
      <c r="C14" s="18" t="e">
        <f>WholeStaff!#REF!</f>
        <v>#REF!</v>
      </c>
      <c r="D14" s="18" t="e">
        <f>WholeStaff!#REF!</f>
        <v>#REF!</v>
      </c>
      <c r="E14" s="18" t="e">
        <f>WholeStaff!#REF!</f>
        <v>#REF!</v>
      </c>
      <c r="F14" s="18" t="e">
        <f>WholeStaff!#REF!</f>
        <v>#REF!</v>
      </c>
      <c r="G14" s="18" t="e">
        <f>WholeStaff!#REF!</f>
        <v>#REF!</v>
      </c>
      <c r="H14" s="18" t="e">
        <f>WholeStaff!#REF!</f>
        <v>#REF!</v>
      </c>
      <c r="I14" s="18" t="e">
        <f>WholeStaff!#REF!</f>
        <v>#REF!</v>
      </c>
      <c r="J14" s="18" t="e">
        <f>WholeStaff!#REF!</f>
        <v>#REF!</v>
      </c>
    </row>
    <row r="15" spans="1:10" x14ac:dyDescent="0.2">
      <c r="A15" s="25" t="e">
        <f>WholeStaff!#REF!</f>
        <v>#REF!</v>
      </c>
      <c r="B15" s="21" t="e">
        <f>WholeStaff!#REF!</f>
        <v>#REF!</v>
      </c>
      <c r="C15" s="22" t="e">
        <f>WholeStaff!#REF!</f>
        <v>#REF!</v>
      </c>
      <c r="D15" s="22" t="e">
        <f>WholeStaff!#REF!</f>
        <v>#REF!</v>
      </c>
      <c r="E15" s="22" t="e">
        <f>WholeStaff!#REF!</f>
        <v>#REF!</v>
      </c>
      <c r="F15" s="22" t="e">
        <f>WholeStaff!#REF!</f>
        <v>#REF!</v>
      </c>
      <c r="G15" s="22" t="e">
        <f>WholeStaff!#REF!</f>
        <v>#REF!</v>
      </c>
      <c r="H15" s="22" t="e">
        <f>WholeStaff!#REF!</f>
        <v>#REF!</v>
      </c>
      <c r="I15" s="22" t="e">
        <f>WholeStaff!#REF!</f>
        <v>#REF!</v>
      </c>
      <c r="J15" s="22" t="e">
        <f>WholeStaff!#REF!</f>
        <v>#REF!</v>
      </c>
    </row>
    <row r="16" spans="1:10" x14ac:dyDescent="0.2">
      <c r="A16" s="90" t="str">
        <f>WholeStaff!A140</f>
        <v xml:space="preserve">Debbie  </v>
      </c>
      <c r="B16" s="13">
        <f>WholeStaff!B140</f>
        <v>0</v>
      </c>
      <c r="C16" s="14">
        <f>WholeStaff!C140</f>
        <v>0</v>
      </c>
      <c r="D16" s="14">
        <f>WholeStaff!D140</f>
        <v>0</v>
      </c>
      <c r="E16" s="14" t="str">
        <f>WholeStaff!E140</f>
        <v>12</v>
      </c>
      <c r="F16" s="14" t="str">
        <f>WholeStaff!F140</f>
        <v>10O3</v>
      </c>
      <c r="G16" s="14" t="str">
        <f>WholeStaff!G140</f>
        <v>11</v>
      </c>
      <c r="H16" s="14">
        <f>WholeStaff!H140</f>
        <v>0</v>
      </c>
      <c r="I16" s="14" t="e">
        <f>WholeStaff!#REF!</f>
        <v>#REF!</v>
      </c>
      <c r="J16" s="14" t="str">
        <f>WholeStaff!J140</f>
        <v>12</v>
      </c>
    </row>
    <row r="17" spans="1:10" x14ac:dyDescent="0.2">
      <c r="A17" s="16" t="str">
        <f>WholeStaff!A141</f>
        <v>Haines</v>
      </c>
      <c r="B17" s="17" t="str">
        <f>WholeStaff!B141</f>
        <v>12</v>
      </c>
      <c r="C17" s="18">
        <f>WholeStaff!C141</f>
        <v>1030</v>
      </c>
      <c r="D17" s="18">
        <f>WholeStaff!D141</f>
        <v>0</v>
      </c>
      <c r="E17" s="18" t="str">
        <f>WholeStaff!E141</f>
        <v>Work Pl Prac</v>
      </c>
      <c r="F17" s="18" t="str">
        <f>WholeStaff!F141</f>
        <v>PLP</v>
      </c>
      <c r="G17" s="18" t="str">
        <f>WholeStaff!G141</f>
        <v>Food Inov</v>
      </c>
      <c r="H17" s="18" t="str">
        <f>WholeStaff!H141</f>
        <v>PLP</v>
      </c>
      <c r="I17" s="18" t="e">
        <f>WholeStaff!#REF!</f>
        <v>#REF!</v>
      </c>
      <c r="J17" s="18" t="str">
        <f>WholeStaff!J141</f>
        <v>Child Studies</v>
      </c>
    </row>
    <row r="18" spans="1:10" ht="22.5" x14ac:dyDescent="0.2">
      <c r="A18" s="16" t="str">
        <f>WholeStaff!A142</f>
        <v>HAI</v>
      </c>
      <c r="B18" s="17" t="str">
        <f>WholeStaff!B142</f>
        <v>B8</v>
      </c>
      <c r="C18" s="18">
        <f>WholeStaff!C142</f>
        <v>0</v>
      </c>
      <c r="D18" s="18">
        <f>WholeStaff!D142</f>
        <v>0</v>
      </c>
      <c r="E18" s="18" t="str">
        <f>WholeStaff!E142</f>
        <v>B9</v>
      </c>
      <c r="F18" s="18" t="str">
        <f>WholeStaff!F142</f>
        <v>E1</v>
      </c>
      <c r="G18" s="18" t="str">
        <f>WholeStaff!G142</f>
        <v>B8</v>
      </c>
      <c r="H18" s="18" t="str">
        <f>WholeStaff!H142</f>
        <v>Coordinator</v>
      </c>
      <c r="I18" s="18" t="e">
        <f>WholeStaff!#REF!</f>
        <v>#REF!</v>
      </c>
      <c r="J18" s="18" t="str">
        <f>WholeStaff!J142</f>
        <v>B9</v>
      </c>
    </row>
    <row r="19" spans="1:10" x14ac:dyDescent="0.2">
      <c r="A19" s="25" t="str">
        <f>WholeStaff!A143</f>
        <v>1.0</v>
      </c>
      <c r="B19" s="21">
        <f>WholeStaff!B143</f>
        <v>0</v>
      </c>
      <c r="C19" s="22">
        <f>WholeStaff!C143</f>
        <v>60</v>
      </c>
      <c r="D19" s="22">
        <f>WholeStaff!D143</f>
        <v>0</v>
      </c>
      <c r="E19" s="22">
        <f>WholeStaff!E143</f>
        <v>0</v>
      </c>
      <c r="F19" s="22">
        <f>WholeStaff!F143</f>
        <v>0</v>
      </c>
      <c r="G19" s="22">
        <f>WholeStaff!G143</f>
        <v>0</v>
      </c>
      <c r="H19" s="22" t="str">
        <f>WholeStaff!H143</f>
        <v>B1</v>
      </c>
      <c r="I19" s="22" t="e">
        <f>WholeStaff!#REF!</f>
        <v>#REF!</v>
      </c>
      <c r="J19" s="22">
        <f>WholeStaff!J143</f>
        <v>0</v>
      </c>
    </row>
    <row r="20" spans="1:10" x14ac:dyDescent="0.2">
      <c r="A20" s="90"/>
      <c r="B20" s="13"/>
      <c r="C20" s="14"/>
      <c r="D20" s="14"/>
      <c r="E20" s="14"/>
      <c r="F20" s="14"/>
      <c r="G20" s="14"/>
      <c r="H20" s="14"/>
      <c r="I20" s="14"/>
      <c r="J20" s="14"/>
    </row>
    <row r="21" spans="1:10" x14ac:dyDescent="0.2">
      <c r="A21" s="16"/>
      <c r="B21" s="17"/>
      <c r="C21" s="18"/>
      <c r="D21" s="18"/>
      <c r="E21" s="18"/>
      <c r="F21" s="18"/>
      <c r="G21" s="18"/>
      <c r="H21" s="18"/>
      <c r="I21" s="18"/>
      <c r="J21" s="18"/>
    </row>
    <row r="22" spans="1:10" x14ac:dyDescent="0.2">
      <c r="A22" s="16"/>
      <c r="B22" s="17"/>
      <c r="C22" s="18"/>
      <c r="D22" s="18"/>
      <c r="E22" s="18"/>
      <c r="F22" s="18"/>
      <c r="G22" s="18"/>
      <c r="H22" s="18"/>
      <c r="I22" s="18"/>
      <c r="J22" s="18"/>
    </row>
    <row r="23" spans="1:10" x14ac:dyDescent="0.2">
      <c r="A23" s="25"/>
      <c r="B23" s="21"/>
      <c r="C23" s="22"/>
      <c r="D23" s="22"/>
      <c r="E23" s="22"/>
      <c r="F23" s="22"/>
      <c r="G23" s="22"/>
      <c r="H23" s="22"/>
      <c r="I23" s="22"/>
      <c r="J23" s="22"/>
    </row>
    <row r="80" spans="2:2" x14ac:dyDescent="0.2">
      <c r="B80" s="5"/>
    </row>
    <row r="135" spans="2:2" x14ac:dyDescent="0.2">
      <c r="B135" s="5"/>
    </row>
    <row r="188" spans="1:1" x14ac:dyDescent="0.2">
      <c r="A188" s="6"/>
    </row>
    <row r="189" spans="1:1" x14ac:dyDescent="0.2">
      <c r="A189" s="6"/>
    </row>
    <row r="192" spans="1:1" x14ac:dyDescent="0.2">
      <c r="A192" s="6"/>
    </row>
    <row r="193" spans="1:2" x14ac:dyDescent="0.2">
      <c r="A193" s="6"/>
    </row>
    <row r="208" spans="1:2" x14ac:dyDescent="0.2">
      <c r="B208" s="5"/>
    </row>
    <row r="209" spans="2:2" x14ac:dyDescent="0.2">
      <c r="B209" s="5"/>
    </row>
    <row r="245" spans="2:2" x14ac:dyDescent="0.2">
      <c r="B245" s="5"/>
    </row>
    <row r="246" spans="2:2" x14ac:dyDescent="0.2">
      <c r="B246" s="5"/>
    </row>
  </sheetData>
  <mergeCells count="2">
    <mergeCell ref="A1:H1"/>
    <mergeCell ref="I1:J1"/>
  </mergeCells>
  <phoneticPr fontId="0" type="noConversion"/>
  <printOptions horizontalCentered="1"/>
  <pageMargins left="0.19685039370078741" right="0.19685039370078741" top="0.19685039370078741" bottom="0.19685039370078741" header="0.51181102362204722" footer="0.19685039370078741"/>
  <pageSetup paperSize="9" scale="95" orientation="portrait" r:id="rId1"/>
  <headerFooter alignWithMargins="0">
    <oddFooter>&amp;L&amp;F&amp;C&amp;A   &amp;D&amp;RPage &amp;P/&amp;N</oddFooter>
  </headerFooter>
  <rowBreaks count="3" manualBreakCount="3">
    <brk id="81" max="16383" man="1"/>
    <brk id="145" max="16383" man="1"/>
    <brk id="2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showZeros="0" topLeftCell="A10" zoomScale="115" zoomScaleNormal="115" zoomScaleSheetLayoutView="100" workbookViewId="0">
      <selection activeCell="A19" sqref="A19"/>
    </sheetView>
  </sheetViews>
  <sheetFormatPr defaultRowHeight="12.75" x14ac:dyDescent="0.2"/>
  <cols>
    <col min="1" max="1" width="10.28515625" style="2" bestFit="1" customWidth="1"/>
    <col min="2" max="2" width="7.140625" bestFit="1" customWidth="1"/>
    <col min="3" max="3" width="4.140625" bestFit="1" customWidth="1"/>
    <col min="4" max="4" width="10.42578125" bestFit="1" customWidth="1"/>
    <col min="5" max="5" width="8.85546875" bestFit="1" customWidth="1"/>
    <col min="6" max="6" width="9.140625" bestFit="1" customWidth="1"/>
    <col min="7" max="7" width="10.5703125" bestFit="1" customWidth="1"/>
    <col min="8" max="8" width="12" customWidth="1"/>
    <col min="9" max="9" width="9" bestFit="1" customWidth="1"/>
    <col min="10" max="10" width="9.140625" bestFit="1" customWidth="1"/>
  </cols>
  <sheetData>
    <row r="1" spans="1:10" ht="18.600000000000001" customHeight="1" x14ac:dyDescent="0.2">
      <c r="A1" s="318" t="s">
        <v>259</v>
      </c>
      <c r="B1" s="318"/>
      <c r="C1" s="319"/>
      <c r="D1" s="319"/>
      <c r="E1" s="319"/>
      <c r="F1" s="319"/>
      <c r="G1" s="319"/>
      <c r="H1" s="319"/>
      <c r="I1" s="320">
        <f ca="1">NOW()</f>
        <v>44733.601012037034</v>
      </c>
      <c r="J1" s="320"/>
    </row>
    <row r="2" spans="1:10" ht="12" customHeight="1" x14ac:dyDescent="0.2">
      <c r="A2" s="58" t="str">
        <f>WholeStaff!A3</f>
        <v>Staff Member</v>
      </c>
      <c r="B2" s="53" t="str">
        <f>WholeStaff!B3</f>
        <v>Care</v>
      </c>
      <c r="C2" s="14" t="str">
        <f>WholeStaff!C3</f>
        <v>Load</v>
      </c>
      <c r="D2" s="14" t="str">
        <f>WholeStaff!D3</f>
        <v>Line 1</v>
      </c>
      <c r="E2" s="14" t="str">
        <f>WholeStaff!E3</f>
        <v>Line 2</v>
      </c>
      <c r="F2" s="14" t="str">
        <f>WholeStaff!F3</f>
        <v>Line 3</v>
      </c>
      <c r="G2" s="14" t="str">
        <f>WholeStaff!G3</f>
        <v>Line 4</v>
      </c>
      <c r="H2" s="14" t="str">
        <f>WholeStaff!H3</f>
        <v>Line 5</v>
      </c>
      <c r="I2" s="14" t="str">
        <f>WholeStaff!I3</f>
        <v>Line 6</v>
      </c>
      <c r="J2" s="14" t="str">
        <f>WholeStaff!J3</f>
        <v>Line 7</v>
      </c>
    </row>
    <row r="3" spans="1:10" ht="10.5" customHeight="1" x14ac:dyDescent="0.2">
      <c r="A3" s="39" t="str">
        <f>WholeStaff!A16</f>
        <v xml:space="preserve">Mel </v>
      </c>
      <c r="B3" s="13">
        <f>WholeStaff!B16</f>
        <v>0</v>
      </c>
      <c r="C3" s="14">
        <f>WholeStaff!C16</f>
        <v>0</v>
      </c>
      <c r="D3" s="14">
        <f>WholeStaff!D16</f>
        <v>0</v>
      </c>
      <c r="E3" s="14">
        <f>WholeStaff!E16</f>
        <v>0</v>
      </c>
      <c r="F3" s="14" t="str">
        <f>WholeStaff!F16</f>
        <v>12</v>
      </c>
      <c r="G3" s="14" t="str">
        <f>WholeStaff!G16</f>
        <v>12</v>
      </c>
      <c r="H3" s="14">
        <f>WholeStaff!H16</f>
        <v>11</v>
      </c>
      <c r="I3" s="14">
        <f>WholeStaff!I16</f>
        <v>0</v>
      </c>
      <c r="J3" s="14">
        <f>WholeStaff!J16</f>
        <v>0</v>
      </c>
    </row>
    <row r="4" spans="1:10" ht="10.5" customHeight="1" x14ac:dyDescent="0.2">
      <c r="A4" s="24" t="str">
        <f>WholeStaff!A17</f>
        <v>Beer</v>
      </c>
      <c r="B4" s="17" t="str">
        <f>WholeStaff!B17</f>
        <v>11</v>
      </c>
      <c r="C4" s="18">
        <f>WholeStaff!C17</f>
        <v>755</v>
      </c>
      <c r="D4" s="18">
        <f>WholeStaff!D17</f>
        <v>0</v>
      </c>
      <c r="E4" s="18">
        <f>WholeStaff!E17</f>
        <v>0</v>
      </c>
      <c r="F4" s="18" t="str">
        <f>WholeStaff!F17</f>
        <v>English</v>
      </c>
      <c r="G4" s="18" t="str">
        <f>WholeStaff!G17</f>
        <v>RP</v>
      </c>
      <c r="H4" s="18" t="str">
        <f>WholeStaff!H17</f>
        <v>English</v>
      </c>
      <c r="I4" s="18">
        <f>WholeStaff!I17</f>
        <v>0</v>
      </c>
      <c r="J4" s="18">
        <f>WholeStaff!J17</f>
        <v>0</v>
      </c>
    </row>
    <row r="5" spans="1:10" ht="10.5" customHeight="1" x14ac:dyDescent="0.2">
      <c r="A5" s="24" t="str">
        <f>WholeStaff!A18</f>
        <v xml:space="preserve">BEERM </v>
      </c>
      <c r="B5" s="17" t="str">
        <f>WholeStaff!B18</f>
        <v>D2</v>
      </c>
      <c r="C5" s="18">
        <f>WholeStaff!C18</f>
        <v>0</v>
      </c>
      <c r="D5" s="18">
        <f>WholeStaff!D18</f>
        <v>0</v>
      </c>
      <c r="E5" s="18">
        <f>WholeStaff!E18</f>
        <v>0</v>
      </c>
      <c r="F5" s="18" t="str">
        <f>WholeStaff!F18</f>
        <v>L2</v>
      </c>
      <c r="G5" s="18" t="str">
        <f>WholeStaff!G18</f>
        <v>B6</v>
      </c>
      <c r="H5" s="18" t="str">
        <f>WholeStaff!H18</f>
        <v>B9</v>
      </c>
      <c r="I5" s="18">
        <f>WholeStaff!I18</f>
        <v>0</v>
      </c>
      <c r="J5" s="18">
        <f>WholeStaff!J18</f>
        <v>0</v>
      </c>
    </row>
    <row r="6" spans="1:10" ht="10.5" customHeight="1" x14ac:dyDescent="0.2">
      <c r="A6" s="25">
        <f>WholeStaff!A19</f>
        <v>0.6</v>
      </c>
      <c r="B6" s="21" t="str">
        <f>WholeStaff!B19</f>
        <v>WED</v>
      </c>
      <c r="C6" s="22">
        <f>WholeStaff!C19</f>
        <v>75</v>
      </c>
      <c r="D6" s="22">
        <f>WholeStaff!D19</f>
        <v>0</v>
      </c>
      <c r="E6" s="22">
        <f>WholeStaff!E19</f>
        <v>0</v>
      </c>
      <c r="F6" s="22">
        <f>WholeStaff!F19</f>
        <v>0</v>
      </c>
      <c r="G6" s="22">
        <f>WholeStaff!G19</f>
        <v>0</v>
      </c>
      <c r="H6" s="22">
        <f>WholeStaff!H19</f>
        <v>0</v>
      </c>
      <c r="I6" s="22">
        <f>WholeStaff!I19</f>
        <v>0</v>
      </c>
      <c r="J6" s="22">
        <f>WholeStaff!J19</f>
        <v>0</v>
      </c>
    </row>
    <row r="7" spans="1:10" ht="10.5" customHeight="1" x14ac:dyDescent="0.2">
      <c r="A7" s="39" t="str">
        <f>WholeStaff!A60</f>
        <v>Graham</v>
      </c>
      <c r="B7" s="13">
        <f>WholeStaff!B60</f>
        <v>0</v>
      </c>
      <c r="C7" s="14">
        <f>WholeStaff!C60</f>
        <v>0</v>
      </c>
      <c r="D7" s="14" t="str">
        <f>WholeStaff!D60</f>
        <v>11</v>
      </c>
      <c r="E7" s="14" t="str">
        <f>WholeStaff!E60</f>
        <v>12</v>
      </c>
      <c r="F7" s="14" t="str">
        <f>WholeStaff!F60</f>
        <v>10O1</v>
      </c>
      <c r="G7" s="14" t="str">
        <f>WholeStaff!G60</f>
        <v>Y12</v>
      </c>
      <c r="H7" s="14" t="str">
        <f>WholeStaff!H60</f>
        <v>10O4</v>
      </c>
      <c r="I7" s="14" t="str">
        <f>WholeStaff!I60</f>
        <v xml:space="preserve">11/12 </v>
      </c>
      <c r="J7" s="14" t="str">
        <f>WholeStaff!J60</f>
        <v>9LB</v>
      </c>
    </row>
    <row r="8" spans="1:10" ht="10.5" customHeight="1" x14ac:dyDescent="0.2">
      <c r="A8" s="24" t="str">
        <f>WholeStaff!A61</f>
        <v>Coates</v>
      </c>
      <c r="B8" s="17">
        <f>WholeStaff!B61</f>
        <v>12</v>
      </c>
      <c r="C8" s="18">
        <f>WholeStaff!C61</f>
        <v>1260</v>
      </c>
      <c r="D8" s="18" t="str">
        <f>WholeStaff!D61</f>
        <v>Psychology</v>
      </c>
      <c r="E8" s="18" t="str">
        <f>WholeStaff!E61</f>
        <v>Psychology</v>
      </c>
      <c r="F8" s="18" t="str">
        <f>WholeStaff!F61</f>
        <v>Maths</v>
      </c>
      <c r="G8" s="18" t="str">
        <f>WholeStaff!G61</f>
        <v xml:space="preserve">50 mins </v>
      </c>
      <c r="H8" s="18" t="str">
        <f>WholeStaff!H61</f>
        <v>Maths</v>
      </c>
      <c r="I8" s="18" t="str">
        <f>WholeStaff!I61</f>
        <v>Philosophy</v>
      </c>
      <c r="J8" s="18" t="str">
        <f>WholeStaff!J61</f>
        <v>Maths</v>
      </c>
    </row>
    <row r="9" spans="1:10" ht="10.5" customHeight="1" x14ac:dyDescent="0.2">
      <c r="A9" s="24" t="str">
        <f>WholeStaff!A62</f>
        <v>CTS</v>
      </c>
      <c r="B9" s="17" t="str">
        <f>WholeStaff!B62</f>
        <v>AB11</v>
      </c>
      <c r="C9" s="18">
        <f>WholeStaff!C62</f>
        <v>0</v>
      </c>
      <c r="D9" s="18" t="str">
        <f>WholeStaff!D62</f>
        <v>AB11</v>
      </c>
      <c r="E9" s="18" t="str">
        <f>WholeStaff!E62</f>
        <v>AB11</v>
      </c>
      <c r="F9" s="18" t="str">
        <f>WholeStaff!F62</f>
        <v>AB11</v>
      </c>
      <c r="G9" s="18" t="str">
        <f>WholeStaff!G62</f>
        <v>Mon &amp; Fri</v>
      </c>
      <c r="H9" s="18" t="str">
        <f>WholeStaff!H62</f>
        <v>AB11</v>
      </c>
      <c r="I9" s="18" t="str">
        <f>WholeStaff!I62</f>
        <v>AB11</v>
      </c>
      <c r="J9" s="18" t="str">
        <f>WholeStaff!J62</f>
        <v>AB11</v>
      </c>
    </row>
    <row r="10" spans="1:10" ht="10.5" customHeight="1" x14ac:dyDescent="0.2">
      <c r="A10" s="25" t="str">
        <f>WholeStaff!A63</f>
        <v>1.0</v>
      </c>
      <c r="B10" s="21">
        <f>WholeStaff!B63</f>
        <v>0</v>
      </c>
      <c r="C10" s="22">
        <f>WholeStaff!C63</f>
        <v>30</v>
      </c>
      <c r="D10" s="22">
        <f>WholeStaff!D63</f>
        <v>0</v>
      </c>
      <c r="E10" s="22">
        <f>WholeStaff!E63</f>
        <v>0</v>
      </c>
      <c r="F10" s="22">
        <f>WholeStaff!F63</f>
        <v>0</v>
      </c>
      <c r="G10" s="22" t="str">
        <f>WholeStaff!G63</f>
        <v>AB11</v>
      </c>
      <c r="H10" s="22">
        <f>WholeStaff!H63</f>
        <v>0</v>
      </c>
      <c r="I10" s="22">
        <f>WholeStaff!I63</f>
        <v>0</v>
      </c>
      <c r="J10" s="22">
        <f>WholeStaff!J63</f>
        <v>0</v>
      </c>
    </row>
    <row r="11" spans="1:10" ht="10.5" customHeight="1" x14ac:dyDescent="0.2">
      <c r="A11" s="39" t="str">
        <f>WholeStaff!A80</f>
        <v>John</v>
      </c>
      <c r="B11" s="13">
        <f>WholeStaff!B80</f>
        <v>0</v>
      </c>
      <c r="C11" s="14">
        <f>WholeStaff!C80</f>
        <v>0</v>
      </c>
      <c r="D11" s="14" t="str">
        <f>WholeStaff!D80</f>
        <v xml:space="preserve">9O1 </v>
      </c>
      <c r="E11" s="14" t="str">
        <f>WholeStaff!E80</f>
        <v>9P</v>
      </c>
      <c r="F11" s="14" t="str">
        <f>WholeStaff!F80</f>
        <v>7O4</v>
      </c>
      <c r="G11" s="14" t="str">
        <f>WholeStaff!G80</f>
        <v>Y12</v>
      </c>
      <c r="H11" s="14" t="str">
        <f>WholeStaff!H80</f>
        <v>12</v>
      </c>
      <c r="I11" s="14" t="str">
        <f>WholeStaff!I80</f>
        <v>12</v>
      </c>
      <c r="J11" s="14">
        <f>WholeStaff!J80</f>
        <v>0</v>
      </c>
    </row>
    <row r="12" spans="1:10" ht="10.5" customHeight="1" x14ac:dyDescent="0.2">
      <c r="A12" s="24" t="str">
        <f>WholeStaff!A81</f>
        <v>Dalton</v>
      </c>
      <c r="B12" s="17" t="str">
        <f>WholeStaff!B81</f>
        <v>10</v>
      </c>
      <c r="C12" s="18">
        <f>WholeStaff!C81</f>
        <v>1260</v>
      </c>
      <c r="D12" s="18" t="str">
        <f>WholeStaff!D81</f>
        <v>Science</v>
      </c>
      <c r="E12" s="18" t="str">
        <f>WholeStaff!E81</f>
        <v>Science</v>
      </c>
      <c r="F12" s="18" t="str">
        <f>WholeStaff!F81</f>
        <v>Science</v>
      </c>
      <c r="G12" s="18" t="str">
        <f>WholeStaff!G81</f>
        <v>50nins</v>
      </c>
      <c r="H12" s="18" t="str">
        <f>WholeStaff!H81</f>
        <v>Physics</v>
      </c>
      <c r="I12" s="18" t="str">
        <f>WholeStaff!I81</f>
        <v>Chemistry</v>
      </c>
      <c r="J12" s="18">
        <f>WholeStaff!J81</f>
        <v>0</v>
      </c>
    </row>
    <row r="13" spans="1:10" ht="10.5" customHeight="1" x14ac:dyDescent="0.2">
      <c r="A13" s="24" t="str">
        <f>WholeStaff!A82</f>
        <v>DTN</v>
      </c>
      <c r="B13" s="17" t="str">
        <f>WholeStaff!B82</f>
        <v>AC2</v>
      </c>
      <c r="C13" s="18">
        <f>WholeStaff!C82</f>
        <v>0</v>
      </c>
      <c r="D13" s="18" t="str">
        <f>WholeStaff!D82</f>
        <v>AC2</v>
      </c>
      <c r="E13" s="18" t="str">
        <f>WholeStaff!E82</f>
        <v>AC2</v>
      </c>
      <c r="F13" s="18" t="str">
        <f>WholeStaff!F82</f>
        <v>AC2</v>
      </c>
      <c r="G13" s="18" t="str">
        <f>WholeStaff!G82</f>
        <v>Mon &amp; Fri</v>
      </c>
      <c r="H13" s="18" t="str">
        <f>WholeStaff!H82</f>
        <v>AC2</v>
      </c>
      <c r="I13" s="18" t="str">
        <f>WholeStaff!I82</f>
        <v>AC2</v>
      </c>
      <c r="J13" s="18">
        <f>WholeStaff!J82</f>
        <v>0</v>
      </c>
    </row>
    <row r="14" spans="1:10" ht="10.5" customHeight="1" x14ac:dyDescent="0.2">
      <c r="A14" s="25" t="str">
        <f>WholeStaff!A83</f>
        <v>1.0</v>
      </c>
      <c r="B14" s="21">
        <f>WholeStaff!B83</f>
        <v>0</v>
      </c>
      <c r="C14" s="22">
        <f>WholeStaff!C83</f>
        <v>30</v>
      </c>
      <c r="D14" s="22">
        <f>WholeStaff!D83</f>
        <v>0</v>
      </c>
      <c r="E14" s="22">
        <f>WholeStaff!E83</f>
        <v>0</v>
      </c>
      <c r="F14" s="22">
        <f>WholeStaff!F83</f>
        <v>0</v>
      </c>
      <c r="G14" s="22" t="str">
        <f>WholeStaff!G83</f>
        <v>AC2</v>
      </c>
      <c r="H14" s="22">
        <f>WholeStaff!H83</f>
        <v>0</v>
      </c>
      <c r="I14" s="22">
        <f>WholeStaff!I83</f>
        <v>0</v>
      </c>
      <c r="J14" s="22">
        <f>WholeStaff!J83</f>
        <v>0</v>
      </c>
    </row>
    <row r="15" spans="1:10" ht="10.5" customHeight="1" x14ac:dyDescent="0.2">
      <c r="A15" s="39" t="str">
        <f>WholeStaff!A96</f>
        <v xml:space="preserve">Peter  </v>
      </c>
      <c r="B15" s="13">
        <f>WholeStaff!B96</f>
        <v>0</v>
      </c>
      <c r="C15" s="14">
        <f>WholeStaff!C96</f>
        <v>0</v>
      </c>
      <c r="D15" s="14" t="str">
        <f>WholeStaff!D96</f>
        <v>9L</v>
      </c>
      <c r="E15" s="14">
        <f>WholeStaff!E96</f>
        <v>0</v>
      </c>
      <c r="F15" s="14" t="str">
        <f>WholeStaff!F96</f>
        <v>8O7</v>
      </c>
      <c r="G15" s="14" t="str">
        <f>WholeStaff!G96</f>
        <v>9O3</v>
      </c>
      <c r="H15" s="14" t="str">
        <f>WholeStaff!H96</f>
        <v>8O1</v>
      </c>
      <c r="I15" s="14">
        <f>WholeStaff!I96</f>
        <v>0</v>
      </c>
      <c r="J15" s="14" t="str">
        <f>WholeStaff!J96</f>
        <v>11</v>
      </c>
    </row>
    <row r="16" spans="1:10" ht="10.5" customHeight="1" x14ac:dyDescent="0.2">
      <c r="A16" s="24" t="str">
        <f>WholeStaff!A97</f>
        <v>Ditty</v>
      </c>
      <c r="B16" s="17" t="str">
        <f>WholeStaff!B97</f>
        <v>8</v>
      </c>
      <c r="C16" s="18">
        <f>WholeStaff!C97</f>
        <v>1260</v>
      </c>
      <c r="D16" s="18" t="str">
        <f>WholeStaff!D97</f>
        <v>Humanities</v>
      </c>
      <c r="E16" s="18">
        <f>WholeStaff!E97</f>
        <v>0</v>
      </c>
      <c r="F16" s="18" t="str">
        <f>WholeStaff!F97</f>
        <v>Humanities</v>
      </c>
      <c r="G16" s="18" t="str">
        <f>WholeStaff!G97</f>
        <v>Humanities</v>
      </c>
      <c r="H16" s="18" t="str">
        <f>WholeStaff!H97</f>
        <v>Humanities</v>
      </c>
      <c r="I16" s="18">
        <f>WholeStaff!I97</f>
        <v>0</v>
      </c>
      <c r="J16" s="18" t="str">
        <f>WholeStaff!J97</f>
        <v>Soc &amp; Culture</v>
      </c>
    </row>
    <row r="17" spans="1:10" ht="10.5" customHeight="1" x14ac:dyDescent="0.2">
      <c r="A17" s="24" t="str">
        <f>WholeStaff!A98</f>
        <v>DIT</v>
      </c>
      <c r="B17" s="17" t="str">
        <f>WholeStaff!B98</f>
        <v>K1</v>
      </c>
      <c r="C17" s="18">
        <f>WholeStaff!C98</f>
        <v>0</v>
      </c>
      <c r="D17" s="18" t="str">
        <f>WholeStaff!D98</f>
        <v>K1</v>
      </c>
      <c r="E17" s="18">
        <f>WholeStaff!E98</f>
        <v>0</v>
      </c>
      <c r="F17" s="18" t="str">
        <f>WholeStaff!F98</f>
        <v>K1</v>
      </c>
      <c r="G17" s="18" t="str">
        <f>WholeStaff!G98</f>
        <v>K1</v>
      </c>
      <c r="H17" s="18" t="str">
        <f>WholeStaff!H98</f>
        <v>K1</v>
      </c>
      <c r="I17" s="18">
        <f>WholeStaff!I98</f>
        <v>0</v>
      </c>
      <c r="J17" s="18" t="str">
        <f>WholeStaff!J98</f>
        <v>K1</v>
      </c>
    </row>
    <row r="18" spans="1:10" ht="10.5" customHeight="1" x14ac:dyDescent="0.2">
      <c r="A18" s="25" t="str">
        <f>WholeStaff!A99</f>
        <v>1.0</v>
      </c>
      <c r="B18" s="21">
        <f>WholeStaff!B99</f>
        <v>0</v>
      </c>
      <c r="C18" s="22">
        <f>WholeStaff!C99</f>
        <v>80</v>
      </c>
      <c r="D18" s="22">
        <f>WholeStaff!D99</f>
        <v>0</v>
      </c>
      <c r="E18" s="22">
        <f>WholeStaff!E99</f>
        <v>0</v>
      </c>
      <c r="F18" s="22">
        <f>WholeStaff!F99</f>
        <v>0</v>
      </c>
      <c r="G18" s="22">
        <f>WholeStaff!G99</f>
        <v>0</v>
      </c>
      <c r="H18" s="22">
        <f>WholeStaff!H99</f>
        <v>0</v>
      </c>
      <c r="I18" s="22">
        <f>WholeStaff!I99</f>
        <v>0</v>
      </c>
      <c r="J18" s="22">
        <f>WholeStaff!J99</f>
        <v>0</v>
      </c>
    </row>
    <row r="19" spans="1:10" ht="10.5" customHeight="1" x14ac:dyDescent="0.2">
      <c r="A19" s="39" t="str">
        <f>WholeStaff!A308</f>
        <v>Leah</v>
      </c>
      <c r="B19" s="13">
        <f>WholeStaff!B308</f>
        <v>0</v>
      </c>
      <c r="C19" s="14">
        <f>WholeStaff!C308</f>
        <v>0</v>
      </c>
      <c r="D19" s="14" t="str">
        <f>WholeStaff!D308</f>
        <v>11</v>
      </c>
      <c r="E19" s="14" t="str">
        <f>WholeStaff!E308</f>
        <v>11</v>
      </c>
      <c r="F19" s="14">
        <f>WholeStaff!F308</f>
        <v>0</v>
      </c>
      <c r="G19" s="14">
        <f>WholeStaff!G308</f>
        <v>0</v>
      </c>
      <c r="H19" s="14">
        <f>WholeStaff!H308</f>
        <v>0</v>
      </c>
      <c r="I19" s="14" t="str">
        <f>WholeStaff!I308</f>
        <v>8O3</v>
      </c>
      <c r="J19" s="14" t="str">
        <f>WholeStaff!J308</f>
        <v>7O2</v>
      </c>
    </row>
    <row r="20" spans="1:10" ht="10.5" customHeight="1" x14ac:dyDescent="0.2">
      <c r="A20" s="24" t="str">
        <f>WholeStaff!A309</f>
        <v>Van Appelen</v>
      </c>
      <c r="B20" s="17" t="str">
        <f>WholeStaff!B309</f>
        <v>No</v>
      </c>
      <c r="C20" s="18">
        <f>WholeStaff!C309</f>
        <v>880</v>
      </c>
      <c r="D20" s="18" t="str">
        <f>WholeStaff!D309</f>
        <v>Sci Studies</v>
      </c>
      <c r="E20" s="18" t="str">
        <f>WholeStaff!E309</f>
        <v>Biology</v>
      </c>
      <c r="F20" s="18">
        <f>WholeStaff!F309</f>
        <v>0</v>
      </c>
      <c r="G20" s="18">
        <f>WholeStaff!G309</f>
        <v>0</v>
      </c>
      <c r="H20" s="18">
        <f>WholeStaff!H309</f>
        <v>0</v>
      </c>
      <c r="I20" s="18" t="str">
        <f>WholeStaff!I309</f>
        <v>Science</v>
      </c>
      <c r="J20" s="18" t="str">
        <f>WholeStaff!J309</f>
        <v>Science</v>
      </c>
    </row>
    <row r="21" spans="1:10" ht="10.5" customHeight="1" x14ac:dyDescent="0.2">
      <c r="A21" s="24" t="str">
        <f>WholeStaff!A310</f>
        <v>VAPL</v>
      </c>
      <c r="B21" s="17" t="str">
        <f>WholeStaff!B310</f>
        <v>Care</v>
      </c>
      <c r="C21" s="18">
        <f>WholeStaff!C310</f>
        <v>0</v>
      </c>
      <c r="D21" s="18" t="str">
        <f>WholeStaff!D310</f>
        <v>AD4</v>
      </c>
      <c r="E21" s="18" t="str">
        <f>WholeStaff!E310</f>
        <v>AD4</v>
      </c>
      <c r="F21" s="18">
        <f>WholeStaff!F310</f>
        <v>0</v>
      </c>
      <c r="G21" s="18">
        <f>WholeStaff!G310</f>
        <v>0</v>
      </c>
      <c r="H21" s="18">
        <f>WholeStaff!H310</f>
        <v>0</v>
      </c>
      <c r="I21" s="18" t="str">
        <f>WholeStaff!I310</f>
        <v>AD4</v>
      </c>
      <c r="J21" s="18" t="str">
        <f>WholeStaff!J310</f>
        <v>AD4</v>
      </c>
    </row>
    <row r="22" spans="1:10" ht="10.5" customHeight="1" x14ac:dyDescent="0.2">
      <c r="A22" s="25">
        <f>WholeStaff!A311</f>
        <v>0.7</v>
      </c>
      <c r="B22" s="21">
        <f>WholeStaff!B311</f>
        <v>0</v>
      </c>
      <c r="C22" s="22">
        <f>WholeStaff!C311</f>
        <v>40</v>
      </c>
      <c r="D22" s="22">
        <f>WholeStaff!D311</f>
        <v>0</v>
      </c>
      <c r="E22" s="22">
        <f>WholeStaff!E311</f>
        <v>0</v>
      </c>
      <c r="F22" s="22">
        <f>WholeStaff!F311</f>
        <v>0</v>
      </c>
      <c r="G22" s="22">
        <f>WholeStaff!G311</f>
        <v>0</v>
      </c>
      <c r="H22" s="22">
        <f>WholeStaff!H311</f>
        <v>0</v>
      </c>
      <c r="I22" s="22">
        <f>WholeStaff!I311</f>
        <v>0</v>
      </c>
      <c r="J22" s="22">
        <f>WholeStaff!J311</f>
        <v>0</v>
      </c>
    </row>
    <row r="23" spans="1:10" ht="10.5" customHeight="1" x14ac:dyDescent="0.2">
      <c r="A23" s="39" t="str">
        <f>WholeStaff!A248</f>
        <v>Joseph</v>
      </c>
      <c r="B23" s="13">
        <f>WholeStaff!B248</f>
        <v>0</v>
      </c>
      <c r="C23" s="14">
        <f>WholeStaff!C248</f>
        <v>0</v>
      </c>
      <c r="D23" s="14" t="str">
        <f>WholeStaff!D248</f>
        <v>X-Curriculum</v>
      </c>
      <c r="E23" s="14" t="str">
        <f>WholeStaff!E248</f>
        <v>9E</v>
      </c>
      <c r="F23" s="14" t="str">
        <f>WholeStaff!F248</f>
        <v>12</v>
      </c>
      <c r="G23" s="14" t="str">
        <f>WholeStaff!G248</f>
        <v>Yr12</v>
      </c>
      <c r="H23" s="14" t="str">
        <f>WholeStaff!H248</f>
        <v>7E</v>
      </c>
      <c r="I23" s="14" t="str">
        <f>WholeStaff!I248</f>
        <v>9E</v>
      </c>
      <c r="J23" s="14">
        <f>WholeStaff!J248</f>
        <v>0</v>
      </c>
    </row>
    <row r="24" spans="1:10" ht="10.5" customHeight="1" x14ac:dyDescent="0.2">
      <c r="A24" s="24" t="str">
        <f>WholeStaff!A249</f>
        <v>Pipicella</v>
      </c>
      <c r="B24" s="17" t="str">
        <f>WholeStaff!B249</f>
        <v>10</v>
      </c>
      <c r="C24" s="18">
        <f>WholeStaff!C249</f>
        <v>1060</v>
      </c>
      <c r="D24" s="18" t="str">
        <f>WholeStaff!D249</f>
        <v>Literacy</v>
      </c>
      <c r="E24" s="18" t="str">
        <f>WholeStaff!E249</f>
        <v>EAL A</v>
      </c>
      <c r="F24" s="18" t="str">
        <f>WholeStaff!F249</f>
        <v>EAL</v>
      </c>
      <c r="G24" s="18" t="str">
        <f>WholeStaff!G249</f>
        <v>50 mins</v>
      </c>
      <c r="H24" s="18" t="str">
        <f>WholeStaff!H249</f>
        <v xml:space="preserve">EAL B </v>
      </c>
      <c r="I24" s="18" t="str">
        <f>WholeStaff!I249</f>
        <v>EAL B</v>
      </c>
      <c r="J24" s="18">
        <f>WholeStaff!J249</f>
        <v>0</v>
      </c>
    </row>
    <row r="25" spans="1:10" ht="10.5" customHeight="1" x14ac:dyDescent="0.2">
      <c r="A25" s="24" t="str">
        <f>WholeStaff!A250</f>
        <v>PIPJ</v>
      </c>
      <c r="B25" s="17" t="str">
        <f>WholeStaff!B250</f>
        <v>B4</v>
      </c>
      <c r="C25" s="18">
        <f>WholeStaff!C250</f>
        <v>0</v>
      </c>
      <c r="D25" s="18" t="str">
        <f>WholeStaff!D250</f>
        <v>Teacher</v>
      </c>
      <c r="E25" s="18" t="str">
        <f>WholeStaff!E250</f>
        <v>B4</v>
      </c>
      <c r="F25" s="18" t="str">
        <f>WholeStaff!F250</f>
        <v>B4</v>
      </c>
      <c r="G25" s="18" t="str">
        <f>WholeStaff!G250</f>
        <v>Wednesday</v>
      </c>
      <c r="H25" s="18" t="str">
        <f>WholeStaff!H250</f>
        <v>B4</v>
      </c>
      <c r="I25" s="18" t="str">
        <f>WholeStaff!I250</f>
        <v>B4</v>
      </c>
      <c r="J25" s="18">
        <f>WholeStaff!J250</f>
        <v>0</v>
      </c>
    </row>
    <row r="26" spans="1:10" ht="10.5" customHeight="1" x14ac:dyDescent="0.2">
      <c r="A26" s="25" t="str">
        <f>WholeStaff!A251</f>
        <v>1.0</v>
      </c>
      <c r="B26" s="21">
        <f>WholeStaff!B251</f>
        <v>0</v>
      </c>
      <c r="C26" s="22">
        <f>WholeStaff!C251</f>
        <v>40</v>
      </c>
      <c r="D26" s="22" t="str">
        <f>WholeStaff!D251</f>
        <v>Leader</v>
      </c>
      <c r="E26" s="22">
        <f>WholeStaff!E251</f>
        <v>0</v>
      </c>
      <c r="F26" s="22">
        <f>WholeStaff!F251</f>
        <v>0</v>
      </c>
      <c r="G26" s="22" t="str">
        <f>WholeStaff!G251</f>
        <v>AC2</v>
      </c>
      <c r="H26" s="22" t="str">
        <f>WholeStaff!H251</f>
        <v xml:space="preserve"> </v>
      </c>
      <c r="I26" s="22">
        <f>WholeStaff!I251</f>
        <v>0</v>
      </c>
      <c r="J26" s="22">
        <f>WholeStaff!J251</f>
        <v>0</v>
      </c>
    </row>
    <row r="27" spans="1:10" ht="10.5" customHeight="1" x14ac:dyDescent="0.2">
      <c r="A27" s="39" t="str">
        <f>WholeStaff!A28</f>
        <v xml:space="preserve">Maria  </v>
      </c>
      <c r="B27" s="13">
        <f>WholeStaff!B28</f>
        <v>0</v>
      </c>
      <c r="C27" s="14">
        <f>WholeStaff!C28</f>
        <v>0</v>
      </c>
      <c r="D27" s="14">
        <f>WholeStaff!D28</f>
        <v>0</v>
      </c>
      <c r="E27" s="14" t="str">
        <f>WholeStaff!E28</f>
        <v>9L</v>
      </c>
      <c r="F27" s="14" t="str">
        <f>WholeStaff!F28</f>
        <v>11</v>
      </c>
      <c r="G27" s="14" t="str">
        <f>WholeStaff!G28</f>
        <v>10L</v>
      </c>
      <c r="H27" s="14">
        <f>WholeStaff!H28</f>
        <v>0</v>
      </c>
      <c r="I27" s="14" t="str">
        <f>WholeStaff!I28</f>
        <v>SAT</v>
      </c>
      <c r="J27" s="14" t="str">
        <f>WholeStaff!J28</f>
        <v>9P</v>
      </c>
    </row>
    <row r="28" spans="1:10" ht="10.5" customHeight="1" x14ac:dyDescent="0.2">
      <c r="A28" s="24" t="str">
        <f>WholeStaff!A29</f>
        <v>Blackmore</v>
      </c>
      <c r="B28" s="17" t="str">
        <f>WholeStaff!B29</f>
        <v xml:space="preserve">No </v>
      </c>
      <c r="C28" s="18">
        <f>WholeStaff!C29</f>
        <v>1135</v>
      </c>
      <c r="D28" s="18" t="str">
        <f>WholeStaff!D29</f>
        <v xml:space="preserve">Kain </v>
      </c>
      <c r="E28" s="18" t="str">
        <f>WholeStaff!E29</f>
        <v>English</v>
      </c>
      <c r="F28" s="18" t="str">
        <f>WholeStaff!F29</f>
        <v>Ess Eng Lit</v>
      </c>
      <c r="G28" s="18" t="str">
        <f>WholeStaff!G29</f>
        <v>English</v>
      </c>
      <c r="H28" s="18">
        <f>WholeStaff!H29</f>
        <v>0</v>
      </c>
      <c r="I28" s="18" t="str">
        <f>WholeStaff!I29</f>
        <v>Teacher</v>
      </c>
      <c r="J28" s="18" t="str">
        <f>WholeStaff!J29</f>
        <v>English</v>
      </c>
    </row>
    <row r="29" spans="1:10" ht="10.5" customHeight="1" x14ac:dyDescent="0.2">
      <c r="A29" s="24" t="str">
        <f>WholeStaff!A30</f>
        <v>BLAM</v>
      </c>
      <c r="B29" s="17" t="str">
        <f>WholeStaff!B30</f>
        <v>Care</v>
      </c>
      <c r="C29" s="18">
        <f>WholeStaff!C30</f>
        <v>0</v>
      </c>
      <c r="D29" s="18" t="str">
        <f>WholeStaff!D30</f>
        <v>Foundation</v>
      </c>
      <c r="E29" s="18" t="str">
        <f>WholeStaff!E30</f>
        <v>B3</v>
      </c>
      <c r="F29" s="18" t="str">
        <f>WholeStaff!F30</f>
        <v>B3</v>
      </c>
      <c r="G29" s="18" t="str">
        <f>WholeStaff!G30</f>
        <v>B3</v>
      </c>
      <c r="H29" s="18">
        <f>WholeStaff!H30</f>
        <v>0</v>
      </c>
      <c r="I29" s="18" t="str">
        <f>WholeStaff!I30</f>
        <v>Leader</v>
      </c>
      <c r="J29" s="18" t="str">
        <f>WholeStaff!J30</f>
        <v>B3</v>
      </c>
    </row>
    <row r="30" spans="1:10" ht="10.5" customHeight="1" x14ac:dyDescent="0.2">
      <c r="A30" s="25" t="str">
        <f>WholeStaff!A31</f>
        <v>1.0</v>
      </c>
      <c r="B30" s="21">
        <f>WholeStaff!B31</f>
        <v>0</v>
      </c>
      <c r="C30" s="22">
        <f>WholeStaff!C31</f>
        <v>85</v>
      </c>
      <c r="D30" s="22">
        <f>WholeStaff!D31</f>
        <v>0</v>
      </c>
      <c r="E30" s="22">
        <f>WholeStaff!E31</f>
        <v>0</v>
      </c>
      <c r="F30" s="22">
        <f>WholeStaff!F31</f>
        <v>0</v>
      </c>
      <c r="G30" s="22">
        <f>WholeStaff!G31</f>
        <v>0</v>
      </c>
      <c r="H30" s="22">
        <f>WholeStaff!H31</f>
        <v>0</v>
      </c>
      <c r="I30" s="22">
        <f>WholeStaff!I31</f>
        <v>0</v>
      </c>
      <c r="J30" s="22">
        <f>WholeStaff!J31</f>
        <v>0</v>
      </c>
    </row>
    <row r="31" spans="1:10" ht="10.5" customHeight="1" x14ac:dyDescent="0.2">
      <c r="A31" s="39" t="str">
        <f>WholeStaff!A24</f>
        <v>Stephanie</v>
      </c>
      <c r="B31" s="13">
        <f>WholeStaff!B24</f>
        <v>0</v>
      </c>
      <c r="C31" s="14">
        <f>WholeStaff!C24</f>
        <v>0</v>
      </c>
      <c r="D31" s="14" t="str">
        <f>WholeStaff!D24</f>
        <v>10</v>
      </c>
      <c r="E31" s="14">
        <f>WholeStaff!E24</f>
        <v>0</v>
      </c>
      <c r="F31" s="14" t="str">
        <f>WholeStaff!F24</f>
        <v>10LA</v>
      </c>
      <c r="G31" s="14" t="str">
        <f>WholeStaff!G24</f>
        <v xml:space="preserve">9O2 </v>
      </c>
      <c r="H31" s="14">
        <f>WholeStaff!H24</f>
        <v>0</v>
      </c>
      <c r="I31" s="14" t="str">
        <f>WholeStaff!I24</f>
        <v>8O7</v>
      </c>
      <c r="J31" s="14" t="str">
        <f>WholeStaff!J24</f>
        <v>11</v>
      </c>
    </row>
    <row r="32" spans="1:10" ht="10.5" customHeight="1" x14ac:dyDescent="0.2">
      <c r="A32" s="24" t="str">
        <f>WholeStaff!A25</f>
        <v>Benge</v>
      </c>
      <c r="B32" s="17" t="str">
        <f>WholeStaff!B25</f>
        <v>11</v>
      </c>
      <c r="C32" s="18">
        <f>WholeStaff!C25</f>
        <v>1260</v>
      </c>
      <c r="D32" s="18" t="str">
        <f>WholeStaff!D25</f>
        <v>Maths A</v>
      </c>
      <c r="E32" s="18">
        <f>WholeStaff!E25</f>
        <v>0</v>
      </c>
      <c r="F32" s="18" t="str">
        <f>WholeStaff!F25</f>
        <v>Maths</v>
      </c>
      <c r="G32" s="18" t="str">
        <f>WholeStaff!G25</f>
        <v>Maths</v>
      </c>
      <c r="H32" s="18">
        <f>WholeStaff!H25</f>
        <v>0</v>
      </c>
      <c r="I32" s="18" t="str">
        <f>WholeStaff!I25</f>
        <v>Maths</v>
      </c>
      <c r="J32" s="18" t="str">
        <f>WholeStaff!J25</f>
        <v>Math Methods</v>
      </c>
    </row>
    <row r="33" spans="1:10" ht="10.5" customHeight="1" x14ac:dyDescent="0.2">
      <c r="A33" s="24" t="str">
        <f>WholeStaff!A26</f>
        <v>STES</v>
      </c>
      <c r="B33" s="17" t="str">
        <f>WholeStaff!B26</f>
        <v>AB1</v>
      </c>
      <c r="C33" s="18">
        <f>WholeStaff!C26</f>
        <v>0</v>
      </c>
      <c r="D33" s="18" t="str">
        <f>WholeStaff!D26</f>
        <v>AB1</v>
      </c>
      <c r="E33" s="18">
        <f>WholeStaff!E26</f>
        <v>0</v>
      </c>
      <c r="F33" s="18" t="str">
        <f>WholeStaff!F26</f>
        <v>AB1</v>
      </c>
      <c r="G33" s="18" t="str">
        <f>WholeStaff!G26</f>
        <v>AB1</v>
      </c>
      <c r="H33" s="18">
        <f>WholeStaff!H26</f>
        <v>0</v>
      </c>
      <c r="I33" s="18" t="str">
        <f>WholeStaff!I26</f>
        <v>AB1</v>
      </c>
      <c r="J33" s="18" t="str">
        <f>WholeStaff!J26</f>
        <v>AB1</v>
      </c>
    </row>
    <row r="34" spans="1:10" ht="10.5" customHeight="1" x14ac:dyDescent="0.2">
      <c r="A34" s="25" t="str">
        <f>WholeStaff!A27</f>
        <v>1.0</v>
      </c>
      <c r="B34" s="21">
        <f>WholeStaff!B27</f>
        <v>0</v>
      </c>
      <c r="C34" s="22">
        <f>WholeStaff!C27</f>
        <v>30</v>
      </c>
      <c r="D34" s="22">
        <f>WholeStaff!D27</f>
        <v>0</v>
      </c>
      <c r="E34" s="22">
        <f>WholeStaff!E27</f>
        <v>0</v>
      </c>
      <c r="F34" s="22">
        <f>WholeStaff!F27</f>
        <v>0</v>
      </c>
      <c r="G34" s="22">
        <f>WholeStaff!G27</f>
        <v>0</v>
      </c>
      <c r="H34" s="22">
        <f>WholeStaff!H27</f>
        <v>0</v>
      </c>
      <c r="I34" s="22">
        <f>WholeStaff!I27</f>
        <v>0</v>
      </c>
      <c r="J34" s="22">
        <f>WholeStaff!J27</f>
        <v>0</v>
      </c>
    </row>
    <row r="35" spans="1:10" ht="10.5" customHeight="1" x14ac:dyDescent="0.2">
      <c r="A35" s="39" t="str">
        <f>WholeStaff!A92</f>
        <v>Jordan</v>
      </c>
      <c r="B35" s="13">
        <f>WholeStaff!B92</f>
        <v>0</v>
      </c>
      <c r="C35" s="14">
        <f>WholeStaff!C92</f>
        <v>0</v>
      </c>
      <c r="D35" s="14" t="str">
        <f>WholeStaff!D92</f>
        <v>12</v>
      </c>
      <c r="E35" s="14">
        <f>WholeStaff!E92</f>
        <v>0</v>
      </c>
      <c r="F35" s="14">
        <f>WholeStaff!F92</f>
        <v>0</v>
      </c>
      <c r="G35" s="14" t="str">
        <f>WholeStaff!G92</f>
        <v>10O2</v>
      </c>
      <c r="H35" s="14" t="str">
        <f>WholeStaff!H92</f>
        <v>10L</v>
      </c>
      <c r="I35" s="14" t="str">
        <f>WholeStaff!I92</f>
        <v>7P</v>
      </c>
      <c r="J35" s="14">
        <f>WholeStaff!J92</f>
        <v>0</v>
      </c>
    </row>
    <row r="36" spans="1:10" ht="10.5" customHeight="1" x14ac:dyDescent="0.2">
      <c r="A36" s="24" t="str">
        <f>WholeStaff!A93</f>
        <v>Della-Pietra</v>
      </c>
      <c r="B36" s="17" t="str">
        <f>WholeStaff!B93</f>
        <v>10</v>
      </c>
      <c r="C36" s="18">
        <f>WholeStaff!C93</f>
        <v>1260</v>
      </c>
      <c r="D36" s="18" t="str">
        <f>WholeStaff!D93</f>
        <v>Sci Studies</v>
      </c>
      <c r="E36" s="18">
        <f>WholeStaff!E93</f>
        <v>0</v>
      </c>
      <c r="F36" s="18">
        <f>WholeStaff!F93</f>
        <v>0</v>
      </c>
      <c r="G36" s="18" t="str">
        <f>WholeStaff!G93</f>
        <v>Science</v>
      </c>
      <c r="H36" s="18" t="str">
        <f>WholeStaff!H93</f>
        <v>Science</v>
      </c>
      <c r="I36" s="18" t="str">
        <f>WholeStaff!I93</f>
        <v>Science</v>
      </c>
      <c r="J36" s="18">
        <f>WholeStaff!J93</f>
        <v>0</v>
      </c>
    </row>
    <row r="37" spans="1:10" ht="10.5" customHeight="1" x14ac:dyDescent="0.2">
      <c r="A37" s="24" t="str">
        <f>WholeStaff!A94</f>
        <v>DELJ</v>
      </c>
      <c r="B37" s="17" t="str">
        <f>WholeStaff!B94</f>
        <v>AD2</v>
      </c>
      <c r="C37" s="18">
        <f>WholeStaff!C94</f>
        <v>0</v>
      </c>
      <c r="D37" s="18" t="str">
        <f>WholeStaff!D94</f>
        <v>AD2</v>
      </c>
      <c r="E37" s="18">
        <f>WholeStaff!E94</f>
        <v>0</v>
      </c>
      <c r="F37" s="18">
        <f>WholeStaff!F94</f>
        <v>0</v>
      </c>
      <c r="G37" s="18" t="str">
        <f>WholeStaff!G94</f>
        <v>AD2</v>
      </c>
      <c r="H37" s="18" t="str">
        <f>WholeStaff!H94</f>
        <v>AD2</v>
      </c>
      <c r="I37" s="18" t="str">
        <f>WholeStaff!I94</f>
        <v>AD2</v>
      </c>
      <c r="J37" s="18">
        <f>WholeStaff!J94</f>
        <v>0</v>
      </c>
    </row>
    <row r="38" spans="1:10" ht="10.5" customHeight="1" x14ac:dyDescent="0.2">
      <c r="A38" s="25" t="str">
        <f>WholeStaff!A95</f>
        <v>1.0</v>
      </c>
      <c r="B38" s="21">
        <f>WholeStaff!B95</f>
        <v>0</v>
      </c>
      <c r="C38" s="22">
        <f>WholeStaff!C95</f>
        <v>80</v>
      </c>
      <c r="D38" s="22">
        <f>WholeStaff!D95</f>
        <v>0</v>
      </c>
      <c r="E38" s="22">
        <f>WholeStaff!E95</f>
        <v>0</v>
      </c>
      <c r="F38" s="22">
        <f>WholeStaff!F95</f>
        <v>0</v>
      </c>
      <c r="G38" s="22">
        <f>WholeStaff!G95</f>
        <v>0</v>
      </c>
      <c r="H38" s="22">
        <f>WholeStaff!H95</f>
        <v>0</v>
      </c>
      <c r="I38" s="22">
        <f>WholeStaff!I95</f>
        <v>0</v>
      </c>
      <c r="J38" s="22">
        <f>WholeStaff!J95</f>
        <v>0</v>
      </c>
    </row>
    <row r="39" spans="1:10" x14ac:dyDescent="0.2">
      <c r="A39" s="39" t="str">
        <f>WholeStaff!A192</f>
        <v>Pat</v>
      </c>
      <c r="B39" s="13">
        <f>WholeStaff!B192</f>
        <v>0</v>
      </c>
      <c r="C39" s="14">
        <f>WholeStaff!C192</f>
        <v>0</v>
      </c>
      <c r="D39" s="14" t="str">
        <f>WholeStaff!D192</f>
        <v>9O5</v>
      </c>
      <c r="E39" s="14" t="str">
        <f>WholeStaff!E192</f>
        <v>7O4</v>
      </c>
      <c r="F39" s="14" t="str">
        <f>WholeStaff!F192</f>
        <v>7O1</v>
      </c>
      <c r="G39" s="14" t="str">
        <f>WholeStaff!G192</f>
        <v>9O4</v>
      </c>
      <c r="H39" s="14" t="str">
        <f>WholeStaff!H192</f>
        <v>8O6</v>
      </c>
      <c r="I39" s="14">
        <f>WholeStaff!I192</f>
        <v>0</v>
      </c>
      <c r="J39" s="14">
        <f>WholeStaff!J192</f>
        <v>0</v>
      </c>
    </row>
    <row r="40" spans="1:10" x14ac:dyDescent="0.2">
      <c r="A40" s="24" t="str">
        <f>WholeStaff!A193</f>
        <v>Lopez-Good</v>
      </c>
      <c r="B40" s="17" t="str">
        <f>WholeStaff!B193</f>
        <v>8</v>
      </c>
      <c r="C40" s="18">
        <f>WholeStaff!C193</f>
        <v>1260</v>
      </c>
      <c r="D40" s="18" t="str">
        <f>WholeStaff!D193</f>
        <v>Humanities</v>
      </c>
      <c r="E40" s="18" t="str">
        <f>WholeStaff!E193</f>
        <v>Humanities</v>
      </c>
      <c r="F40" s="18" t="str">
        <f>WholeStaff!F193</f>
        <v>Humanities</v>
      </c>
      <c r="G40" s="18" t="str">
        <f>WholeStaff!G193</f>
        <v>Humanities</v>
      </c>
      <c r="H40" s="18" t="str">
        <f>WholeStaff!H193</f>
        <v>Humanities</v>
      </c>
      <c r="I40" s="18">
        <f>WholeStaff!I193</f>
        <v>0</v>
      </c>
      <c r="J40" s="18">
        <f>WholeStaff!J193</f>
        <v>0</v>
      </c>
    </row>
    <row r="41" spans="1:10" x14ac:dyDescent="0.2">
      <c r="A41" s="24" t="str">
        <f>WholeStaff!A194</f>
        <v>LPZ</v>
      </c>
      <c r="B41" s="17" t="str">
        <f>WholeStaff!B194</f>
        <v>K4</v>
      </c>
      <c r="C41" s="18">
        <f>WholeStaff!C194</f>
        <v>0</v>
      </c>
      <c r="D41" s="18" t="str">
        <f>WholeStaff!D194</f>
        <v>K4</v>
      </c>
      <c r="E41" s="18" t="str">
        <f>WholeStaff!E194</f>
        <v>K4</v>
      </c>
      <c r="F41" s="18" t="str">
        <f>WholeStaff!F194</f>
        <v>K4</v>
      </c>
      <c r="G41" s="18" t="str">
        <f>WholeStaff!G194</f>
        <v>K4</v>
      </c>
      <c r="H41" s="18" t="str">
        <f>WholeStaff!H194</f>
        <v>K4</v>
      </c>
      <c r="I41" s="18">
        <f>WholeStaff!I194</f>
        <v>0</v>
      </c>
      <c r="J41" s="18">
        <f>WholeStaff!J194</f>
        <v>0</v>
      </c>
    </row>
    <row r="42" spans="1:10" x14ac:dyDescent="0.2">
      <c r="A42" s="25" t="str">
        <f>WholeStaff!A195</f>
        <v>1.0</v>
      </c>
      <c r="B42" s="21">
        <f>WholeStaff!B195</f>
        <v>0</v>
      </c>
      <c r="C42" s="22">
        <f>WholeStaff!C195</f>
        <v>80</v>
      </c>
      <c r="D42" s="22">
        <f>WholeStaff!D195</f>
        <v>0</v>
      </c>
      <c r="E42" s="22">
        <f>WholeStaff!E195</f>
        <v>0</v>
      </c>
      <c r="F42" s="22">
        <f>WholeStaff!F195</f>
        <v>0</v>
      </c>
      <c r="G42" s="22">
        <f>WholeStaff!G195</f>
        <v>0</v>
      </c>
      <c r="H42" s="22">
        <f>WholeStaff!H195</f>
        <v>0</v>
      </c>
      <c r="I42" s="22">
        <f>WholeStaff!I195</f>
        <v>0</v>
      </c>
      <c r="J42" s="22">
        <f>WholeStaff!J195</f>
        <v>0</v>
      </c>
    </row>
    <row r="98" spans="2:2" x14ac:dyDescent="0.2">
      <c r="B98" s="6"/>
    </row>
    <row r="100" spans="2:2" x14ac:dyDescent="0.2">
      <c r="B100" s="6"/>
    </row>
    <row r="155" spans="2:2" x14ac:dyDescent="0.2">
      <c r="B155" s="6"/>
    </row>
    <row r="156" spans="2:2" x14ac:dyDescent="0.2">
      <c r="B156" s="6"/>
    </row>
    <row r="192" spans="2:2" x14ac:dyDescent="0.2">
      <c r="B192" s="6"/>
    </row>
    <row r="193" spans="2:2" x14ac:dyDescent="0.2">
      <c r="B193" s="6"/>
    </row>
    <row r="216" spans="1:1" x14ac:dyDescent="0.2">
      <c r="A216" s="8"/>
    </row>
    <row r="217" spans="1:1" x14ac:dyDescent="0.2">
      <c r="A217" s="8"/>
    </row>
    <row r="220" spans="1:1" x14ac:dyDescent="0.2">
      <c r="A220" s="8"/>
    </row>
    <row r="221" spans="1:1" x14ac:dyDescent="0.2">
      <c r="A221" s="8"/>
    </row>
  </sheetData>
  <mergeCells count="2">
    <mergeCell ref="A1:H1"/>
    <mergeCell ref="I1:J1"/>
  </mergeCells>
  <printOptions horizontalCentered="1"/>
  <pageMargins left="0.39370078740157483" right="0.39370078740157483" top="0.31496062992125984" bottom="0.31496062992125984" header="0.39370078740157483" footer="0.31496062992125984"/>
  <pageSetup paperSize="9" orientation="portrait" r:id="rId1"/>
  <headerFooter alignWithMargins="0">
    <oddFooter>&amp;L&amp;F&amp;C&amp;A   &amp;D&amp;RPage 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292"/>
  <sheetViews>
    <sheetView showZeros="0" topLeftCell="A13" workbookViewId="0">
      <selection activeCell="G31" sqref="G31"/>
    </sheetView>
  </sheetViews>
  <sheetFormatPr defaultRowHeight="12.75" x14ac:dyDescent="0.2"/>
  <cols>
    <col min="1" max="1" width="11.28515625" customWidth="1"/>
    <col min="2" max="2" width="12.5703125" style="1" customWidth="1"/>
    <col min="3" max="3" width="12.7109375" customWidth="1"/>
    <col min="4" max="10" width="10.85546875" customWidth="1"/>
  </cols>
  <sheetData>
    <row r="1" spans="1:10" ht="22.5" x14ac:dyDescent="0.45">
      <c r="A1" s="329" t="s">
        <v>275</v>
      </c>
      <c r="B1" s="321"/>
      <c r="C1" s="322"/>
      <c r="D1" s="322"/>
      <c r="E1" s="322"/>
      <c r="F1" s="322"/>
      <c r="G1" s="322"/>
      <c r="H1" s="322"/>
      <c r="I1" s="320">
        <f ca="1">NOW()</f>
        <v>44733.601012037034</v>
      </c>
      <c r="J1" s="320"/>
    </row>
    <row r="3" spans="1:10" x14ac:dyDescent="0.2">
      <c r="A3" s="52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229" t="str">
        <f>WholeStaff!D3</f>
        <v>Line 1</v>
      </c>
      <c r="E3" s="230" t="str">
        <f>WholeStaff!E3</f>
        <v>Line 2</v>
      </c>
      <c r="F3" s="231" t="str">
        <f>WholeStaff!F3</f>
        <v>Line 3</v>
      </c>
      <c r="G3" s="233" t="str">
        <f>WholeStaff!G3</f>
        <v>Line 4</v>
      </c>
      <c r="H3" s="234" t="str">
        <f>WholeStaff!H3</f>
        <v>Line 5</v>
      </c>
      <c r="I3" s="232" t="str">
        <f>WholeStaff!I3</f>
        <v>Line 6</v>
      </c>
      <c r="J3" s="235" t="str">
        <f>WholeStaff!J3</f>
        <v>Line 7</v>
      </c>
    </row>
    <row r="4" spans="1:10" x14ac:dyDescent="0.2">
      <c r="A4" s="90" t="str">
        <f>WholeStaff!A40</f>
        <v>Dora</v>
      </c>
      <c r="B4" s="13">
        <f>WholeStaff!B40</f>
        <v>0</v>
      </c>
      <c r="C4" s="14">
        <f>WholeStaff!C40</f>
        <v>0</v>
      </c>
      <c r="D4" s="14" t="str">
        <f>WholeStaff!D40</f>
        <v>7</v>
      </c>
      <c r="E4" s="14">
        <f>WholeStaff!E40</f>
        <v>0</v>
      </c>
      <c r="F4" s="14" t="str">
        <f>WholeStaff!F40</f>
        <v>9</v>
      </c>
      <c r="G4" s="240">
        <f>WholeStaff!G40</f>
        <v>0</v>
      </c>
      <c r="H4" s="14" t="str">
        <f>WholeStaff!H40</f>
        <v>7</v>
      </c>
      <c r="I4" s="14">
        <f>WholeStaff!I40</f>
        <v>0</v>
      </c>
      <c r="J4" s="14" t="str">
        <f>WholeStaff!J40</f>
        <v>8</v>
      </c>
    </row>
    <row r="5" spans="1:10" x14ac:dyDescent="0.2">
      <c r="A5" s="16" t="str">
        <f>WholeStaff!A41</f>
        <v>Bruno</v>
      </c>
      <c r="B5" s="17" t="str">
        <f>WholeStaff!B41</f>
        <v xml:space="preserve">No </v>
      </c>
      <c r="C5" s="18">
        <f>WholeStaff!C41</f>
        <v>835</v>
      </c>
      <c r="D5" s="18" t="str">
        <f>WholeStaff!D41</f>
        <v>Italian</v>
      </c>
      <c r="E5" s="18">
        <f>WholeStaff!E41</f>
        <v>0</v>
      </c>
      <c r="F5" s="18" t="str">
        <f>WholeStaff!F41</f>
        <v>Italian</v>
      </c>
      <c r="G5" s="241" t="str">
        <f>WholeStaff!G41</f>
        <v>HASS/LANG</v>
      </c>
      <c r="H5" s="18" t="str">
        <f>WholeStaff!H41</f>
        <v>Italian</v>
      </c>
      <c r="I5" s="18">
        <f>WholeStaff!I41</f>
        <v>0</v>
      </c>
      <c r="J5" s="18" t="str">
        <f>WholeStaff!J41</f>
        <v>Italian</v>
      </c>
    </row>
    <row r="6" spans="1:10" x14ac:dyDescent="0.2">
      <c r="A6" s="16" t="str">
        <f>WholeStaff!A42</f>
        <v>BRU</v>
      </c>
      <c r="B6" s="17" t="str">
        <f>WholeStaff!B42</f>
        <v>Care</v>
      </c>
      <c r="C6" s="18">
        <f>WholeStaff!C42</f>
        <v>0</v>
      </c>
      <c r="D6" s="18" t="str">
        <f>WholeStaff!D42</f>
        <v>L5</v>
      </c>
      <c r="E6" s="18">
        <f>WholeStaff!E42</f>
        <v>0</v>
      </c>
      <c r="F6" s="18" t="str">
        <f>WholeStaff!F42</f>
        <v>L5</v>
      </c>
      <c r="G6" s="241" t="str">
        <f>WholeStaff!G42</f>
        <v>Coordinator</v>
      </c>
      <c r="H6" s="18" t="str">
        <f>WholeStaff!H42</f>
        <v>L5</v>
      </c>
      <c r="I6" s="18">
        <f>WholeStaff!I42</f>
        <v>0</v>
      </c>
      <c r="J6" s="18" t="str">
        <f>WholeStaff!J42</f>
        <v>L5</v>
      </c>
    </row>
    <row r="7" spans="1:10" x14ac:dyDescent="0.2">
      <c r="A7" s="25" t="str">
        <f>WholeStaff!A43</f>
        <v>1.0</v>
      </c>
      <c r="B7" s="21">
        <f>WholeStaff!B43</f>
        <v>0</v>
      </c>
      <c r="C7" s="22">
        <f>WholeStaff!C43</f>
        <v>75</v>
      </c>
      <c r="D7" s="22" t="str">
        <f>WholeStaff!D43</f>
        <v>TRT WK1-6</v>
      </c>
      <c r="E7" s="22">
        <f>WholeStaff!E43</f>
        <v>0</v>
      </c>
      <c r="F7" s="22" t="str">
        <f>WholeStaff!F43</f>
        <v>TRT WK1-6</v>
      </c>
      <c r="G7" s="242" t="str">
        <f>WholeStaff!G43</f>
        <v>B1</v>
      </c>
      <c r="H7" s="22">
        <f>WholeStaff!H43</f>
        <v>0</v>
      </c>
      <c r="I7" s="22">
        <f>WholeStaff!I43</f>
        <v>0</v>
      </c>
      <c r="J7" s="22" t="str">
        <f>WholeStaff!J43</f>
        <v>TRT WK1-6</v>
      </c>
    </row>
    <row r="8" spans="1:10" x14ac:dyDescent="0.2">
      <c r="A8" s="90" t="str">
        <f>WholeStaff!A56</f>
        <v>Mary</v>
      </c>
      <c r="B8" s="13">
        <f>WholeStaff!B56</f>
        <v>0</v>
      </c>
      <c r="C8" s="14">
        <f>WholeStaff!C56</f>
        <v>0</v>
      </c>
      <c r="D8" s="14">
        <f>WholeStaff!D56</f>
        <v>0</v>
      </c>
      <c r="E8" s="14">
        <f>WholeStaff!E56</f>
        <v>0</v>
      </c>
      <c r="F8" s="240" t="str">
        <f>WholeStaff!F56</f>
        <v>Senior</v>
      </c>
      <c r="G8" s="234">
        <f>WholeStaff!G56</f>
        <v>0</v>
      </c>
      <c r="H8" s="234">
        <f>WholeStaff!H56</f>
        <v>0</v>
      </c>
      <c r="I8" s="14">
        <f>WholeStaff!I56</f>
        <v>0</v>
      </c>
      <c r="J8" s="14">
        <f>WholeStaff!J56</f>
        <v>0</v>
      </c>
    </row>
    <row r="9" spans="1:10" x14ac:dyDescent="0.2">
      <c r="A9" s="16" t="str">
        <f>WholeStaff!A57</f>
        <v>Chrysostomou</v>
      </c>
      <c r="B9" s="17" t="str">
        <f>WholeStaff!B57</f>
        <v>7</v>
      </c>
      <c r="C9" s="18">
        <f>WholeStaff!C57</f>
        <v>780</v>
      </c>
      <c r="D9" s="18">
        <f>WholeStaff!D57</f>
        <v>0</v>
      </c>
      <c r="E9" s="18">
        <f>WholeStaff!E57</f>
        <v>0</v>
      </c>
      <c r="F9" s="241" t="str">
        <f>WholeStaff!F57</f>
        <v>Leader</v>
      </c>
      <c r="G9" s="238">
        <f>WholeStaff!G57</f>
        <v>0</v>
      </c>
      <c r="H9" s="238" t="str">
        <f>WholeStaff!H57</f>
        <v>Counsellor</v>
      </c>
      <c r="I9" s="18">
        <f>WholeStaff!I57</f>
        <v>0</v>
      </c>
      <c r="J9" s="18">
        <f>WholeStaff!J57</f>
        <v>0</v>
      </c>
    </row>
    <row r="10" spans="1:10" x14ac:dyDescent="0.2">
      <c r="A10" s="16" t="str">
        <f>WholeStaff!A58</f>
        <v>CHR</v>
      </c>
      <c r="B10" s="17" t="str">
        <f>WholeStaff!B58</f>
        <v>AB8</v>
      </c>
      <c r="C10" s="18">
        <f>WholeStaff!C58</f>
        <v>0</v>
      </c>
      <c r="D10" s="18">
        <f>WholeStaff!D58</f>
        <v>0</v>
      </c>
      <c r="E10" s="18">
        <f>WholeStaff!E58</f>
        <v>0</v>
      </c>
      <c r="F10" s="241" t="str">
        <f>WholeStaff!F58</f>
        <v>Well-Being</v>
      </c>
      <c r="G10" s="238">
        <f>WholeStaff!G58</f>
        <v>0</v>
      </c>
      <c r="H10" s="238">
        <f>WholeStaff!H58</f>
        <v>0</v>
      </c>
      <c r="I10" s="18">
        <f>WholeStaff!I58</f>
        <v>0</v>
      </c>
      <c r="J10" s="18">
        <f>WholeStaff!J58</f>
        <v>0</v>
      </c>
    </row>
    <row r="11" spans="1:10" x14ac:dyDescent="0.2">
      <c r="A11" s="25">
        <f>WholeStaff!A59</f>
        <v>0.7</v>
      </c>
      <c r="B11" s="21" t="str">
        <f>WholeStaff!B59</f>
        <v>MAYL</v>
      </c>
      <c r="C11" s="22">
        <f>WholeStaff!C59</f>
        <v>0</v>
      </c>
      <c r="D11" s="22">
        <f>WholeStaff!D59</f>
        <v>0</v>
      </c>
      <c r="E11" s="22">
        <f>WholeStaff!E59</f>
        <v>0</v>
      </c>
      <c r="F11" s="242" t="str">
        <f>WholeStaff!F59</f>
        <v>B2</v>
      </c>
      <c r="G11" s="239">
        <f>WholeStaff!G59</f>
        <v>0</v>
      </c>
      <c r="H11" s="239">
        <f>WholeStaff!H59</f>
        <v>0</v>
      </c>
      <c r="I11" s="22">
        <f>WholeStaff!I59</f>
        <v>0</v>
      </c>
      <c r="J11" s="22">
        <f>WholeStaff!J59</f>
        <v>0</v>
      </c>
    </row>
    <row r="12" spans="1:10" x14ac:dyDescent="0.2">
      <c r="A12" s="90" t="str">
        <f>WholeStaff!A64</f>
        <v>Christine</v>
      </c>
      <c r="B12" s="13">
        <f>WholeStaff!B64</f>
        <v>0</v>
      </c>
      <c r="C12" s="14">
        <f>WholeStaff!C64</f>
        <v>0</v>
      </c>
      <c r="D12" s="14">
        <f>WholeStaff!D64</f>
        <v>0</v>
      </c>
      <c r="E12" s="14">
        <f>WholeStaff!E64</f>
        <v>0</v>
      </c>
      <c r="F12" s="240" t="str">
        <f>WholeStaff!F64</f>
        <v>Senior</v>
      </c>
      <c r="G12" s="14">
        <f>WholeStaff!G64</f>
        <v>0</v>
      </c>
      <c r="H12" s="14" t="str">
        <f>WholeStaff!H64</f>
        <v>SC3</v>
      </c>
      <c r="I12" s="14" t="str">
        <f>WholeStaff!I64</f>
        <v>11</v>
      </c>
      <c r="J12" s="14">
        <f>WholeStaff!J64</f>
        <v>0</v>
      </c>
    </row>
    <row r="13" spans="1:10" x14ac:dyDescent="0.2">
      <c r="A13" s="16" t="str">
        <f>WholeStaff!A65</f>
        <v>Cole</v>
      </c>
      <c r="B13" s="17" t="str">
        <f>WholeStaff!B65</f>
        <v>11SWD</v>
      </c>
      <c r="C13" s="18">
        <f>WholeStaff!C65</f>
        <v>780</v>
      </c>
      <c r="D13" s="18">
        <f>WholeStaff!D65</f>
        <v>0</v>
      </c>
      <c r="E13" s="18">
        <f>WholeStaff!E65</f>
        <v>0</v>
      </c>
      <c r="F13" s="241" t="str">
        <f>WholeStaff!F65</f>
        <v>Leader</v>
      </c>
      <c r="G13" s="18">
        <f>WholeStaff!G65</f>
        <v>0</v>
      </c>
      <c r="H13" s="18" t="str">
        <f>WholeStaff!H65</f>
        <v>SWD Art</v>
      </c>
      <c r="I13" s="18" t="str">
        <f>WholeStaff!I65</f>
        <v>Child Studies</v>
      </c>
      <c r="J13" s="18">
        <f>WholeStaff!J65</f>
        <v>0</v>
      </c>
    </row>
    <row r="14" spans="1:10" x14ac:dyDescent="0.2">
      <c r="A14" s="16" t="str">
        <f>WholeStaff!A66</f>
        <v>COL</v>
      </c>
      <c r="B14" s="17" t="str">
        <f>WholeStaff!B66</f>
        <v>M8</v>
      </c>
      <c r="C14" s="18">
        <f>WholeStaff!C66</f>
        <v>0</v>
      </c>
      <c r="D14" s="18">
        <f>WholeStaff!D66</f>
        <v>0</v>
      </c>
      <c r="E14" s="18">
        <f>WholeStaff!E66</f>
        <v>0</v>
      </c>
      <c r="F14" s="241" t="str">
        <f>WholeStaff!F66</f>
        <v>SWD</v>
      </c>
      <c r="G14" s="18">
        <f>WholeStaff!G66</f>
        <v>0</v>
      </c>
      <c r="H14" s="18" t="str">
        <f>WholeStaff!H66</f>
        <v>M6</v>
      </c>
      <c r="I14" s="18" t="str">
        <f>WholeStaff!I66</f>
        <v>B9</v>
      </c>
      <c r="J14" s="18">
        <f>WholeStaff!J66</f>
        <v>0</v>
      </c>
    </row>
    <row r="15" spans="1:10" x14ac:dyDescent="0.2">
      <c r="A15" s="25" t="str">
        <f>WholeStaff!A67</f>
        <v>1.0</v>
      </c>
      <c r="B15" s="21" t="str">
        <f>WholeStaff!B67</f>
        <v>THURS</v>
      </c>
      <c r="C15" s="22">
        <f>WholeStaff!C67</f>
        <v>0</v>
      </c>
      <c r="D15" s="22">
        <f>WholeStaff!D67</f>
        <v>0</v>
      </c>
      <c r="E15" s="22">
        <f>WholeStaff!E67</f>
        <v>0</v>
      </c>
      <c r="F15" s="242" t="str">
        <f>WholeStaff!F67</f>
        <v>B3</v>
      </c>
      <c r="G15" s="22">
        <f>WholeStaff!G67</f>
        <v>0</v>
      </c>
      <c r="H15" s="22">
        <f>WholeStaff!H67</f>
        <v>0</v>
      </c>
      <c r="I15" s="22">
        <f>WholeStaff!I67</f>
        <v>0</v>
      </c>
      <c r="J15" s="22">
        <f>WholeStaff!J67</f>
        <v>0</v>
      </c>
    </row>
    <row r="16" spans="1:10" x14ac:dyDescent="0.2">
      <c r="A16" s="90" t="e">
        <f>WholeStaff!#REF!</f>
        <v>#REF!</v>
      </c>
      <c r="B16" s="13" t="e">
        <f>WholeStaff!#REF!</f>
        <v>#REF!</v>
      </c>
      <c r="C16" s="14" t="e">
        <f>WholeStaff!#REF!</f>
        <v>#REF!</v>
      </c>
      <c r="D16" s="14" t="e">
        <f>WholeStaff!#REF!</f>
        <v>#REF!</v>
      </c>
      <c r="E16" s="14" t="e">
        <f>WholeStaff!#REF!</f>
        <v>#REF!</v>
      </c>
      <c r="F16" s="240" t="e">
        <f>WholeStaff!#REF!</f>
        <v>#REF!</v>
      </c>
      <c r="G16" s="14" t="e">
        <f>WholeStaff!#REF!</f>
        <v>#REF!</v>
      </c>
      <c r="H16" s="14" t="e">
        <f>WholeStaff!#REF!</f>
        <v>#REF!</v>
      </c>
      <c r="I16" s="14" t="e">
        <f>WholeStaff!#REF!</f>
        <v>#REF!</v>
      </c>
      <c r="J16" s="14" t="e">
        <f>WholeStaff!#REF!</f>
        <v>#REF!</v>
      </c>
    </row>
    <row r="17" spans="1:10" x14ac:dyDescent="0.2">
      <c r="A17" s="16" t="e">
        <f>WholeStaff!#REF!</f>
        <v>#REF!</v>
      </c>
      <c r="B17" s="17" t="e">
        <f>WholeStaff!#REF!</f>
        <v>#REF!</v>
      </c>
      <c r="C17" s="18" t="e">
        <f>WholeStaff!#REF!</f>
        <v>#REF!</v>
      </c>
      <c r="D17" s="18" t="e">
        <f>WholeStaff!#REF!</f>
        <v>#REF!</v>
      </c>
      <c r="E17" s="18" t="e">
        <f>WholeStaff!#REF!</f>
        <v>#REF!</v>
      </c>
      <c r="F17" s="241" t="e">
        <f>WholeStaff!#REF!</f>
        <v>#REF!</v>
      </c>
      <c r="G17" s="18" t="e">
        <f>WholeStaff!#REF!</f>
        <v>#REF!</v>
      </c>
      <c r="H17" s="18" t="e">
        <f>WholeStaff!#REF!</f>
        <v>#REF!</v>
      </c>
      <c r="I17" s="18" t="e">
        <f>WholeStaff!#REF!</f>
        <v>#REF!</v>
      </c>
      <c r="J17" s="18" t="e">
        <f>WholeStaff!#REF!</f>
        <v>#REF!</v>
      </c>
    </row>
    <row r="18" spans="1:10" x14ac:dyDescent="0.2">
      <c r="A18" s="16" t="e">
        <f>WholeStaff!#REF!</f>
        <v>#REF!</v>
      </c>
      <c r="B18" s="17" t="e">
        <f>WholeStaff!#REF!</f>
        <v>#REF!</v>
      </c>
      <c r="C18" s="18" t="e">
        <f>WholeStaff!#REF!</f>
        <v>#REF!</v>
      </c>
      <c r="D18" s="18" t="e">
        <f>WholeStaff!#REF!</f>
        <v>#REF!</v>
      </c>
      <c r="E18" s="18" t="e">
        <f>WholeStaff!#REF!</f>
        <v>#REF!</v>
      </c>
      <c r="F18" s="241" t="e">
        <f>WholeStaff!#REF!</f>
        <v>#REF!</v>
      </c>
      <c r="G18" s="18" t="e">
        <f>WholeStaff!#REF!</f>
        <v>#REF!</v>
      </c>
      <c r="H18" s="18" t="e">
        <f>WholeStaff!#REF!</f>
        <v>#REF!</v>
      </c>
      <c r="I18" s="18" t="e">
        <f>WholeStaff!#REF!</f>
        <v>#REF!</v>
      </c>
      <c r="J18" s="18" t="e">
        <f>WholeStaff!#REF!</f>
        <v>#REF!</v>
      </c>
    </row>
    <row r="19" spans="1:10" x14ac:dyDescent="0.2">
      <c r="A19" s="25" t="e">
        <f>WholeStaff!#REF!</f>
        <v>#REF!</v>
      </c>
      <c r="B19" s="21" t="e">
        <f>WholeStaff!#REF!</f>
        <v>#REF!</v>
      </c>
      <c r="C19" s="22" t="e">
        <f>WholeStaff!#REF!</f>
        <v>#REF!</v>
      </c>
      <c r="D19" s="22" t="e">
        <f>WholeStaff!#REF!</f>
        <v>#REF!</v>
      </c>
      <c r="E19" s="22" t="e">
        <f>WholeStaff!#REF!</f>
        <v>#REF!</v>
      </c>
      <c r="F19" s="242" t="e">
        <f>WholeStaff!#REF!</f>
        <v>#REF!</v>
      </c>
      <c r="G19" s="22" t="e">
        <f>WholeStaff!#REF!</f>
        <v>#REF!</v>
      </c>
      <c r="H19" s="22" t="e">
        <f>WholeStaff!#REF!</f>
        <v>#REF!</v>
      </c>
      <c r="I19" s="22" t="e">
        <f>WholeStaff!#REF!</f>
        <v>#REF!</v>
      </c>
      <c r="J19" s="22" t="e">
        <f>WholeStaff!#REF!</f>
        <v>#REF!</v>
      </c>
    </row>
    <row r="20" spans="1:10" x14ac:dyDescent="0.2">
      <c r="A20" s="90" t="e">
        <f>WholeStaff!#REF!</f>
        <v>#REF!</v>
      </c>
      <c r="B20" s="13" t="e">
        <f>WholeStaff!#REF!</f>
        <v>#REF!</v>
      </c>
      <c r="C20" s="14" t="e">
        <f>WholeStaff!#REF!</f>
        <v>#REF!</v>
      </c>
      <c r="D20" s="14" t="e">
        <f>WholeStaff!#REF!</f>
        <v>#REF!</v>
      </c>
      <c r="E20" s="230" t="e">
        <f>WholeStaff!#REF!</f>
        <v>#REF!</v>
      </c>
      <c r="F20" s="14" t="e">
        <f>WholeStaff!#REF!</f>
        <v>#REF!</v>
      </c>
      <c r="G20" s="14" t="e">
        <f>WholeStaff!#REF!</f>
        <v>#REF!</v>
      </c>
      <c r="H20" s="14" t="e">
        <f>WholeStaff!#REF!</f>
        <v>#REF!</v>
      </c>
      <c r="I20" s="14" t="e">
        <f>WholeStaff!#REF!</f>
        <v>#REF!</v>
      </c>
      <c r="J20" s="14" t="e">
        <f>WholeStaff!#REF!</f>
        <v>#REF!</v>
      </c>
    </row>
    <row r="21" spans="1:10" x14ac:dyDescent="0.2">
      <c r="A21" s="16" t="e">
        <f>WholeStaff!#REF!</f>
        <v>#REF!</v>
      </c>
      <c r="B21" s="17" t="e">
        <f>WholeStaff!#REF!</f>
        <v>#REF!</v>
      </c>
      <c r="C21" s="18" t="e">
        <f>WholeStaff!#REF!</f>
        <v>#REF!</v>
      </c>
      <c r="D21" s="18" t="e">
        <f>WholeStaff!#REF!</f>
        <v>#REF!</v>
      </c>
      <c r="E21" s="236" t="e">
        <f>WholeStaff!#REF!</f>
        <v>#REF!</v>
      </c>
      <c r="F21" s="18" t="e">
        <f>WholeStaff!#REF!</f>
        <v>#REF!</v>
      </c>
      <c r="G21" s="18" t="e">
        <f>WholeStaff!#REF!</f>
        <v>#REF!</v>
      </c>
      <c r="H21" s="18" t="e">
        <f>WholeStaff!#REF!</f>
        <v>#REF!</v>
      </c>
      <c r="I21" s="18" t="e">
        <f>WholeStaff!#REF!</f>
        <v>#REF!</v>
      </c>
      <c r="J21" s="18" t="e">
        <f>WholeStaff!#REF!</f>
        <v>#REF!</v>
      </c>
    </row>
    <row r="22" spans="1:10" x14ac:dyDescent="0.2">
      <c r="A22" s="16" t="e">
        <f>WholeStaff!#REF!</f>
        <v>#REF!</v>
      </c>
      <c r="B22" s="17" t="e">
        <f>WholeStaff!#REF!</f>
        <v>#REF!</v>
      </c>
      <c r="C22" s="18" t="e">
        <f>WholeStaff!#REF!</f>
        <v>#REF!</v>
      </c>
      <c r="D22" s="18" t="e">
        <f>WholeStaff!#REF!</f>
        <v>#REF!</v>
      </c>
      <c r="E22" s="236" t="e">
        <f>WholeStaff!#REF!</f>
        <v>#REF!</v>
      </c>
      <c r="F22" s="18" t="e">
        <f>WholeStaff!#REF!</f>
        <v>#REF!</v>
      </c>
      <c r="G22" s="18" t="e">
        <f>WholeStaff!#REF!</f>
        <v>#REF!</v>
      </c>
      <c r="H22" s="18" t="e">
        <f>WholeStaff!#REF!</f>
        <v>#REF!</v>
      </c>
      <c r="I22" s="18" t="e">
        <f>WholeStaff!#REF!</f>
        <v>#REF!</v>
      </c>
      <c r="J22" s="18" t="e">
        <f>WholeStaff!#REF!</f>
        <v>#REF!</v>
      </c>
    </row>
    <row r="23" spans="1:10" x14ac:dyDescent="0.2">
      <c r="A23" s="25" t="e">
        <f>WholeStaff!#REF!</f>
        <v>#REF!</v>
      </c>
      <c r="B23" s="21" t="e">
        <f>WholeStaff!#REF!</f>
        <v>#REF!</v>
      </c>
      <c r="C23" s="22" t="e">
        <f>WholeStaff!#REF!</f>
        <v>#REF!</v>
      </c>
      <c r="D23" s="22" t="e">
        <f>WholeStaff!#REF!</f>
        <v>#REF!</v>
      </c>
      <c r="E23" s="237" t="e">
        <f>WholeStaff!#REF!</f>
        <v>#REF!</v>
      </c>
      <c r="F23" s="22" t="e">
        <f>WholeStaff!#REF!</f>
        <v>#REF!</v>
      </c>
      <c r="G23" s="22" t="e">
        <f>WholeStaff!#REF!</f>
        <v>#REF!</v>
      </c>
      <c r="H23" s="22" t="e">
        <f>WholeStaff!#REF!</f>
        <v>#REF!</v>
      </c>
      <c r="I23" s="22" t="e">
        <f>WholeStaff!#REF!</f>
        <v>#REF!</v>
      </c>
      <c r="J23" s="22" t="e">
        <f>WholeStaff!#REF!</f>
        <v>#REF!</v>
      </c>
    </row>
    <row r="24" spans="1:10" x14ac:dyDescent="0.2">
      <c r="A24" s="90" t="str">
        <f>WholeStaff!A136</f>
        <v>Sylvia</v>
      </c>
      <c r="B24" s="13">
        <f>WholeStaff!B136</f>
        <v>0</v>
      </c>
      <c r="C24" s="14">
        <f>WholeStaff!C136</f>
        <v>0</v>
      </c>
      <c r="D24" s="230">
        <f>WholeStaff!D136</f>
        <v>0</v>
      </c>
      <c r="E24" s="14">
        <f>WholeStaff!E136</f>
        <v>0</v>
      </c>
      <c r="F24" s="14">
        <f>WholeStaff!F136</f>
        <v>0</v>
      </c>
      <c r="G24" s="14">
        <f>WholeStaff!G136</f>
        <v>0</v>
      </c>
      <c r="H24" s="14">
        <f>WholeStaff!H136</f>
        <v>0</v>
      </c>
      <c r="I24" s="14">
        <f>WholeStaff!I136</f>
        <v>0</v>
      </c>
      <c r="J24" s="14">
        <f>WholeStaff!J136</f>
        <v>0</v>
      </c>
    </row>
    <row r="25" spans="1:10" x14ac:dyDescent="0.2">
      <c r="A25" s="16" t="str">
        <f>WholeStaff!A137</f>
        <v>Groves</v>
      </c>
      <c r="B25" s="17" t="str">
        <f>WholeStaff!B137</f>
        <v>12</v>
      </c>
      <c r="C25" s="18">
        <f>WholeStaff!C137</f>
        <v>0</v>
      </c>
      <c r="D25" s="236" t="str">
        <f>WholeStaff!D137</f>
        <v>Principal</v>
      </c>
      <c r="E25" s="18">
        <f>WholeStaff!E137</f>
        <v>0</v>
      </c>
      <c r="F25" s="18">
        <f>WholeStaff!F137</f>
        <v>0</v>
      </c>
      <c r="G25" s="18">
        <f>WholeStaff!G137</f>
        <v>0</v>
      </c>
      <c r="H25" s="18">
        <f>WholeStaff!H137</f>
        <v>0</v>
      </c>
      <c r="I25" s="18">
        <f>WholeStaff!I137</f>
        <v>0</v>
      </c>
      <c r="J25" s="18">
        <f>WholeStaff!J137</f>
        <v>0</v>
      </c>
    </row>
    <row r="26" spans="1:10" x14ac:dyDescent="0.2">
      <c r="A26" s="16" t="str">
        <f>WholeStaff!A138</f>
        <v>GRO</v>
      </c>
      <c r="B26" s="17" t="str">
        <f>WholeStaff!B138</f>
        <v>B13</v>
      </c>
      <c r="C26" s="18">
        <f>WholeStaff!C138</f>
        <v>0</v>
      </c>
      <c r="D26" s="236">
        <f>WholeStaff!D138</f>
        <v>0</v>
      </c>
      <c r="E26" s="18">
        <f>WholeStaff!E138</f>
        <v>0</v>
      </c>
      <c r="F26" s="18">
        <f>WholeStaff!F138</f>
        <v>0</v>
      </c>
      <c r="G26" s="18">
        <f>WholeStaff!G138</f>
        <v>0</v>
      </c>
      <c r="H26" s="18">
        <f>WholeStaff!H138</f>
        <v>0</v>
      </c>
      <c r="I26" s="18">
        <f>WholeStaff!I138</f>
        <v>0</v>
      </c>
      <c r="J26" s="18">
        <f>WholeStaff!J138</f>
        <v>0</v>
      </c>
    </row>
    <row r="27" spans="1:10" x14ac:dyDescent="0.2">
      <c r="A27" s="25">
        <f>WholeStaff!A139</f>
        <v>0</v>
      </c>
      <c r="B27" s="21">
        <f>WholeStaff!B139</f>
        <v>0</v>
      </c>
      <c r="C27" s="22">
        <f>WholeStaff!C139</f>
        <v>0</v>
      </c>
      <c r="D27" s="237" t="str">
        <f>WholeStaff!D139</f>
        <v>A8</v>
      </c>
      <c r="E27" s="22">
        <f>WholeStaff!E139</f>
        <v>0</v>
      </c>
      <c r="F27" s="22">
        <f>WholeStaff!F139</f>
        <v>0</v>
      </c>
      <c r="G27" s="22">
        <f>WholeStaff!G139</f>
        <v>0</v>
      </c>
      <c r="H27" s="22">
        <f>WholeStaff!H139</f>
        <v>0</v>
      </c>
      <c r="I27" s="22">
        <f>WholeStaff!I139</f>
        <v>0</v>
      </c>
      <c r="J27" s="22">
        <f>WholeStaff!J139</f>
        <v>0</v>
      </c>
    </row>
    <row r="28" spans="1:10" x14ac:dyDescent="0.2">
      <c r="A28" s="90" t="str">
        <f>WholeStaff!A188</f>
        <v>Leon</v>
      </c>
      <c r="B28" s="13">
        <f>WholeStaff!B188</f>
        <v>0</v>
      </c>
      <c r="C28" s="14">
        <f>WholeStaff!C188</f>
        <v>0</v>
      </c>
      <c r="D28" s="14">
        <f>WholeStaff!D188</f>
        <v>10</v>
      </c>
      <c r="E28" s="14">
        <f>WholeStaff!E188</f>
        <v>0</v>
      </c>
      <c r="F28" s="14">
        <f>WholeStaff!F188</f>
        <v>0</v>
      </c>
      <c r="G28" s="240" t="s">
        <v>114</v>
      </c>
      <c r="H28" s="14">
        <f>WholeStaff!H188</f>
        <v>0</v>
      </c>
      <c r="I28" s="14">
        <f>WholeStaff!I188</f>
        <v>0</v>
      </c>
      <c r="J28" s="14" t="str">
        <f>WholeStaff!J188</f>
        <v>8</v>
      </c>
    </row>
    <row r="29" spans="1:10" x14ac:dyDescent="0.2">
      <c r="A29" s="16" t="str">
        <f>WholeStaff!A189</f>
        <v>Karvelis</v>
      </c>
      <c r="B29" s="17" t="str">
        <f>WholeStaff!B189</f>
        <v>10</v>
      </c>
      <c r="C29" s="18">
        <f>WholeStaff!C189</f>
        <v>780</v>
      </c>
      <c r="D29" s="18" t="str">
        <f>WholeStaff!D189</f>
        <v>HPE</v>
      </c>
      <c r="E29" s="18">
        <f>WholeStaff!E189</f>
        <v>0</v>
      </c>
      <c r="F29" s="18">
        <f>WholeStaff!F189</f>
        <v>0</v>
      </c>
      <c r="G29" s="241" t="s">
        <v>279</v>
      </c>
      <c r="H29" s="18">
        <f>WholeStaff!H189</f>
        <v>0</v>
      </c>
      <c r="I29" s="18">
        <f>WholeStaff!I189</f>
        <v>0</v>
      </c>
      <c r="J29" s="18" t="str">
        <f>WholeStaff!J189</f>
        <v>HPE</v>
      </c>
    </row>
    <row r="30" spans="1:10" x14ac:dyDescent="0.2">
      <c r="A30" s="16" t="str">
        <f>WholeStaff!A190</f>
        <v>KAR</v>
      </c>
      <c r="B30" s="17" t="str">
        <f>WholeStaff!B190</f>
        <v>B3</v>
      </c>
      <c r="C30" s="18">
        <f>WholeStaff!C190</f>
        <v>0</v>
      </c>
      <c r="D30" s="18" t="str">
        <f>WholeStaff!D190</f>
        <v>K2</v>
      </c>
      <c r="E30" s="18">
        <f>WholeStaff!E190</f>
        <v>0</v>
      </c>
      <c r="F30" s="18">
        <f>WholeStaff!F190</f>
        <v>0</v>
      </c>
      <c r="G30" s="241" t="s">
        <v>280</v>
      </c>
      <c r="H30" s="18">
        <f>WholeStaff!H190</f>
        <v>0</v>
      </c>
      <c r="I30" s="18">
        <f>WholeStaff!I190</f>
        <v>0</v>
      </c>
      <c r="J30" s="18" t="str">
        <f>WholeStaff!J190</f>
        <v>F2</v>
      </c>
    </row>
    <row r="31" spans="1:10" x14ac:dyDescent="0.2">
      <c r="A31" s="25" t="str">
        <f>WholeStaff!A191</f>
        <v>1.0</v>
      </c>
      <c r="B31" s="21">
        <f>WholeStaff!B191</f>
        <v>0</v>
      </c>
      <c r="C31" s="22">
        <f>WholeStaff!C191</f>
        <v>0</v>
      </c>
      <c r="D31" s="22">
        <f>WholeStaff!D191</f>
        <v>0</v>
      </c>
      <c r="E31" s="22">
        <f>WholeStaff!E191</f>
        <v>0</v>
      </c>
      <c r="F31" s="22">
        <f>WholeStaff!F191</f>
        <v>0</v>
      </c>
      <c r="G31" s="242" t="s">
        <v>172</v>
      </c>
      <c r="H31" s="22">
        <f>WholeStaff!H191</f>
        <v>0</v>
      </c>
      <c r="I31" s="22">
        <f>WholeStaff!I191</f>
        <v>0</v>
      </c>
      <c r="J31" s="22">
        <f>WholeStaff!J191</f>
        <v>0</v>
      </c>
    </row>
    <row r="32" spans="1:10" x14ac:dyDescent="0.2">
      <c r="A32" s="90" t="str">
        <f>WholeStaff!A200</f>
        <v>Rebecca</v>
      </c>
      <c r="B32" s="13">
        <f>WholeStaff!B200</f>
        <v>0</v>
      </c>
      <c r="C32" s="14">
        <f>WholeStaff!C200</f>
        <v>0</v>
      </c>
      <c r="D32" s="14">
        <f>WholeStaff!D200</f>
        <v>0</v>
      </c>
      <c r="E32" s="240" t="str">
        <f>WholeStaff!E200</f>
        <v>Senior</v>
      </c>
      <c r="F32" s="14">
        <f>WholeStaff!F200</f>
        <v>0</v>
      </c>
      <c r="G32" s="233">
        <f>WholeStaff!G204</f>
        <v>0</v>
      </c>
      <c r="H32" s="14">
        <f>WholeStaff!H200</f>
        <v>0</v>
      </c>
      <c r="I32" s="14" t="str">
        <f>WholeStaff!I200</f>
        <v>8P</v>
      </c>
      <c r="J32" s="14" t="str">
        <f>WholeStaff!J200</f>
        <v>12</v>
      </c>
    </row>
    <row r="33" spans="1:10" ht="22.5" x14ac:dyDescent="0.2">
      <c r="A33" s="16" t="str">
        <f>WholeStaff!A201</f>
        <v>Ludewig</v>
      </c>
      <c r="B33" s="17" t="str">
        <f>WholeStaff!B201</f>
        <v>11</v>
      </c>
      <c r="C33" s="18">
        <f>WholeStaff!C201</f>
        <v>780</v>
      </c>
      <c r="D33" s="18">
        <f>WholeStaff!D201</f>
        <v>0</v>
      </c>
      <c r="E33" s="241" t="str">
        <f>WholeStaff!E201</f>
        <v>Leader</v>
      </c>
      <c r="F33" s="18">
        <f>WholeStaff!F201</f>
        <v>0</v>
      </c>
      <c r="G33" s="243" t="str">
        <f>WholeStaff!G205</f>
        <v xml:space="preserve">Musical </v>
      </c>
      <c r="H33" s="18">
        <f>WholeStaff!H201</f>
        <v>0</v>
      </c>
      <c r="I33" s="18" t="str">
        <f>WholeStaff!I201</f>
        <v>Maths</v>
      </c>
      <c r="J33" s="18" t="str">
        <f>WholeStaff!J201</f>
        <v>General Maths</v>
      </c>
    </row>
    <row r="34" spans="1:10" x14ac:dyDescent="0.2">
      <c r="A34" s="16" t="str">
        <f>WholeStaff!A202</f>
        <v>LUD</v>
      </c>
      <c r="B34" s="17" t="str">
        <f>WholeStaff!B202</f>
        <v>AD4</v>
      </c>
      <c r="C34" s="18">
        <f>WholeStaff!C202</f>
        <v>0</v>
      </c>
      <c r="D34" s="18">
        <f>WholeStaff!D202</f>
        <v>0</v>
      </c>
      <c r="E34" s="241" t="str">
        <f>WholeStaff!E202</f>
        <v>Ma/Sc/Num</v>
      </c>
      <c r="F34" s="18">
        <f>WholeStaff!F202</f>
        <v>0</v>
      </c>
      <c r="G34" s="243" t="str">
        <f>WholeStaff!G206</f>
        <v>T3</v>
      </c>
      <c r="H34" s="18">
        <f>WholeStaff!H202</f>
        <v>0</v>
      </c>
      <c r="I34" s="18" t="str">
        <f>WholeStaff!I202</f>
        <v>AB5</v>
      </c>
      <c r="J34" s="18" t="str">
        <f>WholeStaff!J202</f>
        <v>AC2</v>
      </c>
    </row>
    <row r="35" spans="1:10" x14ac:dyDescent="0.2">
      <c r="A35" s="25" t="str">
        <f>WholeStaff!A203</f>
        <v>1.0</v>
      </c>
      <c r="B35" s="21">
        <f>WholeStaff!B203</f>
        <v>0</v>
      </c>
      <c r="C35" s="22">
        <f>WholeStaff!C203</f>
        <v>0</v>
      </c>
      <c r="D35" s="22">
        <f>WholeStaff!D203</f>
        <v>0</v>
      </c>
      <c r="E35" s="242" t="str">
        <f>WholeStaff!E203</f>
        <v>B4</v>
      </c>
      <c r="F35" s="22">
        <f>WholeStaff!F203</f>
        <v>0</v>
      </c>
      <c r="G35" s="244">
        <f>WholeStaff!G207</f>
        <v>0</v>
      </c>
      <c r="H35" s="22">
        <f>WholeStaff!H203</f>
        <v>0</v>
      </c>
      <c r="I35" s="22">
        <f>WholeStaff!I203</f>
        <v>0</v>
      </c>
      <c r="J35" s="22">
        <f>WholeStaff!J203</f>
        <v>0</v>
      </c>
    </row>
    <row r="36" spans="1:10" x14ac:dyDescent="0.2">
      <c r="A36" s="90" t="str">
        <f>WholeStaff!A212</f>
        <v xml:space="preserve">Danni  </v>
      </c>
      <c r="B36" s="13">
        <f>WholeStaff!B212</f>
        <v>0</v>
      </c>
      <c r="C36" s="14">
        <f>WholeStaff!C212</f>
        <v>0</v>
      </c>
      <c r="D36" s="240" t="e">
        <f>WholeStaff!#REF!</f>
        <v>#REF!</v>
      </c>
      <c r="E36" s="14">
        <f>WholeStaff!E212</f>
        <v>0</v>
      </c>
      <c r="F36" s="14">
        <f>WholeStaff!F212</f>
        <v>0</v>
      </c>
      <c r="G36" s="14" t="e">
        <f>WholeStaff!#REF!</f>
        <v>#REF!</v>
      </c>
      <c r="H36" s="14">
        <f>WholeStaff!H212</f>
        <v>0</v>
      </c>
      <c r="I36" s="14">
        <f>WholeStaff!I212</f>
        <v>0</v>
      </c>
      <c r="J36" s="14">
        <f>WholeStaff!J212</f>
        <v>0</v>
      </c>
    </row>
    <row r="37" spans="1:10" x14ac:dyDescent="0.2">
      <c r="A37" s="16" t="str">
        <f>WholeStaff!A213</f>
        <v>Margan</v>
      </c>
      <c r="B37" s="17" t="str">
        <f>WholeStaff!B213</f>
        <v>10</v>
      </c>
      <c r="C37" s="18">
        <f>WholeStaff!C213</f>
        <v>0</v>
      </c>
      <c r="D37" s="241" t="e">
        <f>WholeStaff!#REF!</f>
        <v>#REF!</v>
      </c>
      <c r="E37" s="18">
        <f>WholeStaff!E213</f>
        <v>0</v>
      </c>
      <c r="F37" s="18">
        <f>WholeStaff!F213</f>
        <v>0</v>
      </c>
      <c r="G37" s="18" t="e">
        <f>WholeStaff!#REF!</f>
        <v>#REF!</v>
      </c>
      <c r="H37" s="18">
        <f>WholeStaff!H213</f>
        <v>0</v>
      </c>
      <c r="I37" s="18">
        <f>WholeStaff!I213</f>
        <v>0</v>
      </c>
      <c r="J37" s="18">
        <f>WholeStaff!J213</f>
        <v>0</v>
      </c>
    </row>
    <row r="38" spans="1:10" x14ac:dyDescent="0.2">
      <c r="A38" s="16" t="str">
        <f>WholeStaff!A214</f>
        <v>MARD</v>
      </c>
      <c r="B38" s="17" t="str">
        <f>WholeStaff!B214</f>
        <v>B9</v>
      </c>
      <c r="C38" s="18">
        <f>WholeStaff!C214</f>
        <v>0</v>
      </c>
      <c r="D38" s="241" t="e">
        <f>WholeStaff!#REF!</f>
        <v>#REF!</v>
      </c>
      <c r="E38" s="18">
        <f>WholeStaff!E214</f>
        <v>0</v>
      </c>
      <c r="F38" s="18">
        <f>WholeStaff!F214</f>
        <v>0</v>
      </c>
      <c r="G38" s="18" t="e">
        <f>WholeStaff!#REF!</f>
        <v>#REF!</v>
      </c>
      <c r="H38" s="18">
        <f>WholeStaff!H214</f>
        <v>0</v>
      </c>
      <c r="I38" s="18">
        <f>WholeStaff!I214</f>
        <v>0</v>
      </c>
      <c r="J38" s="18">
        <f>WholeStaff!J214</f>
        <v>0</v>
      </c>
    </row>
    <row r="39" spans="1:10" x14ac:dyDescent="0.2">
      <c r="A39" s="25" t="str">
        <f>WholeStaff!A215</f>
        <v>1.0</v>
      </c>
      <c r="B39" s="21">
        <f>WholeStaff!B215</f>
        <v>0</v>
      </c>
      <c r="C39" s="22">
        <f>WholeStaff!C215</f>
        <v>0</v>
      </c>
      <c r="D39" s="242" t="e">
        <f>WholeStaff!#REF!</f>
        <v>#REF!</v>
      </c>
      <c r="E39" s="22">
        <f>WholeStaff!E215</f>
        <v>0</v>
      </c>
      <c r="F39" s="22">
        <f>WholeStaff!F215</f>
        <v>0</v>
      </c>
      <c r="G39" s="22" t="e">
        <f>WholeStaff!#REF!</f>
        <v>#REF!</v>
      </c>
      <c r="H39" s="22">
        <f>WholeStaff!H215</f>
        <v>0</v>
      </c>
      <c r="I39" s="22">
        <f>WholeStaff!I215</f>
        <v>0</v>
      </c>
      <c r="J39" s="22">
        <f>WholeStaff!J215</f>
        <v>0</v>
      </c>
    </row>
    <row r="40" spans="1:10" x14ac:dyDescent="0.2">
      <c r="A40" s="90" t="str">
        <f>WholeStaff!A264</f>
        <v>Jason</v>
      </c>
      <c r="B40" s="13">
        <f>WholeStaff!B264</f>
        <v>0</v>
      </c>
      <c r="C40" s="14">
        <f>WholeStaff!C264</f>
        <v>0</v>
      </c>
      <c r="D40" s="14">
        <f>WholeStaff!D264</f>
        <v>0</v>
      </c>
      <c r="E40" s="14">
        <f>WholeStaff!E264</f>
        <v>0</v>
      </c>
      <c r="F40" s="14" t="str">
        <f>WholeStaff!F264</f>
        <v>11</v>
      </c>
      <c r="G40" s="14">
        <f>WholeStaff!G264</f>
        <v>0</v>
      </c>
      <c r="H40" s="240" t="str">
        <f>WholeStaff!H264</f>
        <v>Director</v>
      </c>
      <c r="I40" s="234" t="str">
        <f>WholeStaff!I264</f>
        <v>Timetabling</v>
      </c>
      <c r="J40" s="14">
        <f>WholeStaff!J264</f>
        <v>0</v>
      </c>
    </row>
    <row r="41" spans="1:10" ht="22.5" x14ac:dyDescent="0.2">
      <c r="A41" s="16" t="str">
        <f>WholeStaff!A265</f>
        <v>Price</v>
      </c>
      <c r="B41" s="17" t="str">
        <f>WholeStaff!B265</f>
        <v>12</v>
      </c>
      <c r="C41" s="18">
        <f>WholeStaff!C265</f>
        <v>0</v>
      </c>
      <c r="D41" s="18">
        <f>WholeStaff!D265</f>
        <v>0</v>
      </c>
      <c r="E41" s="18">
        <f>WholeStaff!E265</f>
        <v>0</v>
      </c>
      <c r="F41" s="18" t="str">
        <f>WholeStaff!F265</f>
        <v>General Maths</v>
      </c>
      <c r="G41" s="18">
        <f>WholeStaff!G265</f>
        <v>0</v>
      </c>
      <c r="H41" s="241" t="str">
        <f>WholeStaff!H265</f>
        <v>Innovation &amp;</v>
      </c>
      <c r="I41" s="238" t="str">
        <f>WholeStaff!I265</f>
        <v>Data</v>
      </c>
      <c r="J41" s="18">
        <f>WholeStaff!J265</f>
        <v>0</v>
      </c>
    </row>
    <row r="42" spans="1:10" x14ac:dyDescent="0.2">
      <c r="A42" s="16" t="str">
        <f>WholeStaff!A266</f>
        <v>PRJ</v>
      </c>
      <c r="B42" s="17" t="str">
        <f>WholeStaff!B266</f>
        <v>B7</v>
      </c>
      <c r="C42" s="18">
        <f>WholeStaff!C266</f>
        <v>0</v>
      </c>
      <c r="D42" s="18">
        <f>WholeStaff!D266</f>
        <v>0</v>
      </c>
      <c r="E42" s="18">
        <f>WholeStaff!E266</f>
        <v>0</v>
      </c>
      <c r="F42" s="18" t="str">
        <f>WholeStaff!F266</f>
        <v>AB10</v>
      </c>
      <c r="G42" s="18">
        <f>WholeStaff!G266</f>
        <v>0</v>
      </c>
      <c r="H42" s="241" t="str">
        <f>WholeStaff!H266</f>
        <v>Improvement</v>
      </c>
      <c r="I42" s="238" t="str">
        <f>WholeStaff!I266</f>
        <v>DayMap</v>
      </c>
      <c r="J42" s="18">
        <f>WholeStaff!J266</f>
        <v>0</v>
      </c>
    </row>
    <row r="43" spans="1:10" x14ac:dyDescent="0.2">
      <c r="A43" s="25" t="str">
        <f>WholeStaff!A267</f>
        <v>1.0</v>
      </c>
      <c r="B43" s="21">
        <f>WholeStaff!B267</f>
        <v>0</v>
      </c>
      <c r="C43" s="22">
        <f>WholeStaff!C267</f>
        <v>0</v>
      </c>
      <c r="D43" s="22">
        <f>WholeStaff!D267</f>
        <v>0</v>
      </c>
      <c r="E43" s="22">
        <f>WholeStaff!E267</f>
        <v>0</v>
      </c>
      <c r="F43" s="22">
        <f>WholeStaff!F267</f>
        <v>0</v>
      </c>
      <c r="G43" s="22">
        <f>WholeStaff!G267</f>
        <v>0</v>
      </c>
      <c r="H43" s="242" t="str">
        <f>WholeStaff!H267</f>
        <v>B5</v>
      </c>
      <c r="I43" s="239">
        <f>WholeStaff!I267</f>
        <v>0</v>
      </c>
      <c r="J43" s="22">
        <f>WholeStaff!J267</f>
        <v>0</v>
      </c>
    </row>
    <row r="44" spans="1:10" x14ac:dyDescent="0.2">
      <c r="A44" s="90"/>
      <c r="B44" s="13"/>
      <c r="C44" s="14"/>
      <c r="D44" s="14"/>
      <c r="E44" s="14"/>
      <c r="F44" s="14"/>
      <c r="G44" s="14"/>
      <c r="H44" s="14"/>
      <c r="I44" s="14"/>
      <c r="J44" s="14"/>
    </row>
    <row r="45" spans="1:10" x14ac:dyDescent="0.2">
      <c r="A45" s="16"/>
      <c r="B45" s="17"/>
      <c r="C45" s="18"/>
      <c r="D45" s="18"/>
      <c r="E45" s="18"/>
      <c r="F45" s="18"/>
      <c r="G45" s="18"/>
      <c r="H45" s="18"/>
      <c r="I45" s="18"/>
      <c r="J45" s="18"/>
    </row>
    <row r="46" spans="1:10" x14ac:dyDescent="0.2">
      <c r="A46" s="16"/>
      <c r="B46" s="17"/>
      <c r="C46" s="18"/>
      <c r="D46" s="18"/>
      <c r="E46" s="18"/>
      <c r="F46" s="18"/>
      <c r="G46" s="18"/>
      <c r="H46" s="18"/>
      <c r="I46" s="18"/>
      <c r="J46" s="18"/>
    </row>
    <row r="47" spans="1:10" x14ac:dyDescent="0.2">
      <c r="A47" s="25"/>
      <c r="B47" s="21"/>
      <c r="C47" s="22"/>
      <c r="D47" s="22"/>
      <c r="E47" s="22"/>
      <c r="F47" s="22"/>
      <c r="G47" s="22"/>
      <c r="H47" s="22"/>
      <c r="I47" s="22"/>
      <c r="J47" s="22"/>
    </row>
    <row r="49" spans="2:10" x14ac:dyDescent="0.2">
      <c r="J49" s="4"/>
    </row>
    <row r="51" spans="2:10" x14ac:dyDescent="0.2">
      <c r="B51" s="5"/>
    </row>
    <row r="167" spans="2:2" x14ac:dyDescent="0.2">
      <c r="B167" s="5"/>
    </row>
    <row r="179" spans="2:2" x14ac:dyDescent="0.2">
      <c r="B179" s="5"/>
    </row>
    <row r="287" spans="1:1" x14ac:dyDescent="0.2">
      <c r="A287" s="6"/>
    </row>
    <row r="288" spans="1:1" x14ac:dyDescent="0.2">
      <c r="A288" s="6"/>
    </row>
    <row r="291" spans="1:1" x14ac:dyDescent="0.2">
      <c r="A291" s="6"/>
    </row>
    <row r="292" spans="1:1" x14ac:dyDescent="0.2">
      <c r="A292" s="6"/>
    </row>
  </sheetData>
  <mergeCells count="2">
    <mergeCell ref="A1:H1"/>
    <mergeCell ref="I1:J1"/>
  </mergeCells>
  <phoneticPr fontId="0" type="noConversion"/>
  <printOptions horizontalCentered="1"/>
  <pageMargins left="0.39370078740157483" right="0.39370078740157483" top="0.78740157480314965" bottom="0.51181102362204722" header="0.39370078740157483" footer="0.51181102362204722"/>
  <pageSetup paperSize="9" scale="86" fitToHeight="0" orientation="portrait" r:id="rId1"/>
  <headerFooter alignWithMargins="0">
    <oddFooter>&amp;L&amp;F&amp;C&amp;A    &amp;D&amp;RPage &amp;P/&amp;N</oddFooter>
  </headerFooter>
  <rowBreaks count="4" manualBreakCount="4">
    <brk id="54" max="16383" man="1"/>
    <brk id="118" max="16383" man="1"/>
    <brk id="182" max="16383" man="1"/>
    <brk id="246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showZeros="0" topLeftCell="A19" workbookViewId="0">
      <selection activeCell="M29" sqref="M29"/>
    </sheetView>
  </sheetViews>
  <sheetFormatPr defaultRowHeight="12.75" x14ac:dyDescent="0.2"/>
  <cols>
    <col min="1" max="1" width="12.7109375" customWidth="1"/>
    <col min="2" max="3" width="4.42578125" style="1" customWidth="1"/>
    <col min="4" max="4" width="10.28515625" customWidth="1"/>
    <col min="5" max="5" width="10.85546875" customWidth="1"/>
    <col min="6" max="6" width="10.42578125" customWidth="1"/>
    <col min="7" max="7" width="11.28515625" customWidth="1"/>
    <col min="8" max="8" width="10.42578125" customWidth="1"/>
    <col min="9" max="9" width="11.140625" customWidth="1"/>
    <col min="10" max="10" width="11.28515625" bestFit="1" customWidth="1"/>
  </cols>
  <sheetData>
    <row r="1" spans="1:10" ht="22.5" x14ac:dyDescent="0.45">
      <c r="A1" s="329" t="s">
        <v>277</v>
      </c>
      <c r="B1" s="321"/>
      <c r="C1" s="321"/>
      <c r="D1" s="322"/>
      <c r="E1" s="322"/>
      <c r="F1" s="322"/>
      <c r="G1" s="322"/>
      <c r="H1" s="322"/>
      <c r="I1" s="320">
        <f ca="1">NOW()</f>
        <v>44733.601012037034</v>
      </c>
      <c r="J1" s="320"/>
    </row>
    <row r="2" spans="1:10" ht="8.25" customHeight="1" x14ac:dyDescent="0.45">
      <c r="A2" s="131"/>
      <c r="B2" s="129"/>
      <c r="C2" s="192"/>
      <c r="D2" s="130"/>
      <c r="E2" s="130"/>
      <c r="F2" s="130"/>
      <c r="G2" s="130"/>
      <c r="H2" s="130"/>
      <c r="I2" s="128"/>
      <c r="J2" s="128"/>
    </row>
    <row r="3" spans="1:10" x14ac:dyDescent="0.2">
      <c r="A3" s="146" t="str">
        <f>WholeStaff!A3</f>
        <v>Staff Member</v>
      </c>
      <c r="B3" s="147" t="str">
        <f>WholeStaff!B3</f>
        <v>Care</v>
      </c>
      <c r="C3" s="147" t="s">
        <v>6</v>
      </c>
      <c r="D3" s="148" t="str">
        <f>WholeStaff!D3</f>
        <v>Line 1</v>
      </c>
      <c r="E3" s="148" t="str">
        <f>WholeStaff!E3</f>
        <v>Line 2</v>
      </c>
      <c r="F3" s="148" t="str">
        <f>WholeStaff!F3</f>
        <v>Line 3</v>
      </c>
      <c r="G3" s="148" t="str">
        <f>WholeStaff!G3</f>
        <v>Line 4</v>
      </c>
      <c r="H3" s="148" t="str">
        <f>WholeStaff!H3</f>
        <v>Line 5</v>
      </c>
      <c r="I3" s="148" t="str">
        <f>WholeStaff!I3</f>
        <v>Line 6</v>
      </c>
      <c r="J3" s="148" t="str">
        <f>WholeStaff!J3</f>
        <v>Line 7</v>
      </c>
    </row>
    <row r="4" spans="1:10" x14ac:dyDescent="0.2">
      <c r="A4" s="90" t="str">
        <f>WholeStaff!A40</f>
        <v>Dora</v>
      </c>
      <c r="B4" s="13">
        <f>WholeStaff!B40</f>
        <v>0</v>
      </c>
      <c r="C4" s="13">
        <f>WholeStaff!C40</f>
        <v>0</v>
      </c>
      <c r="D4" s="13" t="str">
        <f>WholeStaff!D40</f>
        <v>7</v>
      </c>
      <c r="E4" s="13">
        <f>WholeStaff!E40</f>
        <v>0</v>
      </c>
      <c r="F4" s="13" t="str">
        <f>WholeStaff!F40</f>
        <v>9</v>
      </c>
      <c r="G4" s="248">
        <f>WholeStaff!G40</f>
        <v>0</v>
      </c>
      <c r="H4" s="13" t="str">
        <f>WholeStaff!H40</f>
        <v>7</v>
      </c>
      <c r="I4" s="13">
        <f>WholeStaff!I40</f>
        <v>0</v>
      </c>
      <c r="J4" s="14" t="str">
        <f>WholeStaff!J40</f>
        <v>8</v>
      </c>
    </row>
    <row r="5" spans="1:10" x14ac:dyDescent="0.2">
      <c r="A5" s="16" t="str">
        <f>WholeStaff!A41</f>
        <v>Bruno</v>
      </c>
      <c r="B5" s="17" t="str">
        <f>WholeStaff!B41</f>
        <v xml:space="preserve">No </v>
      </c>
      <c r="C5" s="17">
        <f>WholeStaff!C41</f>
        <v>835</v>
      </c>
      <c r="D5" s="17" t="str">
        <f>WholeStaff!D41</f>
        <v>Italian</v>
      </c>
      <c r="E5" s="17">
        <f>WholeStaff!E41</f>
        <v>0</v>
      </c>
      <c r="F5" s="17" t="str">
        <f>WholeStaff!F41</f>
        <v>Italian</v>
      </c>
      <c r="G5" s="249" t="str">
        <f>WholeStaff!G41</f>
        <v>HASS/LANG</v>
      </c>
      <c r="H5" s="17" t="str">
        <f>WholeStaff!H41</f>
        <v>Italian</v>
      </c>
      <c r="I5" s="17">
        <f>WholeStaff!I41</f>
        <v>0</v>
      </c>
      <c r="J5" s="40" t="str">
        <f>WholeStaff!J41</f>
        <v>Italian</v>
      </c>
    </row>
    <row r="6" spans="1:10" x14ac:dyDescent="0.2">
      <c r="A6" s="16" t="str">
        <f>WholeStaff!A42</f>
        <v>BRU</v>
      </c>
      <c r="B6" s="17" t="str">
        <f>WholeStaff!B42</f>
        <v>Care</v>
      </c>
      <c r="C6" s="17">
        <f>WholeStaff!C42</f>
        <v>0</v>
      </c>
      <c r="D6" s="17" t="str">
        <f>WholeStaff!D42</f>
        <v>L5</v>
      </c>
      <c r="E6" s="17">
        <f>WholeStaff!E42</f>
        <v>0</v>
      </c>
      <c r="F6" s="17" t="str">
        <f>WholeStaff!F42</f>
        <v>L5</v>
      </c>
      <c r="G6" s="249" t="str">
        <f>WholeStaff!G42</f>
        <v>Coordinator</v>
      </c>
      <c r="H6" s="17" t="str">
        <f>WholeStaff!H42</f>
        <v>L5</v>
      </c>
      <c r="I6" s="17">
        <f>WholeStaff!I42</f>
        <v>0</v>
      </c>
      <c r="J6" s="40" t="str">
        <f>WholeStaff!J42</f>
        <v>L5</v>
      </c>
    </row>
    <row r="7" spans="1:10" x14ac:dyDescent="0.2">
      <c r="A7" s="25" t="str">
        <f>WholeStaff!A43</f>
        <v>1.0</v>
      </c>
      <c r="B7" s="21">
        <f>WholeStaff!B43</f>
        <v>0</v>
      </c>
      <c r="C7" s="21">
        <f>WholeStaff!C43</f>
        <v>75</v>
      </c>
      <c r="D7" s="21" t="str">
        <f>WholeStaff!D43</f>
        <v>TRT WK1-6</v>
      </c>
      <c r="E7" s="21">
        <f>WholeStaff!E43</f>
        <v>0</v>
      </c>
      <c r="F7" s="21" t="str">
        <f>WholeStaff!F43</f>
        <v>TRT WK1-6</v>
      </c>
      <c r="G7" s="250" t="str">
        <f>WholeStaff!G43</f>
        <v>B1</v>
      </c>
      <c r="H7" s="21">
        <f>WholeStaff!H43</f>
        <v>0</v>
      </c>
      <c r="I7" s="21">
        <f>WholeStaff!I43</f>
        <v>0</v>
      </c>
      <c r="J7" s="22" t="str">
        <f>WholeStaff!J43</f>
        <v>TRT WK1-6</v>
      </c>
    </row>
    <row r="8" spans="1:10" x14ac:dyDescent="0.2">
      <c r="A8" s="90" t="str">
        <f>WholeStaff!A64</f>
        <v>Christine</v>
      </c>
      <c r="B8" s="13">
        <f>WholeStaff!B64</f>
        <v>0</v>
      </c>
      <c r="C8" s="13">
        <f>WholeStaff!C64</f>
        <v>0</v>
      </c>
      <c r="D8" s="13">
        <f>WholeStaff!D64</f>
        <v>0</v>
      </c>
      <c r="E8" s="13">
        <f>WholeStaff!E64</f>
        <v>0</v>
      </c>
      <c r="F8" s="248" t="str">
        <f>WholeStaff!F64</f>
        <v>Senior</v>
      </c>
      <c r="G8" s="13">
        <f>WholeStaff!G64</f>
        <v>0</v>
      </c>
      <c r="H8" s="13" t="str">
        <f>WholeStaff!H64</f>
        <v>SC3</v>
      </c>
      <c r="I8" s="13" t="str">
        <f>WholeStaff!I64</f>
        <v>11</v>
      </c>
      <c r="J8" s="14">
        <f>WholeStaff!J64</f>
        <v>0</v>
      </c>
    </row>
    <row r="9" spans="1:10" ht="22.5" x14ac:dyDescent="0.2">
      <c r="A9" s="16" t="str">
        <f>WholeStaff!A65</f>
        <v>Cole</v>
      </c>
      <c r="B9" s="17" t="str">
        <f>WholeStaff!B65</f>
        <v>11SWD</v>
      </c>
      <c r="C9" s="17">
        <f>WholeStaff!C65</f>
        <v>780</v>
      </c>
      <c r="D9" s="17">
        <f>WholeStaff!D65</f>
        <v>0</v>
      </c>
      <c r="E9" s="17">
        <f>WholeStaff!E65</f>
        <v>0</v>
      </c>
      <c r="F9" s="249" t="str">
        <f>WholeStaff!F65</f>
        <v>Leader</v>
      </c>
      <c r="G9" s="17">
        <f>WholeStaff!G65</f>
        <v>0</v>
      </c>
      <c r="H9" s="17" t="str">
        <f>WholeStaff!H65</f>
        <v>SWD Art</v>
      </c>
      <c r="I9" s="17" t="str">
        <f>WholeStaff!I65</f>
        <v>Child Studies</v>
      </c>
      <c r="J9" s="40">
        <f>WholeStaff!J65</f>
        <v>0</v>
      </c>
    </row>
    <row r="10" spans="1:10" x14ac:dyDescent="0.2">
      <c r="A10" s="16" t="str">
        <f>WholeStaff!A66</f>
        <v>COL</v>
      </c>
      <c r="B10" s="17" t="str">
        <f>WholeStaff!B66</f>
        <v>M8</v>
      </c>
      <c r="C10" s="17">
        <f>WholeStaff!C66</f>
        <v>0</v>
      </c>
      <c r="D10" s="17">
        <f>WholeStaff!D66</f>
        <v>0</v>
      </c>
      <c r="E10" s="17">
        <f>WholeStaff!E66</f>
        <v>0</v>
      </c>
      <c r="F10" s="249" t="str">
        <f>WholeStaff!F66</f>
        <v>SWD</v>
      </c>
      <c r="G10" s="17">
        <f>WholeStaff!G66</f>
        <v>0</v>
      </c>
      <c r="H10" s="17" t="str">
        <f>WholeStaff!H66</f>
        <v>M6</v>
      </c>
      <c r="I10" s="17" t="str">
        <f>WholeStaff!I66</f>
        <v>B9</v>
      </c>
      <c r="J10" s="40">
        <f>WholeStaff!J66</f>
        <v>0</v>
      </c>
    </row>
    <row r="11" spans="1:10" x14ac:dyDescent="0.2">
      <c r="A11" s="25" t="str">
        <f>WholeStaff!A67</f>
        <v>1.0</v>
      </c>
      <c r="B11" s="21" t="str">
        <f>WholeStaff!B67</f>
        <v>THURS</v>
      </c>
      <c r="C11" s="21">
        <f>WholeStaff!C67</f>
        <v>0</v>
      </c>
      <c r="D11" s="21">
        <f>WholeStaff!D67</f>
        <v>0</v>
      </c>
      <c r="E11" s="21">
        <f>WholeStaff!E67</f>
        <v>0</v>
      </c>
      <c r="F11" s="250" t="str">
        <f>WholeStaff!F67</f>
        <v>B3</v>
      </c>
      <c r="G11" s="21">
        <f>WholeStaff!G67</f>
        <v>0</v>
      </c>
      <c r="H11" s="21">
        <f>WholeStaff!H67</f>
        <v>0</v>
      </c>
      <c r="I11" s="21">
        <f>WholeStaff!I67</f>
        <v>0</v>
      </c>
      <c r="J11" s="22">
        <f>WholeStaff!J67</f>
        <v>0</v>
      </c>
    </row>
    <row r="12" spans="1:10" x14ac:dyDescent="0.2">
      <c r="A12" s="90" t="str">
        <f>WholeStaff!A120</f>
        <v xml:space="preserve">Carla </v>
      </c>
      <c r="B12" s="13">
        <f>WholeStaff!B120</f>
        <v>0</v>
      </c>
      <c r="C12" s="13">
        <f>WholeStaff!C120</f>
        <v>0</v>
      </c>
      <c r="D12" s="13">
        <f>WholeStaff!D120</f>
        <v>0</v>
      </c>
      <c r="E12" s="13" t="str">
        <f>WholeStaff!E120</f>
        <v>10E</v>
      </c>
      <c r="F12" s="251" t="str">
        <f>WholeStaff!F120</f>
        <v>7E</v>
      </c>
      <c r="G12" s="13">
        <f>WholeStaff!G120</f>
        <v>0</v>
      </c>
      <c r="H12" s="13" t="str">
        <f>WholeStaff!H120</f>
        <v>11</v>
      </c>
      <c r="I12" s="13">
        <f>WholeStaff!I120</f>
        <v>0</v>
      </c>
      <c r="J12" s="14">
        <f>WholeStaff!J120</f>
        <v>0</v>
      </c>
    </row>
    <row r="13" spans="1:10" x14ac:dyDescent="0.2">
      <c r="A13" s="16" t="str">
        <f>WholeStaff!A121</f>
        <v>Freedman</v>
      </c>
      <c r="B13" s="17" t="str">
        <f>WholeStaff!B121</f>
        <v>No</v>
      </c>
      <c r="C13" s="17">
        <f>WholeStaff!C121</f>
        <v>835</v>
      </c>
      <c r="D13" s="17">
        <f>WholeStaff!D121</f>
        <v>0</v>
      </c>
      <c r="E13" s="17" t="str">
        <f>WholeStaff!E121</f>
        <v>EAL A</v>
      </c>
      <c r="F13" s="252" t="str">
        <f>WholeStaff!F121</f>
        <v>EAL A</v>
      </c>
      <c r="G13" s="17">
        <f>WholeStaff!G121</f>
        <v>0</v>
      </c>
      <c r="H13" s="17" t="str">
        <f>WholeStaff!H121</f>
        <v>EAL</v>
      </c>
      <c r="I13" s="17" t="str">
        <f>WholeStaff!I121</f>
        <v>EAL</v>
      </c>
      <c r="J13" s="40">
        <f>WholeStaff!J121</f>
        <v>0</v>
      </c>
    </row>
    <row r="14" spans="1:10" x14ac:dyDescent="0.2">
      <c r="A14" s="16" t="str">
        <f>WholeStaff!A122</f>
        <v>BRUC</v>
      </c>
      <c r="B14" s="17" t="str">
        <f>WholeStaff!B122</f>
        <v>Care</v>
      </c>
      <c r="C14" s="17">
        <f>WholeStaff!C122</f>
        <v>0</v>
      </c>
      <c r="D14" s="17">
        <f>WholeStaff!D122</f>
        <v>0</v>
      </c>
      <c r="E14" s="17" t="str">
        <f>WholeStaff!E122</f>
        <v>B5</v>
      </c>
      <c r="F14" s="252" t="str">
        <f>WholeStaff!F122</f>
        <v>B5</v>
      </c>
      <c r="G14" s="17">
        <f>WholeStaff!G122</f>
        <v>0</v>
      </c>
      <c r="H14" s="17" t="str">
        <f>WholeStaff!H122</f>
        <v>B1</v>
      </c>
      <c r="I14" s="17" t="str">
        <f>WholeStaff!I122</f>
        <v>Cordinator</v>
      </c>
      <c r="J14" s="40">
        <f>WholeStaff!J122</f>
        <v>0</v>
      </c>
    </row>
    <row r="15" spans="1:10" x14ac:dyDescent="0.2">
      <c r="A15" s="25" t="str">
        <f>WholeStaff!A123</f>
        <v>1.0</v>
      </c>
      <c r="B15" s="21">
        <f>WholeStaff!B123</f>
        <v>0</v>
      </c>
      <c r="C15" s="21">
        <f>WholeStaff!C123</f>
        <v>0</v>
      </c>
      <c r="D15" s="21">
        <f>WholeStaff!D123</f>
        <v>0</v>
      </c>
      <c r="E15" s="21">
        <f>WholeStaff!E123</f>
        <v>0</v>
      </c>
      <c r="F15" s="253">
        <f>WholeStaff!F123</f>
        <v>0</v>
      </c>
      <c r="G15" s="21">
        <f>WholeStaff!G123</f>
        <v>0</v>
      </c>
      <c r="H15" s="21">
        <f>WholeStaff!H123</f>
        <v>0</v>
      </c>
      <c r="I15" s="21" t="str">
        <f>WholeStaff!I123</f>
        <v>B1</v>
      </c>
      <c r="J15" s="22">
        <f>WholeStaff!J123</f>
        <v>0</v>
      </c>
    </row>
    <row r="16" spans="1:10" x14ac:dyDescent="0.2">
      <c r="A16" s="90" t="str">
        <f>WholeStaff!A144</f>
        <v>Megan</v>
      </c>
      <c r="B16" s="13">
        <f>WholeStaff!B144</f>
        <v>0</v>
      </c>
      <c r="C16" s="13">
        <f>WholeStaff!C144</f>
        <v>0</v>
      </c>
      <c r="D16" s="13">
        <f>WholeStaff!D144</f>
        <v>0</v>
      </c>
      <c r="E16" s="13" t="str">
        <f>WholeStaff!E144</f>
        <v>7O5</v>
      </c>
      <c r="F16" s="13">
        <f>WholeStaff!F144</f>
        <v>12</v>
      </c>
      <c r="G16" s="251" t="str">
        <f>WholeStaff!G144</f>
        <v>10O3</v>
      </c>
      <c r="H16" s="13">
        <f>WholeStaff!H144</f>
        <v>0</v>
      </c>
      <c r="I16" s="13">
        <f>WholeStaff!I144</f>
        <v>0</v>
      </c>
      <c r="J16" s="14">
        <f>WholeStaff!J144</f>
        <v>0</v>
      </c>
    </row>
    <row r="17" spans="1:10" x14ac:dyDescent="0.2">
      <c r="A17" s="16" t="str">
        <f>WholeStaff!A145</f>
        <v>Haronen</v>
      </c>
      <c r="B17" s="17" t="str">
        <f>WholeStaff!B145</f>
        <v>9</v>
      </c>
      <c r="C17" s="17">
        <f>WholeStaff!C145</f>
        <v>835</v>
      </c>
      <c r="D17" s="17">
        <f>WholeStaff!D145</f>
        <v>0</v>
      </c>
      <c r="E17" s="17" t="str">
        <f>WholeStaff!E145</f>
        <v>English</v>
      </c>
      <c r="F17" s="17" t="str">
        <f>WholeStaff!F145</f>
        <v>Ess Eng</v>
      </c>
      <c r="G17" s="252" t="str">
        <f>WholeStaff!G145</f>
        <v>English</v>
      </c>
      <c r="H17" s="17" t="str">
        <f>WholeStaff!H145</f>
        <v>English</v>
      </c>
      <c r="I17" s="17">
        <f>WholeStaff!I145</f>
        <v>0</v>
      </c>
      <c r="J17" s="40">
        <f>WholeStaff!J145</f>
        <v>0</v>
      </c>
    </row>
    <row r="18" spans="1:10" x14ac:dyDescent="0.2">
      <c r="A18" s="16" t="str">
        <f>WholeStaff!A146</f>
        <v>HARM</v>
      </c>
      <c r="B18" s="17" t="str">
        <f>WholeStaff!B146</f>
        <v>B1</v>
      </c>
      <c r="C18" s="17">
        <f>WholeStaff!C146</f>
        <v>0</v>
      </c>
      <c r="D18" s="17">
        <f>WholeStaff!D146</f>
        <v>0</v>
      </c>
      <c r="E18" s="17" t="str">
        <f>WholeStaff!E146</f>
        <v>AB3</v>
      </c>
      <c r="F18" s="17" t="str">
        <f>WholeStaff!F146</f>
        <v>AB7</v>
      </c>
      <c r="G18" s="252" t="str">
        <f>WholeStaff!G146</f>
        <v>B2</v>
      </c>
      <c r="H18" s="17" t="str">
        <f>WholeStaff!H146</f>
        <v>Cordinator</v>
      </c>
      <c r="I18" s="17">
        <f>WholeStaff!I146</f>
        <v>0</v>
      </c>
      <c r="J18" s="40">
        <f>WholeStaff!J146</f>
        <v>0</v>
      </c>
    </row>
    <row r="19" spans="1:10" x14ac:dyDescent="0.2">
      <c r="A19" s="25" t="str">
        <f>WholeStaff!A147</f>
        <v>1.0</v>
      </c>
      <c r="B19" s="21">
        <f>WholeStaff!B147</f>
        <v>0</v>
      </c>
      <c r="C19" s="21">
        <f>WholeStaff!C147</f>
        <v>75</v>
      </c>
      <c r="D19" s="21">
        <f>WholeStaff!D147</f>
        <v>0</v>
      </c>
      <c r="E19" s="21">
        <f>WholeStaff!E147</f>
        <v>0</v>
      </c>
      <c r="F19" s="21">
        <f>WholeStaff!F147</f>
        <v>0</v>
      </c>
      <c r="G19" s="253">
        <f>WholeStaff!G147</f>
        <v>0</v>
      </c>
      <c r="H19" s="21" t="str">
        <f>WholeStaff!H147</f>
        <v>B1</v>
      </c>
      <c r="I19" s="21">
        <f>WholeStaff!I147</f>
        <v>0</v>
      </c>
      <c r="J19" s="22">
        <f>WholeStaff!J147</f>
        <v>0</v>
      </c>
    </row>
    <row r="20" spans="1:10" x14ac:dyDescent="0.2">
      <c r="A20" s="90" t="e">
        <f>WholeStaff!#REF!</f>
        <v>#REF!</v>
      </c>
      <c r="B20" s="13" t="e">
        <f>WholeStaff!#REF!</f>
        <v>#REF!</v>
      </c>
      <c r="C20" s="13" t="e">
        <f>WholeStaff!#REF!</f>
        <v>#REF!</v>
      </c>
      <c r="D20" s="13" t="e">
        <f>WholeStaff!#REF!</f>
        <v>#REF!</v>
      </c>
      <c r="E20" s="13" t="e">
        <f>WholeStaff!#REF!</f>
        <v>#REF!</v>
      </c>
      <c r="F20" s="13" t="e">
        <f>WholeStaff!#REF!</f>
        <v>#REF!</v>
      </c>
      <c r="G20" s="13" t="e">
        <f>WholeStaff!#REF!</f>
        <v>#REF!</v>
      </c>
      <c r="H20" s="13" t="e">
        <f>WholeStaff!#REF!</f>
        <v>#REF!</v>
      </c>
      <c r="I20" s="13" t="e">
        <f>WholeStaff!#REF!</f>
        <v>#REF!</v>
      </c>
      <c r="J20" s="14" t="e">
        <f>WholeStaff!#REF!</f>
        <v>#REF!</v>
      </c>
    </row>
    <row r="21" spans="1:10" x14ac:dyDescent="0.2">
      <c r="A21" s="16" t="e">
        <f>WholeStaff!#REF!</f>
        <v>#REF!</v>
      </c>
      <c r="B21" s="17" t="e">
        <f>WholeStaff!#REF!</f>
        <v>#REF!</v>
      </c>
      <c r="C21" s="17" t="e">
        <f>WholeStaff!#REF!</f>
        <v>#REF!</v>
      </c>
      <c r="D21" s="17" t="e">
        <f>WholeStaff!#REF!</f>
        <v>#REF!</v>
      </c>
      <c r="E21" s="17" t="e">
        <f>WholeStaff!#REF!</f>
        <v>#REF!</v>
      </c>
      <c r="F21" s="17" t="e">
        <f>WholeStaff!#REF!</f>
        <v>#REF!</v>
      </c>
      <c r="G21" s="17" t="e">
        <f>WholeStaff!#REF!</f>
        <v>#REF!</v>
      </c>
      <c r="H21" s="17" t="e">
        <f>WholeStaff!#REF!</f>
        <v>#REF!</v>
      </c>
      <c r="I21" s="17" t="e">
        <f>WholeStaff!#REF!</f>
        <v>#REF!</v>
      </c>
      <c r="J21" s="40" t="e">
        <f>WholeStaff!#REF!</f>
        <v>#REF!</v>
      </c>
    </row>
    <row r="22" spans="1:10" x14ac:dyDescent="0.2">
      <c r="A22" s="16" t="e">
        <f>WholeStaff!#REF!</f>
        <v>#REF!</v>
      </c>
      <c r="B22" s="17" t="e">
        <f>WholeStaff!#REF!</f>
        <v>#REF!</v>
      </c>
      <c r="C22" s="17" t="e">
        <f>WholeStaff!#REF!</f>
        <v>#REF!</v>
      </c>
      <c r="D22" s="17" t="e">
        <f>WholeStaff!#REF!</f>
        <v>#REF!</v>
      </c>
      <c r="E22" s="17" t="e">
        <f>WholeStaff!#REF!</f>
        <v>#REF!</v>
      </c>
      <c r="F22" s="17" t="e">
        <f>WholeStaff!#REF!</f>
        <v>#REF!</v>
      </c>
      <c r="G22" s="17" t="e">
        <f>WholeStaff!#REF!</f>
        <v>#REF!</v>
      </c>
      <c r="H22" s="17" t="e">
        <f>WholeStaff!#REF!</f>
        <v>#REF!</v>
      </c>
      <c r="I22" s="17" t="e">
        <f>WholeStaff!#REF!</f>
        <v>#REF!</v>
      </c>
      <c r="J22" s="40" t="e">
        <f>WholeStaff!#REF!</f>
        <v>#REF!</v>
      </c>
    </row>
    <row r="23" spans="1:10" x14ac:dyDescent="0.2">
      <c r="A23" s="25" t="e">
        <f>WholeStaff!#REF!</f>
        <v>#REF!</v>
      </c>
      <c r="B23" s="21" t="e">
        <f>WholeStaff!#REF!</f>
        <v>#REF!</v>
      </c>
      <c r="C23" s="21" t="e">
        <f>WholeStaff!#REF!</f>
        <v>#REF!</v>
      </c>
      <c r="D23" s="21" t="e">
        <f>WholeStaff!#REF!</f>
        <v>#REF!</v>
      </c>
      <c r="E23" s="21" t="e">
        <f>WholeStaff!#REF!</f>
        <v>#REF!</v>
      </c>
      <c r="F23" s="21" t="e">
        <f>WholeStaff!#REF!</f>
        <v>#REF!</v>
      </c>
      <c r="G23" s="21" t="e">
        <f>WholeStaff!#REF!</f>
        <v>#REF!</v>
      </c>
      <c r="H23" s="21" t="e">
        <f>WholeStaff!#REF!</f>
        <v>#REF!</v>
      </c>
      <c r="I23" s="21" t="e">
        <f>WholeStaff!#REF!</f>
        <v>#REF!</v>
      </c>
      <c r="J23" s="22" t="e">
        <f>WholeStaff!#REF!</f>
        <v>#REF!</v>
      </c>
    </row>
    <row r="24" spans="1:10" x14ac:dyDescent="0.2">
      <c r="A24" s="90" t="str">
        <f>WholeStaff!A180</f>
        <v xml:space="preserve">Craig  </v>
      </c>
      <c r="B24" s="13">
        <f>WholeStaff!B180</f>
        <v>0</v>
      </c>
      <c r="C24" s="13">
        <f>WholeStaff!C180</f>
        <v>0</v>
      </c>
      <c r="D24" s="13">
        <f>WholeStaff!D180</f>
        <v>0</v>
      </c>
      <c r="E24" s="13" t="str">
        <f>WholeStaff!E180</f>
        <v>12</v>
      </c>
      <c r="F24" s="13" t="str">
        <f>WholeStaff!F180</f>
        <v>11</v>
      </c>
      <c r="G24" s="251">
        <f>WholeStaff!G180</f>
        <v>0</v>
      </c>
      <c r="H24" s="13">
        <f>WholeStaff!H180</f>
        <v>0</v>
      </c>
      <c r="I24" s="13" t="str">
        <f>WholeStaff!I180</f>
        <v>Senior</v>
      </c>
      <c r="J24" s="14">
        <f>WholeStaff!J180</f>
        <v>0</v>
      </c>
    </row>
    <row r="25" spans="1:10" x14ac:dyDescent="0.2">
      <c r="A25" s="16" t="str">
        <f>WholeStaff!A181</f>
        <v>Jamar</v>
      </c>
      <c r="B25" s="17">
        <f>WholeStaff!B181</f>
        <v>11</v>
      </c>
      <c r="C25" s="17">
        <f>WholeStaff!C181</f>
        <v>780</v>
      </c>
      <c r="D25" s="17">
        <f>WholeStaff!D181</f>
        <v>0</v>
      </c>
      <c r="E25" s="17" t="str">
        <f>WholeStaff!E181</f>
        <v>HPE</v>
      </c>
      <c r="F25" s="17" t="str">
        <f>WholeStaff!F181</f>
        <v>HPE</v>
      </c>
      <c r="G25" s="252">
        <f>WholeStaff!G181</f>
        <v>0</v>
      </c>
      <c r="H25" s="17">
        <f>WholeStaff!H181</f>
        <v>0</v>
      </c>
      <c r="I25" s="17" t="str">
        <f>WholeStaff!I181</f>
        <v>Leader</v>
      </c>
      <c r="J25" s="40">
        <f>WholeStaff!J181</f>
        <v>0</v>
      </c>
    </row>
    <row r="26" spans="1:10" x14ac:dyDescent="0.2">
      <c r="A26" s="16" t="str">
        <f>WholeStaff!A182</f>
        <v>JMR</v>
      </c>
      <c r="B26" s="17" t="str">
        <f>WholeStaff!B182</f>
        <v>F2</v>
      </c>
      <c r="C26" s="17">
        <f>WholeStaff!C182</f>
        <v>0</v>
      </c>
      <c r="D26" s="17">
        <f>WholeStaff!D182</f>
        <v>0</v>
      </c>
      <c r="E26" s="17" t="str">
        <f>WholeStaff!E182</f>
        <v>F2</v>
      </c>
      <c r="F26" s="17" t="str">
        <f>WholeStaff!F182</f>
        <v>K3</v>
      </c>
      <c r="G26" s="252">
        <f>WholeStaff!G182</f>
        <v>0</v>
      </c>
      <c r="H26" s="17">
        <f>WholeStaff!H182</f>
        <v>0</v>
      </c>
      <c r="I26" s="17" t="str">
        <f>WholeStaff!I182</f>
        <v>Inclusion</v>
      </c>
      <c r="J26" s="40">
        <f>WholeStaff!J182</f>
        <v>0</v>
      </c>
    </row>
    <row r="27" spans="1:10" x14ac:dyDescent="0.2">
      <c r="A27" s="25" t="str">
        <f>WholeStaff!A183</f>
        <v>1.0</v>
      </c>
      <c r="B27" s="21">
        <f>WholeStaff!B183</f>
        <v>0</v>
      </c>
      <c r="C27" s="21">
        <f>WholeStaff!C183</f>
        <v>0</v>
      </c>
      <c r="D27" s="21">
        <f>WholeStaff!D183</f>
        <v>0</v>
      </c>
      <c r="E27" s="21">
        <f>WholeStaff!E183</f>
        <v>0</v>
      </c>
      <c r="F27" s="21">
        <f>WholeStaff!F183</f>
        <v>0</v>
      </c>
      <c r="G27" s="253">
        <f>WholeStaff!G183</f>
        <v>0</v>
      </c>
      <c r="H27" s="21">
        <f>WholeStaff!H183</f>
        <v>0</v>
      </c>
      <c r="I27" s="21" t="str">
        <f>WholeStaff!I183</f>
        <v>B3</v>
      </c>
      <c r="J27" s="22">
        <f>WholeStaff!J183</f>
        <v>0</v>
      </c>
    </row>
    <row r="28" spans="1:10" x14ac:dyDescent="0.2">
      <c r="A28" s="90" t="str">
        <f>WholeStaff!A200</f>
        <v>Rebecca</v>
      </c>
      <c r="B28" s="13">
        <f>WholeStaff!B200</f>
        <v>0</v>
      </c>
      <c r="C28" s="13">
        <f>WholeStaff!C200</f>
        <v>0</v>
      </c>
      <c r="D28" s="13">
        <f>WholeStaff!D200</f>
        <v>0</v>
      </c>
      <c r="E28" s="248" t="str">
        <f>WholeStaff!E200</f>
        <v>Senior</v>
      </c>
      <c r="F28" s="13">
        <f>WholeStaff!F200</f>
        <v>0</v>
      </c>
      <c r="G28" s="254" t="str">
        <f>WholeStaff!G200</f>
        <v>Yr12</v>
      </c>
      <c r="H28" s="13">
        <f>WholeStaff!H200</f>
        <v>0</v>
      </c>
      <c r="I28" s="13" t="str">
        <f>WholeStaff!I200</f>
        <v>8P</v>
      </c>
      <c r="J28" s="14" t="str">
        <f>WholeStaff!J200</f>
        <v>12</v>
      </c>
    </row>
    <row r="29" spans="1:10" x14ac:dyDescent="0.2">
      <c r="A29" s="16" t="str">
        <f>WholeStaff!A201</f>
        <v>Ludewig</v>
      </c>
      <c r="B29" s="17" t="str">
        <f>WholeStaff!B201</f>
        <v>11</v>
      </c>
      <c r="C29" s="17">
        <f>WholeStaff!C201</f>
        <v>780</v>
      </c>
      <c r="D29" s="17">
        <f>WholeStaff!D201</f>
        <v>0</v>
      </c>
      <c r="E29" s="249" t="str">
        <f>WholeStaff!E201</f>
        <v>Leader</v>
      </c>
      <c r="F29" s="17">
        <f>WholeStaff!F201</f>
        <v>0</v>
      </c>
      <c r="G29" s="255" t="str">
        <f>WholeStaff!G201</f>
        <v>50 mins</v>
      </c>
      <c r="H29" s="17">
        <f>WholeStaff!H201</f>
        <v>0</v>
      </c>
      <c r="I29" s="17" t="str">
        <f>WholeStaff!I201</f>
        <v>Maths</v>
      </c>
      <c r="J29" s="40" t="str">
        <f>WholeStaff!J201</f>
        <v>General Maths</v>
      </c>
    </row>
    <row r="30" spans="1:10" x14ac:dyDescent="0.2">
      <c r="A30" s="16" t="str">
        <f>WholeStaff!A202</f>
        <v>LUD</v>
      </c>
      <c r="B30" s="17" t="str">
        <f>WholeStaff!B202</f>
        <v>AD4</v>
      </c>
      <c r="C30" s="17">
        <f>WholeStaff!C202</f>
        <v>0</v>
      </c>
      <c r="D30" s="17">
        <f>WholeStaff!D202</f>
        <v>0</v>
      </c>
      <c r="E30" s="249" t="str">
        <f>WholeStaff!E202</f>
        <v>Ma/Sc/Num</v>
      </c>
      <c r="F30" s="17">
        <f>WholeStaff!F202</f>
        <v>0</v>
      </c>
      <c r="G30" s="255" t="str">
        <f>WholeStaff!G202</f>
        <v>Wednesday</v>
      </c>
      <c r="H30" s="17">
        <f>WholeStaff!H202</f>
        <v>0</v>
      </c>
      <c r="I30" s="17" t="str">
        <f>WholeStaff!I202</f>
        <v>AB5</v>
      </c>
      <c r="J30" s="40" t="str">
        <f>WholeStaff!J202</f>
        <v>AC2</v>
      </c>
    </row>
    <row r="31" spans="1:10" x14ac:dyDescent="0.2">
      <c r="A31" s="25" t="str">
        <f>WholeStaff!A203</f>
        <v>1.0</v>
      </c>
      <c r="B31" s="21">
        <f>WholeStaff!B203</f>
        <v>0</v>
      </c>
      <c r="C31" s="21">
        <f>WholeStaff!C203</f>
        <v>0</v>
      </c>
      <c r="D31" s="21">
        <f>WholeStaff!D203</f>
        <v>0</v>
      </c>
      <c r="E31" s="250" t="str">
        <f>WholeStaff!E203</f>
        <v>B4</v>
      </c>
      <c r="F31" s="21">
        <f>WholeStaff!F203</f>
        <v>0</v>
      </c>
      <c r="G31" s="256" t="str">
        <f>WholeStaff!G203</f>
        <v>AC2</v>
      </c>
      <c r="H31" s="21">
        <f>WholeStaff!H203</f>
        <v>0</v>
      </c>
      <c r="I31" s="21">
        <f>WholeStaff!I203</f>
        <v>0</v>
      </c>
      <c r="J31" s="22">
        <f>WholeStaff!J203</f>
        <v>0</v>
      </c>
    </row>
    <row r="32" spans="1:10" x14ac:dyDescent="0.2">
      <c r="A32" s="90" t="str">
        <f>WholeStaff!A204</f>
        <v xml:space="preserve">Sarah  </v>
      </c>
      <c r="B32" s="13">
        <f>WholeStaff!B204</f>
        <v>0</v>
      </c>
      <c r="C32" s="13">
        <f>WholeStaff!C204</f>
        <v>0</v>
      </c>
      <c r="D32" s="13" t="str">
        <f>WholeStaff!D204</f>
        <v>10/11/12</v>
      </c>
      <c r="E32" s="251" t="str">
        <f>WholeStaff!E204</f>
        <v>8</v>
      </c>
      <c r="F32" s="13">
        <f>WholeStaff!F204</f>
        <v>0</v>
      </c>
      <c r="G32" s="13">
        <f>WholeStaff!G204</f>
        <v>0</v>
      </c>
      <c r="H32" s="13" t="str">
        <f>WholeStaff!H204</f>
        <v>7</v>
      </c>
      <c r="I32" s="13" t="str">
        <f>WholeStaff!I204</f>
        <v>9</v>
      </c>
      <c r="J32" s="14" t="str">
        <f>WholeStaff!J204</f>
        <v>8</v>
      </c>
    </row>
    <row r="33" spans="1:10" x14ac:dyDescent="0.2">
      <c r="A33" s="16" t="str">
        <f>WholeStaff!A205</f>
        <v>Macaskill</v>
      </c>
      <c r="B33" s="17" t="str">
        <f>WholeStaff!B205</f>
        <v xml:space="preserve">No </v>
      </c>
      <c r="C33" s="17">
        <f>WholeStaff!C205</f>
        <v>1030</v>
      </c>
      <c r="D33" s="17" t="str">
        <f>WholeStaff!D205</f>
        <v>Stage Prod</v>
      </c>
      <c r="E33" s="252" t="str">
        <f>WholeStaff!E205</f>
        <v xml:space="preserve">Drama </v>
      </c>
      <c r="F33" s="17" t="str">
        <f>WholeStaff!F205</f>
        <v xml:space="preserve">Arts </v>
      </c>
      <c r="G33" s="17" t="str">
        <f>WholeStaff!G205</f>
        <v xml:space="preserve">Musical </v>
      </c>
      <c r="H33" s="17" t="str">
        <f>WholeStaff!H205</f>
        <v>Drama</v>
      </c>
      <c r="I33" s="17" t="str">
        <f>WholeStaff!I205</f>
        <v>Drama</v>
      </c>
      <c r="J33" s="40" t="str">
        <f>WholeStaff!J205</f>
        <v>Dance/Drama</v>
      </c>
    </row>
    <row r="34" spans="1:10" x14ac:dyDescent="0.2">
      <c r="A34" s="16" t="str">
        <f>WholeStaff!A206</f>
        <v>MSK</v>
      </c>
      <c r="B34" s="17" t="str">
        <f>WholeStaff!B206</f>
        <v>Care</v>
      </c>
      <c r="C34" s="17">
        <f>WholeStaff!C206</f>
        <v>0</v>
      </c>
      <c r="D34" s="17" t="str">
        <f>WholeStaff!D206</f>
        <v>C3</v>
      </c>
      <c r="E34" s="252" t="str">
        <f>WholeStaff!E206</f>
        <v>C4</v>
      </c>
      <c r="F34" s="17" t="str">
        <f>WholeStaff!F206</f>
        <v>Coord</v>
      </c>
      <c r="G34" s="17" t="str">
        <f>WholeStaff!G206</f>
        <v>T3</v>
      </c>
      <c r="H34" s="17" t="str">
        <f>WholeStaff!H206</f>
        <v>C4</v>
      </c>
      <c r="I34" s="17" t="str">
        <f>WholeStaff!I206</f>
        <v>C4</v>
      </c>
      <c r="J34" s="40" t="str">
        <f>WholeStaff!J206</f>
        <v>C3/C4</v>
      </c>
    </row>
    <row r="35" spans="1:10" x14ac:dyDescent="0.2">
      <c r="A35" s="25" t="str">
        <f>WholeStaff!A207</f>
        <v>1.0</v>
      </c>
      <c r="B35" s="21">
        <f>WholeStaff!B207</f>
        <v>0</v>
      </c>
      <c r="C35" s="21">
        <f>WholeStaff!C207</f>
        <v>0</v>
      </c>
      <c r="D35" s="21">
        <f>WholeStaff!D207</f>
        <v>0</v>
      </c>
      <c r="E35" s="253" t="str">
        <f>WholeStaff!E207</f>
        <v>T3/T4</v>
      </c>
      <c r="F35" s="21" t="str">
        <f>WholeStaff!F207</f>
        <v>B1</v>
      </c>
      <c r="G35" s="21">
        <f>WholeStaff!G207</f>
        <v>0</v>
      </c>
      <c r="H35" s="21" t="str">
        <f>WholeStaff!H207</f>
        <v>T4</v>
      </c>
      <c r="I35" s="21">
        <f>WholeStaff!I207</f>
        <v>0</v>
      </c>
      <c r="J35" s="22" t="str">
        <f>WholeStaff!J207</f>
        <v>T3/T4</v>
      </c>
    </row>
    <row r="36" spans="1:10" x14ac:dyDescent="0.2">
      <c r="A36" s="90" t="str">
        <f>WholeStaff!A212</f>
        <v xml:space="preserve">Danni  </v>
      </c>
      <c r="B36" s="13">
        <f>WholeStaff!B212</f>
        <v>0</v>
      </c>
      <c r="C36" s="13">
        <f>WholeStaff!C212</f>
        <v>0</v>
      </c>
      <c r="D36" s="248" t="e">
        <f>WholeStaff!#REF!</f>
        <v>#REF!</v>
      </c>
      <c r="E36" s="13">
        <f>WholeStaff!E212</f>
        <v>0</v>
      </c>
      <c r="F36" s="13">
        <f>WholeStaff!F212</f>
        <v>0</v>
      </c>
      <c r="G36" s="13" t="str">
        <f>WholeStaff!G212</f>
        <v>12</v>
      </c>
      <c r="H36" s="13">
        <f>WholeStaff!H212</f>
        <v>0</v>
      </c>
      <c r="I36" s="13">
        <f>WholeStaff!I212</f>
        <v>0</v>
      </c>
      <c r="J36" s="14">
        <f>WholeStaff!J212</f>
        <v>0</v>
      </c>
    </row>
    <row r="37" spans="1:10" x14ac:dyDescent="0.2">
      <c r="A37" s="16" t="str">
        <f>WholeStaff!A213</f>
        <v>Margan</v>
      </c>
      <c r="B37" s="17" t="str">
        <f>WholeStaff!B213</f>
        <v>10</v>
      </c>
      <c r="C37" s="17">
        <f>WholeStaff!C213</f>
        <v>0</v>
      </c>
      <c r="D37" s="249" t="e">
        <f>WholeStaff!#REF!</f>
        <v>#REF!</v>
      </c>
      <c r="E37" s="17">
        <f>WholeStaff!E213</f>
        <v>0</v>
      </c>
      <c r="F37" s="17">
        <f>WholeStaff!F213</f>
        <v>0</v>
      </c>
      <c r="G37" s="17" t="str">
        <f>WholeStaff!G213</f>
        <v>Maths Skills</v>
      </c>
      <c r="H37" s="17">
        <f>WholeStaff!H213</f>
        <v>0</v>
      </c>
      <c r="I37" s="17">
        <f>WholeStaff!I213</f>
        <v>0</v>
      </c>
      <c r="J37" s="40">
        <f>WholeStaff!J213</f>
        <v>0</v>
      </c>
    </row>
    <row r="38" spans="1:10" x14ac:dyDescent="0.2">
      <c r="A38" s="16" t="str">
        <f>WholeStaff!A214</f>
        <v>MARD</v>
      </c>
      <c r="B38" s="17" t="str">
        <f>WholeStaff!B214</f>
        <v>B9</v>
      </c>
      <c r="C38" s="17">
        <f>WholeStaff!C214</f>
        <v>0</v>
      </c>
      <c r="D38" s="249" t="e">
        <f>WholeStaff!#REF!</f>
        <v>#REF!</v>
      </c>
      <c r="E38" s="17">
        <f>WholeStaff!E214</f>
        <v>0</v>
      </c>
      <c r="F38" s="17">
        <f>WholeStaff!F214</f>
        <v>0</v>
      </c>
      <c r="G38" s="17" t="str">
        <f>WholeStaff!G214</f>
        <v>AB5</v>
      </c>
      <c r="H38" s="17">
        <f>WholeStaff!H214</f>
        <v>0</v>
      </c>
      <c r="I38" s="17">
        <f>WholeStaff!I214</f>
        <v>0</v>
      </c>
      <c r="J38" s="40">
        <f>WholeStaff!J214</f>
        <v>0</v>
      </c>
    </row>
    <row r="39" spans="1:10" x14ac:dyDescent="0.2">
      <c r="A39" s="25" t="str">
        <f>WholeStaff!A215</f>
        <v>1.0</v>
      </c>
      <c r="B39" s="21">
        <f>WholeStaff!B215</f>
        <v>0</v>
      </c>
      <c r="C39" s="21">
        <f>WholeStaff!C215</f>
        <v>0</v>
      </c>
      <c r="D39" s="250" t="e">
        <f>WholeStaff!#REF!</f>
        <v>#REF!</v>
      </c>
      <c r="E39" s="21">
        <f>WholeStaff!E215</f>
        <v>0</v>
      </c>
      <c r="F39" s="21">
        <f>WholeStaff!F215</f>
        <v>0</v>
      </c>
      <c r="G39" s="21">
        <f>WholeStaff!G215</f>
        <v>0</v>
      </c>
      <c r="H39" s="21">
        <f>WholeStaff!H215</f>
        <v>0</v>
      </c>
      <c r="I39" s="21">
        <f>WholeStaff!I215</f>
        <v>0</v>
      </c>
      <c r="J39" s="22">
        <f>WholeStaff!J215</f>
        <v>0</v>
      </c>
    </row>
    <row r="40" spans="1:10" x14ac:dyDescent="0.2">
      <c r="A40" s="90" t="str">
        <f>WholeStaff!A264</f>
        <v>Jason</v>
      </c>
      <c r="B40" s="13">
        <f>WholeStaff!B264</f>
        <v>0</v>
      </c>
      <c r="C40" s="13">
        <f>WholeStaff!C264</f>
        <v>0</v>
      </c>
      <c r="D40" s="13">
        <f>WholeStaff!D264</f>
        <v>0</v>
      </c>
      <c r="E40" s="13">
        <f>WholeStaff!E264</f>
        <v>0</v>
      </c>
      <c r="F40" s="13" t="str">
        <f>WholeStaff!F264</f>
        <v>11</v>
      </c>
      <c r="G40" s="13">
        <f>WholeStaff!G264</f>
        <v>0</v>
      </c>
      <c r="H40" s="248" t="str">
        <f>WholeStaff!H264</f>
        <v>Director</v>
      </c>
      <c r="I40" s="265" t="str">
        <f>WholeStaff!I264</f>
        <v>Timetabling</v>
      </c>
      <c r="J40" s="14">
        <f>WholeStaff!J264</f>
        <v>0</v>
      </c>
    </row>
    <row r="41" spans="1:10" ht="22.5" x14ac:dyDescent="0.2">
      <c r="A41" s="16" t="str">
        <f>WholeStaff!A265</f>
        <v>Price</v>
      </c>
      <c r="B41" s="17" t="str">
        <f>WholeStaff!B265</f>
        <v>12</v>
      </c>
      <c r="C41" s="17">
        <f>WholeStaff!C265</f>
        <v>0</v>
      </c>
      <c r="D41" s="17">
        <f>WholeStaff!D265</f>
        <v>0</v>
      </c>
      <c r="E41" s="17">
        <f>WholeStaff!E265</f>
        <v>0</v>
      </c>
      <c r="F41" s="17" t="str">
        <f>WholeStaff!F265</f>
        <v>General Maths</v>
      </c>
      <c r="G41" s="17">
        <f>WholeStaff!G265</f>
        <v>0</v>
      </c>
      <c r="H41" s="249" t="str">
        <f>WholeStaff!H265</f>
        <v>Innovation &amp;</v>
      </c>
      <c r="I41" s="266" t="str">
        <f>WholeStaff!I265</f>
        <v>Data</v>
      </c>
      <c r="J41" s="40">
        <f>WholeStaff!J265</f>
        <v>0</v>
      </c>
    </row>
    <row r="42" spans="1:10" x14ac:dyDescent="0.2">
      <c r="A42" s="16" t="str">
        <f>WholeStaff!A266</f>
        <v>PRJ</v>
      </c>
      <c r="B42" s="17" t="str">
        <f>WholeStaff!B266</f>
        <v>B7</v>
      </c>
      <c r="C42" s="17">
        <f>WholeStaff!C266</f>
        <v>0</v>
      </c>
      <c r="D42" s="17">
        <f>WholeStaff!D266</f>
        <v>0</v>
      </c>
      <c r="E42" s="17">
        <f>WholeStaff!E266</f>
        <v>0</v>
      </c>
      <c r="F42" s="17" t="str">
        <f>WholeStaff!F266</f>
        <v>AB10</v>
      </c>
      <c r="G42" s="17">
        <f>WholeStaff!G266</f>
        <v>0</v>
      </c>
      <c r="H42" s="249" t="str">
        <f>WholeStaff!H266</f>
        <v>Improvement</v>
      </c>
      <c r="I42" s="266" t="str">
        <f>WholeStaff!I266</f>
        <v>DayMap</v>
      </c>
      <c r="J42" s="40">
        <f>WholeStaff!J266</f>
        <v>0</v>
      </c>
    </row>
    <row r="43" spans="1:10" x14ac:dyDescent="0.2">
      <c r="A43" s="25" t="str">
        <f>WholeStaff!A267</f>
        <v>1.0</v>
      </c>
      <c r="B43" s="21">
        <f>WholeStaff!B267</f>
        <v>0</v>
      </c>
      <c r="C43" s="21">
        <f>WholeStaff!C267</f>
        <v>0</v>
      </c>
      <c r="D43" s="21">
        <f>WholeStaff!D267</f>
        <v>0</v>
      </c>
      <c r="E43" s="21">
        <f>WholeStaff!E267</f>
        <v>0</v>
      </c>
      <c r="F43" s="21">
        <f>WholeStaff!F267</f>
        <v>0</v>
      </c>
      <c r="G43" s="21">
        <f>WholeStaff!G267</f>
        <v>0</v>
      </c>
      <c r="H43" s="250" t="str">
        <f>WholeStaff!H267</f>
        <v>B5</v>
      </c>
      <c r="I43" s="267">
        <f>WholeStaff!I267</f>
        <v>0</v>
      </c>
      <c r="J43" s="22">
        <f>WholeStaff!J267</f>
        <v>0</v>
      </c>
    </row>
    <row r="44" spans="1:10" x14ac:dyDescent="0.2">
      <c r="A44" s="90" t="str">
        <f>WholeStaff!A300</f>
        <v xml:space="preserve">Morgan  </v>
      </c>
      <c r="B44" s="13">
        <f>WholeStaff!B300</f>
        <v>0</v>
      </c>
      <c r="C44" s="13">
        <f>WholeStaff!C300</f>
        <v>0</v>
      </c>
      <c r="D44" s="251">
        <f>WholeStaff!D300</f>
        <v>0</v>
      </c>
      <c r="E44" s="13" t="str">
        <f>WholeStaff!E300</f>
        <v>9O3</v>
      </c>
      <c r="F44" s="13" t="str">
        <f>WholeStaff!F300</f>
        <v>8P</v>
      </c>
      <c r="G44" s="13" t="str">
        <f>WholeStaff!G300</f>
        <v>9E</v>
      </c>
      <c r="H44" s="13" t="str">
        <f>WholeStaff!H300</f>
        <v>10P</v>
      </c>
      <c r="I44" s="13" t="str">
        <f>WholeStaff!I300</f>
        <v>Science</v>
      </c>
      <c r="J44" s="14">
        <f>WholeStaff!J300</f>
        <v>0</v>
      </c>
    </row>
    <row r="45" spans="1:10" x14ac:dyDescent="0.2">
      <c r="A45" s="16" t="str">
        <f>WholeStaff!A301</f>
        <v>Thorpe</v>
      </c>
      <c r="B45" s="17" t="str">
        <f>WholeStaff!B301</f>
        <v xml:space="preserve">No </v>
      </c>
      <c r="C45" s="17">
        <f>WholeStaff!C301</f>
        <v>1060</v>
      </c>
      <c r="D45" s="252">
        <f>WholeStaff!D301</f>
        <v>0</v>
      </c>
      <c r="E45" s="17" t="str">
        <f>WholeStaff!E301</f>
        <v>Science</v>
      </c>
      <c r="F45" s="17" t="str">
        <f>WholeStaff!F301</f>
        <v>Science</v>
      </c>
      <c r="G45" s="17" t="str">
        <f>WholeStaff!G301</f>
        <v>Science</v>
      </c>
      <c r="H45" s="17" t="str">
        <f>WholeStaff!H301</f>
        <v>Science</v>
      </c>
      <c r="I45" s="17" t="str">
        <f>WholeStaff!I301</f>
        <v>Teacher</v>
      </c>
      <c r="J45" s="40">
        <f>WholeStaff!J301</f>
        <v>0</v>
      </c>
    </row>
    <row r="46" spans="1:10" x14ac:dyDescent="0.2">
      <c r="A46" s="16" t="str">
        <f>WholeStaff!A302</f>
        <v>JNEM</v>
      </c>
      <c r="B46" s="17" t="str">
        <f>WholeStaff!B302</f>
        <v>Care</v>
      </c>
      <c r="C46" s="17">
        <f>WholeStaff!C302</f>
        <v>0</v>
      </c>
      <c r="D46" s="252">
        <f>WholeStaff!D302</f>
        <v>0</v>
      </c>
      <c r="E46" s="17" t="str">
        <f>WholeStaff!E302</f>
        <v>AB1</v>
      </c>
      <c r="F46" s="17" t="str">
        <f>WholeStaff!F302</f>
        <v>AD3</v>
      </c>
      <c r="G46" s="17" t="str">
        <f>WholeStaff!G302</f>
        <v>AD4</v>
      </c>
      <c r="H46" s="17" t="str">
        <f>WholeStaff!H302</f>
        <v>AD4</v>
      </c>
      <c r="I46" s="17" t="str">
        <f>WholeStaff!I302</f>
        <v>Leader</v>
      </c>
      <c r="J46" s="40">
        <f>WholeStaff!J302</f>
        <v>0</v>
      </c>
    </row>
    <row r="47" spans="1:10" x14ac:dyDescent="0.2">
      <c r="A47" s="25" t="str">
        <f>WholeStaff!A303</f>
        <v>1.0</v>
      </c>
      <c r="B47" s="21">
        <f>WholeStaff!B303</f>
        <v>0</v>
      </c>
      <c r="C47" s="21">
        <f>WholeStaff!C303</f>
        <v>80</v>
      </c>
      <c r="D47" s="253">
        <f>WholeStaff!D303</f>
        <v>0</v>
      </c>
      <c r="E47" s="21">
        <f>WholeStaff!E303</f>
        <v>0</v>
      </c>
      <c r="F47" s="21">
        <f>WholeStaff!F303</f>
        <v>0</v>
      </c>
      <c r="G47" s="21">
        <f>WholeStaff!G303</f>
        <v>0</v>
      </c>
      <c r="H47" s="21">
        <f>WholeStaff!H303</f>
        <v>0</v>
      </c>
      <c r="I47" s="21">
        <f>WholeStaff!I303</f>
        <v>0</v>
      </c>
      <c r="J47" s="22">
        <f>WholeStaff!J303</f>
        <v>0</v>
      </c>
    </row>
    <row r="48" spans="1:10" x14ac:dyDescent="0.2">
      <c r="A48" s="90" t="e">
        <f>WholeStaff!#REF!</f>
        <v>#REF!</v>
      </c>
      <c r="B48" s="13" t="e">
        <f>WholeStaff!#REF!</f>
        <v>#REF!</v>
      </c>
      <c r="C48" s="13" t="e">
        <f>WholeStaff!#REF!</f>
        <v>#REF!</v>
      </c>
      <c r="D48" s="13" t="e">
        <f>WholeStaff!#REF!</f>
        <v>#REF!</v>
      </c>
      <c r="E48" s="13" t="e">
        <f>WholeStaff!#REF!</f>
        <v>#REF!</v>
      </c>
      <c r="F48" s="251" t="e">
        <f>WholeStaff!#REF!</f>
        <v>#REF!</v>
      </c>
      <c r="G48" s="13" t="e">
        <f>WholeStaff!#REF!</f>
        <v>#REF!</v>
      </c>
      <c r="H48" s="13" t="e">
        <f>WholeStaff!#REF!</f>
        <v>#REF!</v>
      </c>
      <c r="I48" s="13" t="e">
        <f>WholeStaff!#REF!</f>
        <v>#REF!</v>
      </c>
      <c r="J48" s="14" t="e">
        <f>WholeStaff!#REF!</f>
        <v>#REF!</v>
      </c>
    </row>
    <row r="49" spans="1:10" x14ac:dyDescent="0.2">
      <c r="A49" s="16" t="e">
        <f>WholeStaff!#REF!</f>
        <v>#REF!</v>
      </c>
      <c r="B49" s="17" t="e">
        <f>WholeStaff!#REF!</f>
        <v>#REF!</v>
      </c>
      <c r="C49" s="17" t="e">
        <f>WholeStaff!#REF!</f>
        <v>#REF!</v>
      </c>
      <c r="D49" s="17" t="e">
        <f>WholeStaff!#REF!</f>
        <v>#REF!</v>
      </c>
      <c r="E49" s="17" t="e">
        <f>WholeStaff!#REF!</f>
        <v>#REF!</v>
      </c>
      <c r="F49" s="252" t="e">
        <f>WholeStaff!#REF!</f>
        <v>#REF!</v>
      </c>
      <c r="G49" s="17" t="e">
        <f>WholeStaff!#REF!</f>
        <v>#REF!</v>
      </c>
      <c r="H49" s="17" t="e">
        <f>WholeStaff!#REF!</f>
        <v>#REF!</v>
      </c>
      <c r="I49" s="17" t="e">
        <f>WholeStaff!#REF!</f>
        <v>#REF!</v>
      </c>
      <c r="J49" s="40" t="e">
        <f>WholeStaff!#REF!</f>
        <v>#REF!</v>
      </c>
    </row>
    <row r="50" spans="1:10" x14ac:dyDescent="0.2">
      <c r="A50" s="16" t="e">
        <f>WholeStaff!#REF!</f>
        <v>#REF!</v>
      </c>
      <c r="B50" s="17" t="e">
        <f>WholeStaff!#REF!</f>
        <v>#REF!</v>
      </c>
      <c r="C50" s="17" t="e">
        <f>WholeStaff!#REF!</f>
        <v>#REF!</v>
      </c>
      <c r="D50" s="17" t="e">
        <f>WholeStaff!#REF!</f>
        <v>#REF!</v>
      </c>
      <c r="E50" s="17" t="e">
        <f>WholeStaff!#REF!</f>
        <v>#REF!</v>
      </c>
      <c r="F50" s="252" t="e">
        <f>WholeStaff!#REF!</f>
        <v>#REF!</v>
      </c>
      <c r="G50" s="17" t="e">
        <f>WholeStaff!#REF!</f>
        <v>#REF!</v>
      </c>
      <c r="H50" s="17" t="e">
        <f>WholeStaff!#REF!</f>
        <v>#REF!</v>
      </c>
      <c r="I50" s="17" t="e">
        <f>WholeStaff!#REF!</f>
        <v>#REF!</v>
      </c>
      <c r="J50" s="40" t="e">
        <f>WholeStaff!#REF!</f>
        <v>#REF!</v>
      </c>
    </row>
    <row r="51" spans="1:10" x14ac:dyDescent="0.2">
      <c r="A51" s="25" t="e">
        <f>WholeStaff!#REF!</f>
        <v>#REF!</v>
      </c>
      <c r="B51" s="21" t="e">
        <f>WholeStaff!#REF!</f>
        <v>#REF!</v>
      </c>
      <c r="C51" s="21" t="e">
        <f>WholeStaff!#REF!</f>
        <v>#REF!</v>
      </c>
      <c r="D51" s="21" t="e">
        <f>WholeStaff!#REF!</f>
        <v>#REF!</v>
      </c>
      <c r="E51" s="21" t="e">
        <f>WholeStaff!#REF!</f>
        <v>#REF!</v>
      </c>
      <c r="F51" s="253" t="e">
        <f>WholeStaff!#REF!</f>
        <v>#REF!</v>
      </c>
      <c r="G51" s="21" t="e">
        <f>WholeStaff!#REF!</f>
        <v>#REF!</v>
      </c>
      <c r="H51" s="21" t="e">
        <f>WholeStaff!#REF!</f>
        <v>#REF!</v>
      </c>
      <c r="I51" s="21" t="e">
        <f>WholeStaff!#REF!</f>
        <v>#REF!</v>
      </c>
      <c r="J51" s="22" t="e">
        <f>WholeStaff!#REF!</f>
        <v>#REF!</v>
      </c>
    </row>
    <row r="52" spans="1:10" x14ac:dyDescent="0.2">
      <c r="A52" s="90" t="str">
        <f>WholeStaff!A336</f>
        <v xml:space="preserve">Christine  </v>
      </c>
      <c r="B52" s="13">
        <f>WholeStaff!B336</f>
        <v>0</v>
      </c>
      <c r="C52" s="13">
        <f>WholeStaff!C336</f>
        <v>0</v>
      </c>
      <c r="D52" s="13" t="str">
        <f>WholeStaff!D336</f>
        <v>12</v>
      </c>
      <c r="E52" s="251">
        <f>WholeStaff!E336</f>
        <v>0</v>
      </c>
      <c r="F52" s="13" t="str">
        <f>WholeStaff!F336</f>
        <v>11</v>
      </c>
      <c r="G52" s="13" t="str">
        <f>WholeStaff!G336</f>
        <v>RP</v>
      </c>
      <c r="H52" s="13" t="str">
        <f>WholeStaff!H336</f>
        <v>803</v>
      </c>
      <c r="I52" s="13" t="str">
        <f>WholeStaff!I336</f>
        <v>12</v>
      </c>
      <c r="J52" s="14">
        <f>WholeStaff!J336</f>
        <v>0</v>
      </c>
    </row>
    <row r="53" spans="1:10" x14ac:dyDescent="0.2">
      <c r="A53" s="16" t="str">
        <f>WholeStaff!A337</f>
        <v>Zientara</v>
      </c>
      <c r="B53" s="17" t="str">
        <f>WholeStaff!B337</f>
        <v>11</v>
      </c>
      <c r="C53" s="17" t="str">
        <f>WholeStaff!C337</f>
        <v>1030</v>
      </c>
      <c r="D53" s="17" t="str">
        <f>WholeStaff!D337</f>
        <v>RP</v>
      </c>
      <c r="E53" s="252">
        <f>WholeStaff!E337</f>
        <v>0</v>
      </c>
      <c r="F53" s="17" t="str">
        <f>WholeStaff!F337</f>
        <v>Ess English</v>
      </c>
      <c r="G53" s="17" t="str">
        <f>WholeStaff!G337</f>
        <v>Coordinator</v>
      </c>
      <c r="H53" s="17" t="str">
        <f>WholeStaff!H337</f>
        <v>Humanities</v>
      </c>
      <c r="I53" s="17" t="str">
        <f>WholeStaff!I337</f>
        <v>RP</v>
      </c>
      <c r="J53" s="40">
        <f>WholeStaff!J337</f>
        <v>0</v>
      </c>
    </row>
    <row r="54" spans="1:10" x14ac:dyDescent="0.2">
      <c r="A54" s="16" t="str">
        <f>WholeStaff!A338</f>
        <v xml:space="preserve">ZIEC </v>
      </c>
      <c r="B54" s="17" t="str">
        <f>WholeStaff!B338</f>
        <v>E2</v>
      </c>
      <c r="C54" s="17">
        <f>WholeStaff!C338</f>
        <v>0</v>
      </c>
      <c r="D54" s="17" t="str">
        <f>WholeStaff!D338</f>
        <v>E2</v>
      </c>
      <c r="E54" s="252">
        <f>WholeStaff!E338</f>
        <v>0</v>
      </c>
      <c r="F54" s="17" t="str">
        <f>WholeStaff!F338</f>
        <v>E2</v>
      </c>
      <c r="G54" s="17" t="str">
        <f>WholeStaff!G338</f>
        <v>B1</v>
      </c>
      <c r="H54" s="17" t="str">
        <f>WholeStaff!H338</f>
        <v>E2</v>
      </c>
      <c r="I54" s="17" t="str">
        <f>WholeStaff!I338</f>
        <v>E2</v>
      </c>
      <c r="J54" s="40">
        <f>WholeStaff!J338</f>
        <v>0</v>
      </c>
    </row>
    <row r="55" spans="1:10" x14ac:dyDescent="0.2">
      <c r="A55" s="25" t="str">
        <f>WholeStaff!A339</f>
        <v>1.0</v>
      </c>
      <c r="B55" s="21">
        <f>WholeStaff!B339</f>
        <v>0</v>
      </c>
      <c r="C55" s="21" t="str">
        <f>WholeStaff!C339</f>
        <v>60</v>
      </c>
      <c r="D55" s="21">
        <f>WholeStaff!D339</f>
        <v>0</v>
      </c>
      <c r="E55" s="253">
        <f>WholeStaff!E339</f>
        <v>0</v>
      </c>
      <c r="F55" s="21">
        <f>WholeStaff!F339</f>
        <v>0</v>
      </c>
      <c r="G55" s="21">
        <f>WholeStaff!G339</f>
        <v>0</v>
      </c>
      <c r="H55" s="21">
        <f>WholeStaff!H339</f>
        <v>0</v>
      </c>
      <c r="I55" s="21">
        <f>WholeStaff!I339</f>
        <v>0</v>
      </c>
      <c r="J55" s="22">
        <f>WholeStaff!J339</f>
        <v>0</v>
      </c>
    </row>
    <row r="160" spans="2:3" x14ac:dyDescent="0.2">
      <c r="B160" s="5"/>
      <c r="C160" s="5"/>
    </row>
    <row r="172" spans="2:3" x14ac:dyDescent="0.2">
      <c r="B172" s="5"/>
      <c r="C172" s="5"/>
    </row>
    <row r="280" spans="1:10" s="1" customFormat="1" x14ac:dyDescent="0.2">
      <c r="A280" s="6"/>
      <c r="D280"/>
      <c r="E280"/>
      <c r="F280"/>
      <c r="G280"/>
      <c r="H280"/>
      <c r="I280"/>
      <c r="J280"/>
    </row>
    <row r="281" spans="1:10" s="1" customFormat="1" x14ac:dyDescent="0.2">
      <c r="A281" s="6"/>
      <c r="D281"/>
      <c r="E281"/>
      <c r="F281"/>
      <c r="G281"/>
      <c r="H281"/>
      <c r="I281"/>
      <c r="J281"/>
    </row>
    <row r="284" spans="1:10" s="1" customFormat="1" x14ac:dyDescent="0.2">
      <c r="A284" s="6"/>
      <c r="D284"/>
      <c r="E284"/>
      <c r="F284"/>
      <c r="G284"/>
      <c r="H284"/>
      <c r="I284"/>
      <c r="J284"/>
    </row>
    <row r="285" spans="1:10" s="1" customFormat="1" x14ac:dyDescent="0.2">
      <c r="A285" s="6"/>
      <c r="D285"/>
      <c r="E285"/>
      <c r="F285"/>
      <c r="G285"/>
      <c r="H285"/>
      <c r="I285"/>
      <c r="J285"/>
    </row>
  </sheetData>
  <mergeCells count="2">
    <mergeCell ref="A1:H1"/>
    <mergeCell ref="I1:J1"/>
  </mergeCells>
  <printOptions horizontalCentered="1"/>
  <pageMargins left="0.39370078740157483" right="0.39370078740157483" top="0.78740157480314965" bottom="0.51181102362204722" header="0.39370078740157483" footer="0.51181102362204722"/>
  <pageSetup paperSize="9" orientation="portrait" r:id="rId1"/>
  <headerFooter alignWithMargins="0">
    <oddFooter>&amp;L&amp;F&amp;C&amp;A    &amp;D&amp;RPage &amp;P/&amp;N</oddFooter>
  </headerFooter>
  <rowBreaks count="4" manualBreakCount="4">
    <brk id="47" max="16383" man="1"/>
    <brk id="111" max="16383" man="1"/>
    <brk id="175" max="16383" man="1"/>
    <brk id="239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showZeros="0" topLeftCell="A22" workbookViewId="0">
      <selection activeCell="F24" sqref="F24:F27"/>
    </sheetView>
  </sheetViews>
  <sheetFormatPr defaultRowHeight="12.75" x14ac:dyDescent="0.2"/>
  <sheetData>
    <row r="1" spans="1:10" ht="22.5" x14ac:dyDescent="0.45">
      <c r="A1" s="329" t="s">
        <v>277</v>
      </c>
      <c r="B1" s="321"/>
      <c r="C1" s="321"/>
      <c r="D1" s="322"/>
      <c r="E1" s="322"/>
      <c r="F1" s="322"/>
      <c r="G1" s="322"/>
      <c r="H1" s="322"/>
      <c r="I1" s="320">
        <f ca="1">NOW()</f>
        <v>44733.601012037034</v>
      </c>
      <c r="J1" s="320"/>
    </row>
    <row r="2" spans="1:10" ht="22.5" x14ac:dyDescent="0.45">
      <c r="A2" s="204"/>
      <c r="B2" s="202"/>
      <c r="C2" s="202"/>
      <c r="D2" s="203"/>
      <c r="E2" s="203"/>
      <c r="F2" s="203"/>
      <c r="G2" s="203"/>
      <c r="H2" s="203"/>
      <c r="I2" s="201"/>
      <c r="J2" s="201"/>
    </row>
    <row r="3" spans="1:10" ht="22.5" x14ac:dyDescent="0.2">
      <c r="A3" s="146" t="str">
        <f>WholeStaff!A3</f>
        <v>Staff Member</v>
      </c>
      <c r="B3" s="147" t="str">
        <f>WholeStaff!B3</f>
        <v>Care</v>
      </c>
      <c r="C3" s="147" t="s">
        <v>6</v>
      </c>
      <c r="D3" s="258" t="str">
        <f>WholeStaff!D3</f>
        <v>Line 1</v>
      </c>
      <c r="E3" s="260" t="str">
        <f>WholeStaff!E3</f>
        <v>Line 2</v>
      </c>
      <c r="F3" s="261" t="str">
        <f>WholeStaff!F3</f>
        <v>Line 3</v>
      </c>
      <c r="G3" s="259" t="str">
        <f>WholeStaff!G3</f>
        <v>Line 4</v>
      </c>
      <c r="H3" s="262" t="str">
        <f>WholeStaff!H3</f>
        <v>Line 5</v>
      </c>
      <c r="I3" s="257" t="str">
        <f>WholeStaff!I3</f>
        <v>Line 6</v>
      </c>
      <c r="J3" s="263" t="str">
        <f>WholeStaff!J3</f>
        <v>Line 7</v>
      </c>
    </row>
    <row r="4" spans="1:10" x14ac:dyDescent="0.2">
      <c r="A4" s="90" t="str">
        <f>WholeStaff!A40</f>
        <v>Dora</v>
      </c>
      <c r="B4" s="13">
        <f>WholeStaff!B40</f>
        <v>0</v>
      </c>
      <c r="C4" s="13">
        <f>WholeStaff!C40</f>
        <v>0</v>
      </c>
      <c r="D4" s="13" t="str">
        <f>WholeStaff!D40</f>
        <v>7</v>
      </c>
      <c r="E4" s="13">
        <f>WholeStaff!E40</f>
        <v>0</v>
      </c>
      <c r="F4" s="13" t="str">
        <f>WholeStaff!F40</f>
        <v>9</v>
      </c>
      <c r="G4" s="248">
        <f>WholeStaff!G40</f>
        <v>0</v>
      </c>
      <c r="H4" s="13" t="str">
        <f>WholeStaff!H40</f>
        <v>7</v>
      </c>
      <c r="I4" s="13">
        <f>WholeStaff!I40</f>
        <v>0</v>
      </c>
      <c r="J4" s="14" t="str">
        <f>WholeStaff!J40</f>
        <v>8</v>
      </c>
    </row>
    <row r="5" spans="1:10" ht="22.5" x14ac:dyDescent="0.2">
      <c r="A5" s="16" t="str">
        <f>WholeStaff!A41</f>
        <v>Bruno</v>
      </c>
      <c r="B5" s="17" t="str">
        <f>WholeStaff!B41</f>
        <v xml:space="preserve">No </v>
      </c>
      <c r="C5" s="17">
        <f>WholeStaff!C41</f>
        <v>835</v>
      </c>
      <c r="D5" s="17" t="str">
        <f>WholeStaff!D41</f>
        <v>Italian</v>
      </c>
      <c r="E5" s="17">
        <f>WholeStaff!E41</f>
        <v>0</v>
      </c>
      <c r="F5" s="17" t="str">
        <f>WholeStaff!F41</f>
        <v>Italian</v>
      </c>
      <c r="G5" s="249" t="str">
        <f>WholeStaff!G41</f>
        <v>HASS/LANG</v>
      </c>
      <c r="H5" s="17" t="str">
        <f>WholeStaff!H41</f>
        <v>Italian</v>
      </c>
      <c r="I5" s="17">
        <f>WholeStaff!I41</f>
        <v>0</v>
      </c>
      <c r="J5" s="40" t="str">
        <f>WholeStaff!J41</f>
        <v>Italian</v>
      </c>
    </row>
    <row r="6" spans="1:10" ht="21.75" customHeight="1" x14ac:dyDescent="0.2">
      <c r="A6" s="16" t="str">
        <f>WholeStaff!A42</f>
        <v>BRU</v>
      </c>
      <c r="B6" s="17" t="str">
        <f>WholeStaff!B42</f>
        <v>Care</v>
      </c>
      <c r="C6" s="17">
        <f>WholeStaff!C42</f>
        <v>0</v>
      </c>
      <c r="D6" s="17" t="str">
        <f>WholeStaff!D42</f>
        <v>L5</v>
      </c>
      <c r="E6" s="17">
        <f>WholeStaff!E42</f>
        <v>0</v>
      </c>
      <c r="F6" s="17" t="str">
        <f>WholeStaff!F42</f>
        <v>L5</v>
      </c>
      <c r="G6" s="249" t="str">
        <f>WholeStaff!G42</f>
        <v>Coordinator</v>
      </c>
      <c r="H6" s="17" t="str">
        <f>WholeStaff!H42</f>
        <v>L5</v>
      </c>
      <c r="I6" s="17">
        <f>WholeStaff!I42</f>
        <v>0</v>
      </c>
      <c r="J6" s="40" t="str">
        <f>WholeStaff!J42</f>
        <v>L5</v>
      </c>
    </row>
    <row r="7" spans="1:10" x14ac:dyDescent="0.2">
      <c r="A7" s="25" t="str">
        <f>WholeStaff!A43</f>
        <v>1.0</v>
      </c>
      <c r="B7" s="21">
        <f>WholeStaff!B43</f>
        <v>0</v>
      </c>
      <c r="C7" s="21">
        <f>WholeStaff!C43</f>
        <v>75</v>
      </c>
      <c r="D7" s="21" t="str">
        <f>WholeStaff!D43</f>
        <v>TRT WK1-6</v>
      </c>
      <c r="E7" s="21">
        <f>WholeStaff!E43</f>
        <v>0</v>
      </c>
      <c r="F7" s="21" t="str">
        <f>WholeStaff!F43</f>
        <v>TRT WK1-6</v>
      </c>
      <c r="G7" s="250" t="str">
        <f>WholeStaff!G43</f>
        <v>B1</v>
      </c>
      <c r="H7" s="21">
        <f>WholeStaff!H43</f>
        <v>0</v>
      </c>
      <c r="I7" s="21">
        <f>WholeStaff!I43</f>
        <v>0</v>
      </c>
      <c r="J7" s="22" t="str">
        <f>WholeStaff!J43</f>
        <v>TRT WK1-6</v>
      </c>
    </row>
    <row r="8" spans="1:10" x14ac:dyDescent="0.2">
      <c r="A8" s="90" t="str">
        <f>WholeStaff!A64</f>
        <v>Christine</v>
      </c>
      <c r="B8" s="13">
        <f>WholeStaff!B64</f>
        <v>0</v>
      </c>
      <c r="C8" s="13">
        <f>WholeStaff!C64</f>
        <v>0</v>
      </c>
      <c r="D8" s="13">
        <f>WholeStaff!D64</f>
        <v>0</v>
      </c>
      <c r="E8" s="13">
        <f>WholeStaff!E64</f>
        <v>0</v>
      </c>
      <c r="F8" s="248" t="str">
        <f>WholeStaff!F64</f>
        <v>Senior</v>
      </c>
      <c r="G8" s="13">
        <f>WholeStaff!G64</f>
        <v>0</v>
      </c>
      <c r="H8" s="13" t="str">
        <f>WholeStaff!H64</f>
        <v>SC3</v>
      </c>
      <c r="I8" s="13" t="str">
        <f>WholeStaff!I64</f>
        <v>11</v>
      </c>
      <c r="J8" s="14">
        <f>WholeStaff!J64</f>
        <v>0</v>
      </c>
    </row>
    <row r="9" spans="1:10" ht="22.5" x14ac:dyDescent="0.2">
      <c r="A9" s="16" t="str">
        <f>WholeStaff!A65</f>
        <v>Cole</v>
      </c>
      <c r="B9" s="17" t="str">
        <f>WholeStaff!B65</f>
        <v>11SWD</v>
      </c>
      <c r="C9" s="17">
        <f>WholeStaff!C65</f>
        <v>780</v>
      </c>
      <c r="D9" s="17">
        <f>WholeStaff!D65</f>
        <v>0</v>
      </c>
      <c r="E9" s="17">
        <f>WholeStaff!E65</f>
        <v>0</v>
      </c>
      <c r="F9" s="249" t="str">
        <f>WholeStaff!F65</f>
        <v>Leader</v>
      </c>
      <c r="G9" s="17">
        <f>WholeStaff!G65</f>
        <v>0</v>
      </c>
      <c r="H9" s="17" t="str">
        <f>WholeStaff!H65</f>
        <v>SWD Art</v>
      </c>
      <c r="I9" s="17" t="str">
        <f>WholeStaff!I65</f>
        <v>Child Studies</v>
      </c>
      <c r="J9" s="40">
        <f>WholeStaff!J65</f>
        <v>0</v>
      </c>
    </row>
    <row r="10" spans="1:10" x14ac:dyDescent="0.2">
      <c r="A10" s="16" t="str">
        <f>WholeStaff!A66</f>
        <v>COL</v>
      </c>
      <c r="B10" s="17" t="str">
        <f>WholeStaff!B66</f>
        <v>M8</v>
      </c>
      <c r="C10" s="17">
        <f>WholeStaff!C66</f>
        <v>0</v>
      </c>
      <c r="D10" s="17">
        <f>WholeStaff!D66</f>
        <v>0</v>
      </c>
      <c r="E10" s="17">
        <f>WholeStaff!E66</f>
        <v>0</v>
      </c>
      <c r="F10" s="249" t="str">
        <f>WholeStaff!F66</f>
        <v>SWD</v>
      </c>
      <c r="G10" s="17">
        <f>WholeStaff!G66</f>
        <v>0</v>
      </c>
      <c r="H10" s="17" t="str">
        <f>WholeStaff!H66</f>
        <v>M6</v>
      </c>
      <c r="I10" s="17" t="str">
        <f>WholeStaff!I66</f>
        <v>B9</v>
      </c>
      <c r="J10" s="40">
        <f>WholeStaff!J66</f>
        <v>0</v>
      </c>
    </row>
    <row r="11" spans="1:10" x14ac:dyDescent="0.2">
      <c r="A11" s="25" t="str">
        <f>WholeStaff!A67</f>
        <v>1.0</v>
      </c>
      <c r="B11" s="21" t="str">
        <f>WholeStaff!B67</f>
        <v>THURS</v>
      </c>
      <c r="C11" s="21">
        <f>WholeStaff!C67</f>
        <v>0</v>
      </c>
      <c r="D11" s="21">
        <f>WholeStaff!D67</f>
        <v>0</v>
      </c>
      <c r="E11" s="21">
        <f>WholeStaff!E67</f>
        <v>0</v>
      </c>
      <c r="F11" s="250" t="str">
        <f>WholeStaff!F67</f>
        <v>B3</v>
      </c>
      <c r="G11" s="21">
        <f>WholeStaff!G67</f>
        <v>0</v>
      </c>
      <c r="H11" s="21">
        <f>WholeStaff!H67</f>
        <v>0</v>
      </c>
      <c r="I11" s="21">
        <f>WholeStaff!I67</f>
        <v>0</v>
      </c>
      <c r="J11" s="22">
        <f>WholeStaff!J67</f>
        <v>0</v>
      </c>
    </row>
    <row r="12" spans="1:10" x14ac:dyDescent="0.2">
      <c r="A12" s="90" t="str">
        <f>WholeStaff!A144</f>
        <v>Megan</v>
      </c>
      <c r="B12" s="13">
        <f>WholeStaff!B144</f>
        <v>0</v>
      </c>
      <c r="C12" s="13">
        <f>WholeStaff!C144</f>
        <v>0</v>
      </c>
      <c r="D12" s="13">
        <f>WholeStaff!D144</f>
        <v>0</v>
      </c>
      <c r="E12" s="13" t="str">
        <f>WholeStaff!E144</f>
        <v>7O5</v>
      </c>
      <c r="F12" s="13">
        <f>WholeStaff!F144</f>
        <v>12</v>
      </c>
      <c r="G12" s="251" t="str">
        <f>WholeStaff!G144</f>
        <v>10O3</v>
      </c>
      <c r="H12" s="13">
        <f>WholeStaff!H144</f>
        <v>0</v>
      </c>
      <c r="I12" s="13">
        <f>WholeStaff!I144</f>
        <v>0</v>
      </c>
      <c r="J12" s="14">
        <f>WholeStaff!J144</f>
        <v>0</v>
      </c>
    </row>
    <row r="13" spans="1:10" ht="24" customHeight="1" x14ac:dyDescent="0.2">
      <c r="A13" s="16" t="str">
        <f>WholeStaff!A145</f>
        <v>Haronen</v>
      </c>
      <c r="B13" s="17" t="str">
        <f>WholeStaff!B145</f>
        <v>9</v>
      </c>
      <c r="C13" s="17">
        <f>WholeStaff!C145</f>
        <v>835</v>
      </c>
      <c r="D13" s="17">
        <f>WholeStaff!D145</f>
        <v>0</v>
      </c>
      <c r="E13" s="17" t="str">
        <f>WholeStaff!E145</f>
        <v>English</v>
      </c>
      <c r="F13" s="17" t="str">
        <f>WholeStaff!F145</f>
        <v>Ess Eng</v>
      </c>
      <c r="G13" s="252" t="str">
        <f>WholeStaff!G145</f>
        <v>English</v>
      </c>
      <c r="H13" s="17" t="str">
        <f>WholeStaff!H145</f>
        <v>English</v>
      </c>
      <c r="I13" s="17">
        <f>WholeStaff!I145</f>
        <v>0</v>
      </c>
      <c r="J13" s="40">
        <f>WholeStaff!J145</f>
        <v>0</v>
      </c>
    </row>
    <row r="14" spans="1:10" x14ac:dyDescent="0.2">
      <c r="A14" s="16" t="str">
        <f>WholeStaff!A146</f>
        <v>HARM</v>
      </c>
      <c r="B14" s="17" t="str">
        <f>WholeStaff!B146</f>
        <v>B1</v>
      </c>
      <c r="C14" s="17">
        <f>WholeStaff!C146</f>
        <v>0</v>
      </c>
      <c r="D14" s="17">
        <f>WholeStaff!D146</f>
        <v>0</v>
      </c>
      <c r="E14" s="17" t="str">
        <f>WholeStaff!E146</f>
        <v>AB3</v>
      </c>
      <c r="F14" s="17" t="str">
        <f>WholeStaff!F146</f>
        <v>AB7</v>
      </c>
      <c r="G14" s="252" t="str">
        <f>WholeStaff!G146</f>
        <v>B2</v>
      </c>
      <c r="H14" s="17" t="str">
        <f>WholeStaff!H146</f>
        <v>Cordinator</v>
      </c>
      <c r="I14" s="17">
        <f>WholeStaff!I146</f>
        <v>0</v>
      </c>
      <c r="J14" s="40">
        <f>WholeStaff!J146</f>
        <v>0</v>
      </c>
    </row>
    <row r="15" spans="1:10" x14ac:dyDescent="0.2">
      <c r="A15" s="25" t="str">
        <f>WholeStaff!A147</f>
        <v>1.0</v>
      </c>
      <c r="B15" s="21">
        <f>WholeStaff!B147</f>
        <v>0</v>
      </c>
      <c r="C15" s="21">
        <f>WholeStaff!C147</f>
        <v>75</v>
      </c>
      <c r="D15" s="21">
        <f>WholeStaff!D147</f>
        <v>0</v>
      </c>
      <c r="E15" s="21">
        <f>WholeStaff!E147</f>
        <v>0</v>
      </c>
      <c r="F15" s="21">
        <f>WholeStaff!F147</f>
        <v>0</v>
      </c>
      <c r="G15" s="253">
        <f>WholeStaff!G147</f>
        <v>0</v>
      </c>
      <c r="H15" s="21" t="str">
        <f>WholeStaff!H147</f>
        <v>B1</v>
      </c>
      <c r="I15" s="21">
        <f>WholeStaff!I147</f>
        <v>0</v>
      </c>
      <c r="J15" s="22">
        <f>WholeStaff!J147</f>
        <v>0</v>
      </c>
    </row>
    <row r="16" spans="1:10" x14ac:dyDescent="0.2">
      <c r="A16" s="90" t="str">
        <f>WholeStaff!A120</f>
        <v xml:space="preserve">Carla </v>
      </c>
      <c r="B16" s="13">
        <f>WholeStaff!B120</f>
        <v>0</v>
      </c>
      <c r="C16" s="13">
        <f>WholeStaff!C120</f>
        <v>0</v>
      </c>
      <c r="D16" s="13">
        <f>WholeStaff!D120</f>
        <v>0</v>
      </c>
      <c r="E16" s="13" t="str">
        <f>WholeStaff!E120</f>
        <v>10E</v>
      </c>
      <c r="F16" s="251" t="str">
        <f>WholeStaff!F120</f>
        <v>7E</v>
      </c>
      <c r="G16" s="13">
        <f>WholeStaff!G120</f>
        <v>0</v>
      </c>
      <c r="H16" s="13" t="str">
        <f>WholeStaff!H120</f>
        <v>11</v>
      </c>
      <c r="I16" s="13">
        <f>WholeStaff!I120</f>
        <v>0</v>
      </c>
      <c r="J16" s="14">
        <f>WholeStaff!J120</f>
        <v>0</v>
      </c>
    </row>
    <row r="17" spans="1:10" x14ac:dyDescent="0.2">
      <c r="A17" s="16" t="str">
        <f>WholeStaff!A121</f>
        <v>Freedman</v>
      </c>
      <c r="B17" s="17" t="str">
        <f>WholeStaff!B121</f>
        <v>No</v>
      </c>
      <c r="C17" s="17">
        <f>WholeStaff!C121</f>
        <v>835</v>
      </c>
      <c r="D17" s="17">
        <f>WholeStaff!D121</f>
        <v>0</v>
      </c>
      <c r="E17" s="17" t="str">
        <f>WholeStaff!E121</f>
        <v>EAL A</v>
      </c>
      <c r="F17" s="252" t="str">
        <f>WholeStaff!F121</f>
        <v>EAL A</v>
      </c>
      <c r="G17" s="17">
        <f>WholeStaff!G121</f>
        <v>0</v>
      </c>
      <c r="H17" s="17" t="str">
        <f>WholeStaff!H121</f>
        <v>EAL</v>
      </c>
      <c r="I17" s="17" t="str">
        <f>WholeStaff!I121</f>
        <v>EAL</v>
      </c>
      <c r="J17" s="40">
        <f>WholeStaff!J121</f>
        <v>0</v>
      </c>
    </row>
    <row r="18" spans="1:10" x14ac:dyDescent="0.2">
      <c r="A18" s="16" t="str">
        <f>WholeStaff!A122</f>
        <v>BRUC</v>
      </c>
      <c r="B18" s="17" t="str">
        <f>WholeStaff!B122</f>
        <v>Care</v>
      </c>
      <c r="C18" s="17">
        <f>WholeStaff!C122</f>
        <v>0</v>
      </c>
      <c r="D18" s="17">
        <f>WholeStaff!D122</f>
        <v>0</v>
      </c>
      <c r="E18" s="17" t="str">
        <f>WholeStaff!E122</f>
        <v>B5</v>
      </c>
      <c r="F18" s="252" t="str">
        <f>WholeStaff!F122</f>
        <v>B5</v>
      </c>
      <c r="G18" s="17">
        <f>WholeStaff!G122</f>
        <v>0</v>
      </c>
      <c r="H18" s="17" t="str">
        <f>WholeStaff!H122</f>
        <v>B1</v>
      </c>
      <c r="I18" s="17" t="str">
        <f>WholeStaff!I122</f>
        <v>Cordinator</v>
      </c>
      <c r="J18" s="40">
        <f>WholeStaff!J122</f>
        <v>0</v>
      </c>
    </row>
    <row r="19" spans="1:10" x14ac:dyDescent="0.2">
      <c r="A19" s="25" t="str">
        <f>WholeStaff!A123</f>
        <v>1.0</v>
      </c>
      <c r="B19" s="21">
        <f>WholeStaff!B123</f>
        <v>0</v>
      </c>
      <c r="C19" s="21">
        <f>WholeStaff!C123</f>
        <v>0</v>
      </c>
      <c r="D19" s="21">
        <f>WholeStaff!D123</f>
        <v>0</v>
      </c>
      <c r="E19" s="21">
        <f>WholeStaff!E123</f>
        <v>0</v>
      </c>
      <c r="F19" s="253">
        <f>WholeStaff!F123</f>
        <v>0</v>
      </c>
      <c r="G19" s="21">
        <f>WholeStaff!G123</f>
        <v>0</v>
      </c>
      <c r="H19" s="21">
        <f>WholeStaff!H123</f>
        <v>0</v>
      </c>
      <c r="I19" s="21" t="str">
        <f>WholeStaff!I123</f>
        <v>B1</v>
      </c>
      <c r="J19" s="22">
        <f>WholeStaff!J123</f>
        <v>0</v>
      </c>
    </row>
    <row r="20" spans="1:10" x14ac:dyDescent="0.2">
      <c r="A20" s="90" t="e">
        <f>WholeStaff!#REF!</f>
        <v>#REF!</v>
      </c>
      <c r="B20" s="13" t="e">
        <f>WholeStaff!#REF!</f>
        <v>#REF!</v>
      </c>
      <c r="C20" s="13" t="e">
        <f>WholeStaff!#REF!</f>
        <v>#REF!</v>
      </c>
      <c r="D20" s="13" t="e">
        <f>WholeStaff!#REF!</f>
        <v>#REF!</v>
      </c>
      <c r="E20" s="251" t="e">
        <f>WholeStaff!#REF!</f>
        <v>#REF!</v>
      </c>
      <c r="F20" s="13" t="e">
        <f>WholeStaff!#REF!</f>
        <v>#REF!</v>
      </c>
      <c r="G20" s="13" t="e">
        <f>WholeStaff!#REF!</f>
        <v>#REF!</v>
      </c>
      <c r="H20" s="13" t="e">
        <f>WholeStaff!#REF!</f>
        <v>#REF!</v>
      </c>
      <c r="I20" s="13" t="e">
        <f>WholeStaff!#REF!</f>
        <v>#REF!</v>
      </c>
      <c r="J20" s="14" t="e">
        <f>WholeStaff!#REF!</f>
        <v>#REF!</v>
      </c>
    </row>
    <row r="21" spans="1:10" x14ac:dyDescent="0.2">
      <c r="A21" s="16" t="e">
        <f>WholeStaff!#REF!</f>
        <v>#REF!</v>
      </c>
      <c r="B21" s="17" t="e">
        <f>WholeStaff!#REF!</f>
        <v>#REF!</v>
      </c>
      <c r="C21" s="17" t="e">
        <f>WholeStaff!#REF!</f>
        <v>#REF!</v>
      </c>
      <c r="D21" s="17" t="e">
        <f>WholeStaff!#REF!</f>
        <v>#REF!</v>
      </c>
      <c r="E21" s="252" t="e">
        <f>WholeStaff!#REF!</f>
        <v>#REF!</v>
      </c>
      <c r="F21" s="17" t="e">
        <f>WholeStaff!#REF!</f>
        <v>#REF!</v>
      </c>
      <c r="G21" s="17" t="e">
        <f>WholeStaff!#REF!</f>
        <v>#REF!</v>
      </c>
      <c r="H21" s="17" t="e">
        <f>WholeStaff!#REF!</f>
        <v>#REF!</v>
      </c>
      <c r="I21" s="17" t="e">
        <f>WholeStaff!#REF!</f>
        <v>#REF!</v>
      </c>
      <c r="J21" s="40" t="e">
        <f>WholeStaff!#REF!</f>
        <v>#REF!</v>
      </c>
    </row>
    <row r="22" spans="1:10" x14ac:dyDescent="0.2">
      <c r="A22" s="16" t="e">
        <f>WholeStaff!#REF!</f>
        <v>#REF!</v>
      </c>
      <c r="B22" s="17" t="e">
        <f>WholeStaff!#REF!</f>
        <v>#REF!</v>
      </c>
      <c r="C22" s="17" t="e">
        <f>WholeStaff!#REF!</f>
        <v>#REF!</v>
      </c>
      <c r="D22" s="17" t="e">
        <f>WholeStaff!#REF!</f>
        <v>#REF!</v>
      </c>
      <c r="E22" s="252" t="e">
        <f>WholeStaff!#REF!</f>
        <v>#REF!</v>
      </c>
      <c r="F22" s="17" t="e">
        <f>WholeStaff!#REF!</f>
        <v>#REF!</v>
      </c>
      <c r="G22" s="17" t="e">
        <f>WholeStaff!#REF!</f>
        <v>#REF!</v>
      </c>
      <c r="H22" s="17" t="e">
        <f>WholeStaff!#REF!</f>
        <v>#REF!</v>
      </c>
      <c r="I22" s="17" t="e">
        <f>WholeStaff!#REF!</f>
        <v>#REF!</v>
      </c>
      <c r="J22" s="40" t="e">
        <f>WholeStaff!#REF!</f>
        <v>#REF!</v>
      </c>
    </row>
    <row r="23" spans="1:10" x14ac:dyDescent="0.2">
      <c r="A23" s="25" t="e">
        <f>WholeStaff!#REF!</f>
        <v>#REF!</v>
      </c>
      <c r="B23" s="21" t="e">
        <f>WholeStaff!#REF!</f>
        <v>#REF!</v>
      </c>
      <c r="C23" s="21" t="e">
        <f>WholeStaff!#REF!</f>
        <v>#REF!</v>
      </c>
      <c r="D23" s="21" t="e">
        <f>WholeStaff!#REF!</f>
        <v>#REF!</v>
      </c>
      <c r="E23" s="253" t="e">
        <f>WholeStaff!#REF!</f>
        <v>#REF!</v>
      </c>
      <c r="F23" s="21" t="e">
        <f>WholeStaff!#REF!</f>
        <v>#REF!</v>
      </c>
      <c r="G23" s="21" t="e">
        <f>WholeStaff!#REF!</f>
        <v>#REF!</v>
      </c>
      <c r="H23" s="21" t="e">
        <f>WholeStaff!#REF!</f>
        <v>#REF!</v>
      </c>
      <c r="I23" s="21" t="e">
        <f>WholeStaff!#REF!</f>
        <v>#REF!</v>
      </c>
      <c r="J23" s="22" t="e">
        <f>WholeStaff!#REF!</f>
        <v>#REF!</v>
      </c>
    </row>
    <row r="24" spans="1:10" x14ac:dyDescent="0.2">
      <c r="A24" s="90" t="str">
        <f>WholeStaff!A180</f>
        <v xml:space="preserve">Craig  </v>
      </c>
      <c r="B24" s="13">
        <f>WholeStaff!B180</f>
        <v>0</v>
      </c>
      <c r="C24" s="13">
        <f>WholeStaff!C180</f>
        <v>0</v>
      </c>
      <c r="D24" s="13">
        <f>WholeStaff!D180</f>
        <v>0</v>
      </c>
      <c r="E24" s="13" t="str">
        <f>WholeStaff!E180</f>
        <v>12</v>
      </c>
      <c r="F24" s="13" t="str">
        <f>WholeStaff!F180</f>
        <v>11</v>
      </c>
      <c r="G24" s="271">
        <f>WholeStaff!G180</f>
        <v>0</v>
      </c>
      <c r="H24" s="13">
        <f>WholeStaff!H180</f>
        <v>0</v>
      </c>
      <c r="I24" s="13" t="str">
        <f>WholeStaff!I180</f>
        <v>Senior</v>
      </c>
      <c r="J24" s="14">
        <f>WholeStaff!J180</f>
        <v>0</v>
      </c>
    </row>
    <row r="25" spans="1:10" x14ac:dyDescent="0.2">
      <c r="A25" s="16" t="str">
        <f>WholeStaff!A181</f>
        <v>Jamar</v>
      </c>
      <c r="B25" s="17">
        <f>WholeStaff!B181</f>
        <v>11</v>
      </c>
      <c r="C25" s="17">
        <f>WholeStaff!C181</f>
        <v>780</v>
      </c>
      <c r="D25" s="17">
        <f>WholeStaff!D181</f>
        <v>0</v>
      </c>
      <c r="E25" s="17" t="str">
        <f>WholeStaff!E181</f>
        <v>HPE</v>
      </c>
      <c r="F25" s="17" t="str">
        <f>WholeStaff!F181</f>
        <v>HPE</v>
      </c>
      <c r="G25" s="272">
        <f>WholeStaff!G181</f>
        <v>0</v>
      </c>
      <c r="H25" s="17">
        <f>WholeStaff!H181</f>
        <v>0</v>
      </c>
      <c r="I25" s="17" t="str">
        <f>WholeStaff!I181</f>
        <v>Leader</v>
      </c>
      <c r="J25" s="40">
        <f>WholeStaff!J181</f>
        <v>0</v>
      </c>
    </row>
    <row r="26" spans="1:10" x14ac:dyDescent="0.2">
      <c r="A26" s="16" t="str">
        <f>WholeStaff!A182</f>
        <v>JMR</v>
      </c>
      <c r="B26" s="17" t="str">
        <f>WholeStaff!B182</f>
        <v>F2</v>
      </c>
      <c r="C26" s="17">
        <f>WholeStaff!C182</f>
        <v>0</v>
      </c>
      <c r="D26" s="17">
        <f>WholeStaff!D182</f>
        <v>0</v>
      </c>
      <c r="E26" s="17" t="str">
        <f>WholeStaff!E182</f>
        <v>F2</v>
      </c>
      <c r="F26" s="17" t="str">
        <f>WholeStaff!F182</f>
        <v>K3</v>
      </c>
      <c r="G26" s="272">
        <f>WholeStaff!G182</f>
        <v>0</v>
      </c>
      <c r="H26" s="17">
        <f>WholeStaff!H182</f>
        <v>0</v>
      </c>
      <c r="I26" s="17" t="str">
        <f>WholeStaff!I182</f>
        <v>Inclusion</v>
      </c>
      <c r="J26" s="40">
        <f>WholeStaff!J182</f>
        <v>0</v>
      </c>
    </row>
    <row r="27" spans="1:10" x14ac:dyDescent="0.2">
      <c r="A27" s="25" t="str">
        <f>WholeStaff!A183</f>
        <v>1.0</v>
      </c>
      <c r="B27" s="21">
        <f>WholeStaff!B183</f>
        <v>0</v>
      </c>
      <c r="C27" s="21">
        <f>WholeStaff!C183</f>
        <v>0</v>
      </c>
      <c r="D27" s="21">
        <f>WholeStaff!D183</f>
        <v>0</v>
      </c>
      <c r="E27" s="21">
        <f>WholeStaff!E183</f>
        <v>0</v>
      </c>
      <c r="F27" s="21">
        <f>WholeStaff!F183</f>
        <v>0</v>
      </c>
      <c r="G27" s="273">
        <f>WholeStaff!G183</f>
        <v>0</v>
      </c>
      <c r="H27" s="21">
        <f>WholeStaff!H183</f>
        <v>0</v>
      </c>
      <c r="I27" s="21" t="str">
        <f>WholeStaff!I183</f>
        <v>B3</v>
      </c>
      <c r="J27" s="22">
        <f>WholeStaff!J183</f>
        <v>0</v>
      </c>
    </row>
    <row r="28" spans="1:10" x14ac:dyDescent="0.2">
      <c r="A28" s="90" t="str">
        <f>WholeStaff!A200</f>
        <v>Rebecca</v>
      </c>
      <c r="B28" s="13">
        <f>WholeStaff!B200</f>
        <v>0</v>
      </c>
      <c r="C28" s="13">
        <f>WholeStaff!C200</f>
        <v>0</v>
      </c>
      <c r="D28" s="13">
        <f>WholeStaff!D200</f>
        <v>0</v>
      </c>
      <c r="E28" s="248" t="str">
        <f>WholeStaff!E200</f>
        <v>Senior</v>
      </c>
      <c r="F28" s="13">
        <f>WholeStaff!F200</f>
        <v>0</v>
      </c>
      <c r="G28" s="254">
        <f>WholeStaff!G204</f>
        <v>0</v>
      </c>
      <c r="H28" s="13">
        <f>WholeStaff!H200</f>
        <v>0</v>
      </c>
      <c r="I28" s="13" t="str">
        <f>WholeStaff!I200</f>
        <v>8P</v>
      </c>
      <c r="J28" s="14" t="str">
        <f>WholeStaff!J200</f>
        <v>12</v>
      </c>
    </row>
    <row r="29" spans="1:10" ht="22.5" x14ac:dyDescent="0.2">
      <c r="A29" s="16" t="str">
        <f>WholeStaff!A201</f>
        <v>Ludewig</v>
      </c>
      <c r="B29" s="17" t="str">
        <f>WholeStaff!B201</f>
        <v>11</v>
      </c>
      <c r="C29" s="17">
        <f>WholeStaff!C201</f>
        <v>780</v>
      </c>
      <c r="D29" s="17">
        <f>WholeStaff!D201</f>
        <v>0</v>
      </c>
      <c r="E29" s="249" t="str">
        <f>WholeStaff!E201</f>
        <v>Leader</v>
      </c>
      <c r="F29" s="17">
        <f>WholeStaff!F201</f>
        <v>0</v>
      </c>
      <c r="G29" s="255" t="str">
        <f>WholeStaff!G205</f>
        <v xml:space="preserve">Musical </v>
      </c>
      <c r="H29" s="17">
        <f>WholeStaff!H201</f>
        <v>0</v>
      </c>
      <c r="I29" s="17" t="str">
        <f>WholeStaff!I201</f>
        <v>Maths</v>
      </c>
      <c r="J29" s="40" t="str">
        <f>WholeStaff!J201</f>
        <v>General Maths</v>
      </c>
    </row>
    <row r="30" spans="1:10" x14ac:dyDescent="0.2">
      <c r="A30" s="16" t="str">
        <f>WholeStaff!A202</f>
        <v>LUD</v>
      </c>
      <c r="B30" s="17" t="str">
        <f>WholeStaff!B202</f>
        <v>AD4</v>
      </c>
      <c r="C30" s="17">
        <f>WholeStaff!C202</f>
        <v>0</v>
      </c>
      <c r="D30" s="17">
        <f>WholeStaff!D202</f>
        <v>0</v>
      </c>
      <c r="E30" s="249" t="str">
        <f>WholeStaff!E202</f>
        <v>Ma/Sc/Num</v>
      </c>
      <c r="F30" s="17">
        <f>WholeStaff!F202</f>
        <v>0</v>
      </c>
      <c r="G30" s="255" t="str">
        <f>WholeStaff!G206</f>
        <v>T3</v>
      </c>
      <c r="H30" s="17">
        <f>WholeStaff!H202</f>
        <v>0</v>
      </c>
      <c r="I30" s="17" t="str">
        <f>WholeStaff!I202</f>
        <v>AB5</v>
      </c>
      <c r="J30" s="40" t="str">
        <f>WholeStaff!J202</f>
        <v>AC2</v>
      </c>
    </row>
    <row r="31" spans="1:10" x14ac:dyDescent="0.2">
      <c r="A31" s="25" t="str">
        <f>WholeStaff!A203</f>
        <v>1.0</v>
      </c>
      <c r="B31" s="21">
        <f>WholeStaff!B203</f>
        <v>0</v>
      </c>
      <c r="C31" s="21">
        <f>WholeStaff!C203</f>
        <v>0</v>
      </c>
      <c r="D31" s="21">
        <f>WholeStaff!D203</f>
        <v>0</v>
      </c>
      <c r="E31" s="250" t="str">
        <f>WholeStaff!E203</f>
        <v>B4</v>
      </c>
      <c r="F31" s="21">
        <f>WholeStaff!F203</f>
        <v>0</v>
      </c>
      <c r="G31" s="256">
        <f>WholeStaff!G207</f>
        <v>0</v>
      </c>
      <c r="H31" s="21">
        <f>WholeStaff!H203</f>
        <v>0</v>
      </c>
      <c r="I31" s="21">
        <f>WholeStaff!I203</f>
        <v>0</v>
      </c>
      <c r="J31" s="22">
        <f>WholeStaff!J203</f>
        <v>0</v>
      </c>
    </row>
    <row r="32" spans="1:10" x14ac:dyDescent="0.2">
      <c r="A32" s="90" t="str">
        <f>WholeStaff!A204</f>
        <v xml:space="preserve">Sarah  </v>
      </c>
      <c r="B32" s="13">
        <f>WholeStaff!B204</f>
        <v>0</v>
      </c>
      <c r="C32" s="13">
        <f>WholeStaff!C204</f>
        <v>0</v>
      </c>
      <c r="D32" s="13" t="str">
        <f>WholeStaff!D204</f>
        <v>10/11/12</v>
      </c>
      <c r="E32" s="251" t="str">
        <f>WholeStaff!E204</f>
        <v>8</v>
      </c>
      <c r="F32" s="13">
        <f>WholeStaff!F204</f>
        <v>0</v>
      </c>
      <c r="G32" s="13" t="str">
        <f>WholeStaff!G208</f>
        <v>Senior</v>
      </c>
      <c r="H32" s="13" t="str">
        <f>WholeStaff!H204</f>
        <v>7</v>
      </c>
      <c r="I32" s="13" t="str">
        <f>WholeStaff!I204</f>
        <v>9</v>
      </c>
      <c r="J32" s="14" t="str">
        <f>WholeStaff!J204</f>
        <v>8</v>
      </c>
    </row>
    <row r="33" spans="1:10" ht="22.5" x14ac:dyDescent="0.2">
      <c r="A33" s="16" t="str">
        <f>WholeStaff!A205</f>
        <v>Macaskill</v>
      </c>
      <c r="B33" s="17" t="str">
        <f>WholeStaff!B205</f>
        <v xml:space="preserve">No </v>
      </c>
      <c r="C33" s="17">
        <f>WholeStaff!C205</f>
        <v>1030</v>
      </c>
      <c r="D33" s="17" t="str">
        <f>WholeStaff!D205</f>
        <v>Stage Prod</v>
      </c>
      <c r="E33" s="252" t="str">
        <f>WholeStaff!E205</f>
        <v xml:space="preserve">Drama </v>
      </c>
      <c r="F33" s="17" t="str">
        <f>WholeStaff!F205</f>
        <v xml:space="preserve">Arts </v>
      </c>
      <c r="G33" s="17" t="str">
        <f>WholeStaff!G209</f>
        <v>Leader</v>
      </c>
      <c r="H33" s="17" t="str">
        <f>WholeStaff!H205</f>
        <v>Drama</v>
      </c>
      <c r="I33" s="17" t="str">
        <f>WholeStaff!I205</f>
        <v>Drama</v>
      </c>
      <c r="J33" s="40" t="str">
        <f>WholeStaff!J205</f>
        <v>Dance/Drama</v>
      </c>
    </row>
    <row r="34" spans="1:10" x14ac:dyDescent="0.2">
      <c r="A34" s="16" t="str">
        <f>WholeStaff!A206</f>
        <v>MSK</v>
      </c>
      <c r="B34" s="17" t="str">
        <f>WholeStaff!B206</f>
        <v>Care</v>
      </c>
      <c r="C34" s="17">
        <f>WholeStaff!C206</f>
        <v>0</v>
      </c>
      <c r="D34" s="17" t="str">
        <f>WholeStaff!D206</f>
        <v>C3</v>
      </c>
      <c r="E34" s="252" t="str">
        <f>WholeStaff!E206</f>
        <v>C4</v>
      </c>
      <c r="F34" s="17" t="str">
        <f>WholeStaff!F206</f>
        <v>Coord</v>
      </c>
      <c r="G34" s="17" t="str">
        <f>WholeStaff!G210</f>
        <v>Snr Sch</v>
      </c>
      <c r="H34" s="17" t="str">
        <f>WholeStaff!H206</f>
        <v>C4</v>
      </c>
      <c r="I34" s="17" t="str">
        <f>WholeStaff!I206</f>
        <v>C4</v>
      </c>
      <c r="J34" s="40" t="str">
        <f>WholeStaff!J206</f>
        <v>C3/C4</v>
      </c>
    </row>
    <row r="35" spans="1:10" x14ac:dyDescent="0.2">
      <c r="A35" s="25" t="str">
        <f>WholeStaff!A207</f>
        <v>1.0</v>
      </c>
      <c r="B35" s="21">
        <f>WholeStaff!B207</f>
        <v>0</v>
      </c>
      <c r="C35" s="21">
        <f>WholeStaff!C207</f>
        <v>0</v>
      </c>
      <c r="D35" s="21">
        <f>WholeStaff!D207</f>
        <v>0</v>
      </c>
      <c r="E35" s="253" t="str">
        <f>WholeStaff!E207</f>
        <v>T3/T4</v>
      </c>
      <c r="F35" s="21" t="str">
        <f>WholeStaff!F207</f>
        <v>B1</v>
      </c>
      <c r="G35" s="21" t="str">
        <f>WholeStaff!G211</f>
        <v>B3</v>
      </c>
      <c r="H35" s="21" t="str">
        <f>WholeStaff!H207</f>
        <v>T4</v>
      </c>
      <c r="I35" s="21">
        <f>WholeStaff!I207</f>
        <v>0</v>
      </c>
      <c r="J35" s="22" t="str">
        <f>WholeStaff!J207</f>
        <v>T3/T4</v>
      </c>
    </row>
    <row r="36" spans="1:10" x14ac:dyDescent="0.2">
      <c r="A36" s="90" t="str">
        <f>WholeStaff!A212</f>
        <v xml:space="preserve">Danni  </v>
      </c>
      <c r="B36" s="13">
        <f>WholeStaff!B212</f>
        <v>0</v>
      </c>
      <c r="C36" s="13">
        <f>WholeStaff!C212</f>
        <v>0</v>
      </c>
      <c r="D36" s="248" t="e">
        <f>WholeStaff!#REF!</f>
        <v>#REF!</v>
      </c>
      <c r="E36" s="13">
        <f>WholeStaff!E212</f>
        <v>0</v>
      </c>
      <c r="F36" s="13">
        <f>WholeStaff!F212</f>
        <v>0</v>
      </c>
      <c r="G36" s="13" t="e">
        <f>WholeStaff!#REF!</f>
        <v>#REF!</v>
      </c>
      <c r="H36" s="13">
        <f>WholeStaff!H212</f>
        <v>0</v>
      </c>
      <c r="I36" s="13">
        <f>WholeStaff!I212</f>
        <v>0</v>
      </c>
      <c r="J36" s="14">
        <f>WholeStaff!J212</f>
        <v>0</v>
      </c>
    </row>
    <row r="37" spans="1:10" x14ac:dyDescent="0.2">
      <c r="A37" s="16" t="str">
        <f>WholeStaff!A213</f>
        <v>Margan</v>
      </c>
      <c r="B37" s="17" t="str">
        <f>WholeStaff!B213</f>
        <v>10</v>
      </c>
      <c r="C37" s="17">
        <f>WholeStaff!C213</f>
        <v>0</v>
      </c>
      <c r="D37" s="249" t="e">
        <f>WholeStaff!#REF!</f>
        <v>#REF!</v>
      </c>
      <c r="E37" s="17">
        <f>WholeStaff!E213</f>
        <v>0</v>
      </c>
      <c r="F37" s="17">
        <f>WholeStaff!F213</f>
        <v>0</v>
      </c>
      <c r="G37" s="17" t="e">
        <f>WholeStaff!#REF!</f>
        <v>#REF!</v>
      </c>
      <c r="H37" s="17">
        <f>WholeStaff!H213</f>
        <v>0</v>
      </c>
      <c r="I37" s="17">
        <f>WholeStaff!I213</f>
        <v>0</v>
      </c>
      <c r="J37" s="40">
        <f>WholeStaff!J213</f>
        <v>0</v>
      </c>
    </row>
    <row r="38" spans="1:10" x14ac:dyDescent="0.2">
      <c r="A38" s="16" t="str">
        <f>WholeStaff!A214</f>
        <v>MARD</v>
      </c>
      <c r="B38" s="17" t="str">
        <f>WholeStaff!B214</f>
        <v>B9</v>
      </c>
      <c r="C38" s="17">
        <f>WholeStaff!C214</f>
        <v>0</v>
      </c>
      <c r="D38" s="249" t="e">
        <f>WholeStaff!#REF!</f>
        <v>#REF!</v>
      </c>
      <c r="E38" s="17">
        <f>WholeStaff!E214</f>
        <v>0</v>
      </c>
      <c r="F38" s="17">
        <f>WholeStaff!F214</f>
        <v>0</v>
      </c>
      <c r="G38" s="17" t="e">
        <f>WholeStaff!#REF!</f>
        <v>#REF!</v>
      </c>
      <c r="H38" s="17">
        <f>WholeStaff!H214</f>
        <v>0</v>
      </c>
      <c r="I38" s="17">
        <f>WholeStaff!I214</f>
        <v>0</v>
      </c>
      <c r="J38" s="40">
        <f>WholeStaff!J214</f>
        <v>0</v>
      </c>
    </row>
    <row r="39" spans="1:10" x14ac:dyDescent="0.2">
      <c r="A39" s="25" t="str">
        <f>WholeStaff!A215</f>
        <v>1.0</v>
      </c>
      <c r="B39" s="21">
        <f>WholeStaff!B215</f>
        <v>0</v>
      </c>
      <c r="C39" s="21">
        <f>WholeStaff!C215</f>
        <v>0</v>
      </c>
      <c r="D39" s="250" t="e">
        <f>WholeStaff!#REF!</f>
        <v>#REF!</v>
      </c>
      <c r="E39" s="21">
        <f>WholeStaff!E215</f>
        <v>0</v>
      </c>
      <c r="F39" s="21">
        <f>WholeStaff!F215</f>
        <v>0</v>
      </c>
      <c r="G39" s="21" t="e">
        <f>WholeStaff!#REF!</f>
        <v>#REF!</v>
      </c>
      <c r="H39" s="21">
        <f>WholeStaff!H215</f>
        <v>0</v>
      </c>
      <c r="I39" s="21">
        <f>WholeStaff!I215</f>
        <v>0</v>
      </c>
      <c r="J39" s="22">
        <f>WholeStaff!J215</f>
        <v>0</v>
      </c>
    </row>
    <row r="40" spans="1:10" x14ac:dyDescent="0.2">
      <c r="A40" s="90" t="str">
        <f>WholeStaff!A264</f>
        <v>Jason</v>
      </c>
      <c r="B40" s="13">
        <f>WholeStaff!B264</f>
        <v>0</v>
      </c>
      <c r="C40" s="13">
        <f>WholeStaff!C264</f>
        <v>0</v>
      </c>
      <c r="D40" s="13">
        <f>WholeStaff!D264</f>
        <v>0</v>
      </c>
      <c r="E40" s="13">
        <f>WholeStaff!E264</f>
        <v>0</v>
      </c>
      <c r="F40" s="13" t="str">
        <f>WholeStaff!F264</f>
        <v>11</v>
      </c>
      <c r="G40" s="13">
        <f>WholeStaff!G268</f>
        <v>0</v>
      </c>
      <c r="H40" s="169" t="s">
        <v>114</v>
      </c>
      <c r="I40" s="245" t="str">
        <f>WholeStaff!I264</f>
        <v>Timetabling</v>
      </c>
      <c r="J40" s="14">
        <f>WholeStaff!J264</f>
        <v>0</v>
      </c>
    </row>
    <row r="41" spans="1:10" ht="22.5" x14ac:dyDescent="0.2">
      <c r="A41" s="16" t="str">
        <f>WholeStaff!A265</f>
        <v>Price</v>
      </c>
      <c r="B41" s="17" t="str">
        <f>WholeStaff!B265</f>
        <v>12</v>
      </c>
      <c r="C41" s="17">
        <f>WholeStaff!C265</f>
        <v>0</v>
      </c>
      <c r="D41" s="17">
        <f>WholeStaff!D265</f>
        <v>0</v>
      </c>
      <c r="E41" s="17">
        <f>WholeStaff!E265</f>
        <v>0</v>
      </c>
      <c r="F41" s="17" t="str">
        <f>WholeStaff!F265</f>
        <v>General Maths</v>
      </c>
      <c r="G41" s="17">
        <f>WholeStaff!G269</f>
        <v>0</v>
      </c>
      <c r="H41" s="169" t="s">
        <v>115</v>
      </c>
      <c r="I41" s="246" t="str">
        <f>WholeStaff!I265</f>
        <v>Data</v>
      </c>
      <c r="J41" s="40">
        <f>WholeStaff!J265</f>
        <v>0</v>
      </c>
    </row>
    <row r="42" spans="1:10" x14ac:dyDescent="0.2">
      <c r="A42" s="16" t="str">
        <f>WholeStaff!A266</f>
        <v>PRJ</v>
      </c>
      <c r="B42" s="17" t="str">
        <f>WholeStaff!B266</f>
        <v>B7</v>
      </c>
      <c r="C42" s="17">
        <f>WholeStaff!C266</f>
        <v>0</v>
      </c>
      <c r="D42" s="17">
        <f>WholeStaff!D266</f>
        <v>0</v>
      </c>
      <c r="E42" s="17">
        <f>WholeStaff!E266</f>
        <v>0</v>
      </c>
      <c r="F42" s="17" t="str">
        <f>WholeStaff!F266</f>
        <v>AB10</v>
      </c>
      <c r="G42" s="17">
        <f>WholeStaff!G270</f>
        <v>0</v>
      </c>
      <c r="H42" s="169" t="s">
        <v>122</v>
      </c>
      <c r="I42" s="246" t="str">
        <f>WholeStaff!I266</f>
        <v>DayMap</v>
      </c>
      <c r="J42" s="40">
        <f>WholeStaff!J266</f>
        <v>0</v>
      </c>
    </row>
    <row r="43" spans="1:10" x14ac:dyDescent="0.2">
      <c r="A43" s="25" t="str">
        <f>WholeStaff!A267</f>
        <v>1.0</v>
      </c>
      <c r="B43" s="21">
        <f>WholeStaff!B267</f>
        <v>0</v>
      </c>
      <c r="C43" s="21">
        <f>WholeStaff!C267</f>
        <v>0</v>
      </c>
      <c r="D43" s="21">
        <f>WholeStaff!D267</f>
        <v>0</v>
      </c>
      <c r="E43" s="21">
        <f>WholeStaff!E267</f>
        <v>0</v>
      </c>
      <c r="F43" s="21">
        <f>WholeStaff!F267</f>
        <v>0</v>
      </c>
      <c r="G43" s="21">
        <f>WholeStaff!G271</f>
        <v>0</v>
      </c>
      <c r="H43" s="173" t="s">
        <v>177</v>
      </c>
      <c r="I43" s="247">
        <f>WholeStaff!I267</f>
        <v>0</v>
      </c>
      <c r="J43" s="22">
        <f>WholeStaff!J267</f>
        <v>0</v>
      </c>
    </row>
    <row r="44" spans="1:10" x14ac:dyDescent="0.2">
      <c r="A44" s="90" t="str">
        <f>WholeStaff!A300</f>
        <v xml:space="preserve">Morgan  </v>
      </c>
      <c r="B44" s="13">
        <f>WholeStaff!B300</f>
        <v>0</v>
      </c>
      <c r="C44" s="13">
        <f>WholeStaff!C300</f>
        <v>0</v>
      </c>
      <c r="D44" s="251">
        <f>WholeStaff!D300</f>
        <v>0</v>
      </c>
      <c r="E44" s="13" t="str">
        <f>WholeStaff!E300</f>
        <v>9O3</v>
      </c>
      <c r="F44" s="13" t="str">
        <f>WholeStaff!F300</f>
        <v>8P</v>
      </c>
      <c r="G44" s="13" t="str">
        <f>WholeStaff!G300</f>
        <v>9E</v>
      </c>
      <c r="H44" s="268" t="str">
        <f>WholeStaff!H300</f>
        <v>10P</v>
      </c>
      <c r="I44" s="13" t="str">
        <f>WholeStaff!I300</f>
        <v>Science</v>
      </c>
      <c r="J44" s="14">
        <f>WholeStaff!J300</f>
        <v>0</v>
      </c>
    </row>
    <row r="45" spans="1:10" x14ac:dyDescent="0.2">
      <c r="A45" s="16" t="str">
        <f>WholeStaff!A301</f>
        <v>Thorpe</v>
      </c>
      <c r="B45" s="17" t="str">
        <f>WholeStaff!B301</f>
        <v xml:space="preserve">No </v>
      </c>
      <c r="C45" s="17">
        <f>WholeStaff!C301</f>
        <v>1060</v>
      </c>
      <c r="D45" s="252">
        <f>WholeStaff!D301</f>
        <v>0</v>
      </c>
      <c r="E45" s="17" t="str">
        <f>WholeStaff!E301</f>
        <v>Science</v>
      </c>
      <c r="F45" s="17" t="str">
        <f>WholeStaff!F301</f>
        <v>Science</v>
      </c>
      <c r="G45" s="17" t="str">
        <f>WholeStaff!G301</f>
        <v>Science</v>
      </c>
      <c r="H45" s="269" t="str">
        <f>WholeStaff!H301</f>
        <v>Science</v>
      </c>
      <c r="I45" s="17" t="str">
        <f>WholeStaff!I301</f>
        <v>Teacher</v>
      </c>
      <c r="J45" s="40">
        <f>WholeStaff!J301</f>
        <v>0</v>
      </c>
    </row>
    <row r="46" spans="1:10" x14ac:dyDescent="0.2">
      <c r="A46" s="16" t="str">
        <f>WholeStaff!A302</f>
        <v>JNEM</v>
      </c>
      <c r="B46" s="17" t="str">
        <f>WholeStaff!B302</f>
        <v>Care</v>
      </c>
      <c r="C46" s="17">
        <f>WholeStaff!C302</f>
        <v>0</v>
      </c>
      <c r="D46" s="252">
        <f>WholeStaff!D302</f>
        <v>0</v>
      </c>
      <c r="E46" s="17" t="str">
        <f>WholeStaff!E302</f>
        <v>AB1</v>
      </c>
      <c r="F46" s="17" t="str">
        <f>WholeStaff!F302</f>
        <v>AD3</v>
      </c>
      <c r="G46" s="17" t="str">
        <f>WholeStaff!G302</f>
        <v>AD4</v>
      </c>
      <c r="H46" s="269" t="str">
        <f>WholeStaff!H302</f>
        <v>AD4</v>
      </c>
      <c r="I46" s="17" t="str">
        <f>WholeStaff!I302</f>
        <v>Leader</v>
      </c>
      <c r="J46" s="40">
        <f>WholeStaff!J302</f>
        <v>0</v>
      </c>
    </row>
    <row r="47" spans="1:10" x14ac:dyDescent="0.2">
      <c r="A47" s="25" t="str">
        <f>WholeStaff!A303</f>
        <v>1.0</v>
      </c>
      <c r="B47" s="21">
        <f>WholeStaff!B303</f>
        <v>0</v>
      </c>
      <c r="C47" s="21">
        <f>WholeStaff!C303</f>
        <v>80</v>
      </c>
      <c r="D47" s="253">
        <f>WholeStaff!D303</f>
        <v>0</v>
      </c>
      <c r="E47" s="21">
        <f>WholeStaff!E303</f>
        <v>0</v>
      </c>
      <c r="F47" s="21">
        <f>WholeStaff!F303</f>
        <v>0</v>
      </c>
      <c r="G47" s="21">
        <f>WholeStaff!G303</f>
        <v>0</v>
      </c>
      <c r="H47" s="270">
        <f>WholeStaff!H303</f>
        <v>0</v>
      </c>
      <c r="I47" s="21">
        <f>WholeStaff!I303</f>
        <v>0</v>
      </c>
      <c r="J47" s="22">
        <f>WholeStaff!J303</f>
        <v>0</v>
      </c>
    </row>
    <row r="48" spans="1:10" x14ac:dyDescent="0.2">
      <c r="A48" s="90" t="e">
        <f>WholeStaff!#REF!</f>
        <v>#REF!</v>
      </c>
      <c r="B48" s="13" t="e">
        <f>WholeStaff!#REF!</f>
        <v>#REF!</v>
      </c>
      <c r="C48" s="13" t="e">
        <f>WholeStaff!#REF!</f>
        <v>#REF!</v>
      </c>
      <c r="D48" s="13" t="e">
        <f>WholeStaff!#REF!</f>
        <v>#REF!</v>
      </c>
      <c r="E48" s="13" t="e">
        <f>WholeStaff!#REF!</f>
        <v>#REF!</v>
      </c>
      <c r="F48" s="251" t="e">
        <f>WholeStaff!#REF!</f>
        <v>#REF!</v>
      </c>
      <c r="G48" s="268" t="e">
        <f>WholeStaff!#REF!</f>
        <v>#REF!</v>
      </c>
      <c r="H48" s="13" t="e">
        <f>WholeStaff!#REF!</f>
        <v>#REF!</v>
      </c>
      <c r="I48" s="13" t="e">
        <f>WholeStaff!#REF!</f>
        <v>#REF!</v>
      </c>
      <c r="J48" s="14" t="e">
        <f>WholeStaff!#REF!</f>
        <v>#REF!</v>
      </c>
    </row>
    <row r="49" spans="1:10" x14ac:dyDescent="0.2">
      <c r="A49" s="16" t="e">
        <f>WholeStaff!#REF!</f>
        <v>#REF!</v>
      </c>
      <c r="B49" s="17" t="e">
        <f>WholeStaff!#REF!</f>
        <v>#REF!</v>
      </c>
      <c r="C49" s="17" t="e">
        <f>WholeStaff!#REF!</f>
        <v>#REF!</v>
      </c>
      <c r="D49" s="17" t="e">
        <f>WholeStaff!#REF!</f>
        <v>#REF!</v>
      </c>
      <c r="E49" s="17" t="e">
        <f>WholeStaff!#REF!</f>
        <v>#REF!</v>
      </c>
      <c r="F49" s="252" t="e">
        <f>WholeStaff!#REF!</f>
        <v>#REF!</v>
      </c>
      <c r="G49" s="269" t="e">
        <f>WholeStaff!#REF!</f>
        <v>#REF!</v>
      </c>
      <c r="H49" s="17" t="e">
        <f>WholeStaff!#REF!</f>
        <v>#REF!</v>
      </c>
      <c r="I49" s="17" t="e">
        <f>WholeStaff!#REF!</f>
        <v>#REF!</v>
      </c>
      <c r="J49" s="40" t="e">
        <f>WholeStaff!#REF!</f>
        <v>#REF!</v>
      </c>
    </row>
    <row r="50" spans="1:10" x14ac:dyDescent="0.2">
      <c r="A50" s="16" t="e">
        <f>WholeStaff!#REF!</f>
        <v>#REF!</v>
      </c>
      <c r="B50" s="17" t="e">
        <f>WholeStaff!#REF!</f>
        <v>#REF!</v>
      </c>
      <c r="C50" s="17" t="e">
        <f>WholeStaff!#REF!</f>
        <v>#REF!</v>
      </c>
      <c r="D50" s="17" t="e">
        <f>WholeStaff!#REF!</f>
        <v>#REF!</v>
      </c>
      <c r="E50" s="17" t="e">
        <f>WholeStaff!#REF!</f>
        <v>#REF!</v>
      </c>
      <c r="F50" s="252" t="e">
        <f>WholeStaff!#REF!</f>
        <v>#REF!</v>
      </c>
      <c r="G50" s="269" t="e">
        <f>WholeStaff!#REF!</f>
        <v>#REF!</v>
      </c>
      <c r="H50" s="17" t="e">
        <f>WholeStaff!#REF!</f>
        <v>#REF!</v>
      </c>
      <c r="I50" s="17" t="e">
        <f>WholeStaff!#REF!</f>
        <v>#REF!</v>
      </c>
      <c r="J50" s="40" t="e">
        <f>WholeStaff!#REF!</f>
        <v>#REF!</v>
      </c>
    </row>
    <row r="51" spans="1:10" x14ac:dyDescent="0.2">
      <c r="A51" s="25" t="e">
        <f>WholeStaff!#REF!</f>
        <v>#REF!</v>
      </c>
      <c r="B51" s="21" t="e">
        <f>WholeStaff!#REF!</f>
        <v>#REF!</v>
      </c>
      <c r="C51" s="21" t="e">
        <f>WholeStaff!#REF!</f>
        <v>#REF!</v>
      </c>
      <c r="D51" s="21" t="e">
        <f>WholeStaff!#REF!</f>
        <v>#REF!</v>
      </c>
      <c r="E51" s="21" t="e">
        <f>WholeStaff!#REF!</f>
        <v>#REF!</v>
      </c>
      <c r="F51" s="253" t="e">
        <f>WholeStaff!#REF!</f>
        <v>#REF!</v>
      </c>
      <c r="G51" s="270" t="e">
        <f>WholeStaff!#REF!</f>
        <v>#REF!</v>
      </c>
      <c r="H51" s="21" t="e">
        <f>WholeStaff!#REF!</f>
        <v>#REF!</v>
      </c>
      <c r="I51" s="21" t="e">
        <f>WholeStaff!#REF!</f>
        <v>#REF!</v>
      </c>
      <c r="J51" s="22" t="e">
        <f>WholeStaff!#REF!</f>
        <v>#REF!</v>
      </c>
    </row>
    <row r="52" spans="1:10" x14ac:dyDescent="0.2">
      <c r="A52" s="90" t="str">
        <f>WholeStaff!A336</f>
        <v xml:space="preserve">Christine  </v>
      </c>
      <c r="B52" s="13">
        <f>WholeStaff!B336</f>
        <v>0</v>
      </c>
      <c r="C52" s="13">
        <f>WholeStaff!C336</f>
        <v>0</v>
      </c>
      <c r="D52" s="13" t="str">
        <f>WholeStaff!D336</f>
        <v>12</v>
      </c>
      <c r="E52" s="251">
        <f>WholeStaff!E336</f>
        <v>0</v>
      </c>
      <c r="F52" s="13" t="str">
        <f>WholeStaff!F336</f>
        <v>11</v>
      </c>
      <c r="G52" s="13" t="str">
        <f>WholeStaff!G336</f>
        <v>RP</v>
      </c>
      <c r="H52" s="13" t="str">
        <f>WholeStaff!H336</f>
        <v>803</v>
      </c>
      <c r="I52" s="13" t="str">
        <f>WholeStaff!I336</f>
        <v>12</v>
      </c>
      <c r="J52" s="14">
        <f>WholeStaff!J336</f>
        <v>0</v>
      </c>
    </row>
    <row r="53" spans="1:10" x14ac:dyDescent="0.2">
      <c r="A53" s="16" t="str">
        <f>WholeStaff!A337</f>
        <v>Zientara</v>
      </c>
      <c r="B53" s="17" t="str">
        <f>WholeStaff!B337</f>
        <v>11</v>
      </c>
      <c r="C53" s="17" t="str">
        <f>WholeStaff!C337</f>
        <v>1030</v>
      </c>
      <c r="D53" s="17" t="str">
        <f>WholeStaff!D337</f>
        <v>RP</v>
      </c>
      <c r="E53" s="252">
        <f>WholeStaff!E337</f>
        <v>0</v>
      </c>
      <c r="F53" s="17" t="str">
        <f>WholeStaff!F337</f>
        <v>Ess English</v>
      </c>
      <c r="G53" s="17" t="str">
        <f>WholeStaff!G337</f>
        <v>Coordinator</v>
      </c>
      <c r="H53" s="17" t="str">
        <f>WholeStaff!H337</f>
        <v>Humanities</v>
      </c>
      <c r="I53" s="17" t="str">
        <f>WholeStaff!I337</f>
        <v>RP</v>
      </c>
      <c r="J53" s="40">
        <f>WholeStaff!J337</f>
        <v>0</v>
      </c>
    </row>
    <row r="54" spans="1:10" x14ac:dyDescent="0.2">
      <c r="A54" s="16" t="str">
        <f>WholeStaff!A338</f>
        <v xml:space="preserve">ZIEC </v>
      </c>
      <c r="B54" s="17" t="str">
        <f>WholeStaff!B338</f>
        <v>E2</v>
      </c>
      <c r="C54" s="17">
        <f>WholeStaff!C338</f>
        <v>0</v>
      </c>
      <c r="D54" s="17" t="str">
        <f>WholeStaff!D338</f>
        <v>E2</v>
      </c>
      <c r="E54" s="252">
        <f>WholeStaff!E338</f>
        <v>0</v>
      </c>
      <c r="F54" s="17" t="str">
        <f>WholeStaff!F338</f>
        <v>E2</v>
      </c>
      <c r="G54" s="17" t="str">
        <f>WholeStaff!G338</f>
        <v>B1</v>
      </c>
      <c r="H54" s="17" t="str">
        <f>WholeStaff!H338</f>
        <v>E2</v>
      </c>
      <c r="I54" s="17" t="str">
        <f>WholeStaff!I338</f>
        <v>E2</v>
      </c>
      <c r="J54" s="40">
        <f>WholeStaff!J338</f>
        <v>0</v>
      </c>
    </row>
    <row r="55" spans="1:10" x14ac:dyDescent="0.2">
      <c r="A55" s="25" t="str">
        <f>WholeStaff!A339</f>
        <v>1.0</v>
      </c>
      <c r="B55" s="21">
        <f>WholeStaff!B339</f>
        <v>0</v>
      </c>
      <c r="C55" s="21" t="str">
        <f>WholeStaff!C339</f>
        <v>60</v>
      </c>
      <c r="D55" s="21">
        <f>WholeStaff!D339</f>
        <v>0</v>
      </c>
      <c r="E55" s="253">
        <f>WholeStaff!E339</f>
        <v>0</v>
      </c>
      <c r="F55" s="21">
        <f>WholeStaff!F339</f>
        <v>0</v>
      </c>
      <c r="G55" s="21">
        <f>WholeStaff!G339</f>
        <v>0</v>
      </c>
      <c r="H55" s="21">
        <f>WholeStaff!H339</f>
        <v>0</v>
      </c>
      <c r="I55" s="21">
        <f>WholeStaff!I339</f>
        <v>0</v>
      </c>
      <c r="J55" s="22">
        <f>WholeStaff!J339</f>
        <v>0</v>
      </c>
    </row>
  </sheetData>
  <mergeCells count="2">
    <mergeCell ref="A1:H1"/>
    <mergeCell ref="I1:J1"/>
  </mergeCells>
  <pageMargins left="0.7" right="0.7" top="0.75" bottom="0.75" header="0.3" footer="0.3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showZeros="0" zoomScale="115" zoomScaleNormal="115" zoomScaleSheetLayoutView="100" workbookViewId="0">
      <selection sqref="A1:H1"/>
    </sheetView>
  </sheetViews>
  <sheetFormatPr defaultRowHeight="12.75" x14ac:dyDescent="0.2"/>
  <cols>
    <col min="1" max="1" width="9.42578125" style="2" bestFit="1" customWidth="1"/>
    <col min="2" max="3" width="4.7109375" customWidth="1"/>
    <col min="4" max="4" width="12.42578125" customWidth="1"/>
    <col min="5" max="5" width="9.85546875" bestFit="1" customWidth="1"/>
    <col min="6" max="6" width="12" bestFit="1" customWidth="1"/>
    <col min="7" max="7" width="11.5703125" customWidth="1"/>
    <col min="8" max="8" width="9.140625" bestFit="1" customWidth="1"/>
    <col min="9" max="9" width="8.85546875" bestFit="1" customWidth="1"/>
    <col min="10" max="10" width="10.42578125" customWidth="1"/>
  </cols>
  <sheetData>
    <row r="1" spans="1:10" ht="18.600000000000001" customHeight="1" x14ac:dyDescent="0.2">
      <c r="A1" s="318" t="s">
        <v>260</v>
      </c>
      <c r="B1" s="318"/>
      <c r="C1" s="319"/>
      <c r="D1" s="319"/>
      <c r="E1" s="319"/>
      <c r="F1" s="319"/>
      <c r="G1" s="319"/>
      <c r="H1" s="319"/>
      <c r="I1" s="320">
        <f ca="1">NOW()</f>
        <v>44733.601012037034</v>
      </c>
      <c r="J1" s="320"/>
    </row>
    <row r="2" spans="1:10" ht="7.15" customHeight="1" x14ac:dyDescent="0.25">
      <c r="A2" s="3"/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x14ac:dyDescent="0.2">
      <c r="A3" s="58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39" t="str">
        <f>WholeStaff!A76</f>
        <v>Lachlan</v>
      </c>
      <c r="B4" s="13">
        <f>WholeStaff!B76</f>
        <v>0</v>
      </c>
      <c r="C4" s="14">
        <f>WholeStaff!C76</f>
        <v>0</v>
      </c>
      <c r="D4" s="14" t="str">
        <f>WholeStaff!D76</f>
        <v>7</v>
      </c>
      <c r="E4" s="14" t="str">
        <f>WholeStaff!E76</f>
        <v>11</v>
      </c>
      <c r="F4" s="14" t="str">
        <f>WholeStaff!F76</f>
        <v>8O2</v>
      </c>
      <c r="G4" s="14" t="str">
        <f>WholeStaff!G76</f>
        <v>9O1</v>
      </c>
      <c r="H4" s="14">
        <f>WholeStaff!H76</f>
        <v>0</v>
      </c>
      <c r="I4" s="14" t="str">
        <f>WholeStaff!I76</f>
        <v>12</v>
      </c>
      <c r="J4" s="14">
        <f>WholeStaff!J76</f>
        <v>0</v>
      </c>
    </row>
    <row r="5" spans="1:10" x14ac:dyDescent="0.2">
      <c r="A5" s="24" t="str">
        <f>WholeStaff!A77</f>
        <v>Cross</v>
      </c>
      <c r="B5" s="17" t="str">
        <f>WholeStaff!B77</f>
        <v xml:space="preserve">No </v>
      </c>
      <c r="C5" s="18">
        <f>WholeStaff!C77</f>
        <v>1260</v>
      </c>
      <c r="D5" s="18" t="str">
        <f>WholeStaff!D77</f>
        <v>HPE</v>
      </c>
      <c r="E5" s="18" t="str">
        <f>WholeStaff!E77</f>
        <v>Outdoor Ed</v>
      </c>
      <c r="F5" s="18" t="str">
        <f>WholeStaff!F77</f>
        <v>Maths</v>
      </c>
      <c r="G5" s="18" t="str">
        <f>WholeStaff!G77</f>
        <v>Maths</v>
      </c>
      <c r="H5" s="18" t="str">
        <f>WholeStaff!H77</f>
        <v>Sport</v>
      </c>
      <c r="I5" s="18" t="str">
        <f>WholeStaff!I77</f>
        <v>Health</v>
      </c>
      <c r="J5" s="18">
        <f>WholeStaff!J77</f>
        <v>0</v>
      </c>
    </row>
    <row r="6" spans="1:10" x14ac:dyDescent="0.2">
      <c r="A6" s="24" t="str">
        <f>WholeStaff!A78</f>
        <v>CROL</v>
      </c>
      <c r="B6" s="17" t="str">
        <f>WholeStaff!B78</f>
        <v>Care</v>
      </c>
      <c r="C6" s="18">
        <f>WholeStaff!C78</f>
        <v>0</v>
      </c>
      <c r="D6" s="18" t="str">
        <f>WholeStaff!D78</f>
        <v>L3</v>
      </c>
      <c r="E6" s="18" t="str">
        <f>WholeStaff!E78</f>
        <v>L3</v>
      </c>
      <c r="F6" s="18" t="str">
        <f>WholeStaff!F78</f>
        <v>L3</v>
      </c>
      <c r="G6" s="18" t="str">
        <f>WholeStaff!G78</f>
        <v>L3</v>
      </c>
      <c r="H6" s="18" t="str">
        <f>WholeStaff!H78</f>
        <v>Coord</v>
      </c>
      <c r="I6" s="18" t="str">
        <f>WholeStaff!I78</f>
        <v>L3</v>
      </c>
      <c r="J6" s="18">
        <f>WholeStaff!J78</f>
        <v>0</v>
      </c>
    </row>
    <row r="7" spans="1:10" x14ac:dyDescent="0.2">
      <c r="A7" s="25" t="str">
        <f>WholeStaff!A79</f>
        <v>1.0</v>
      </c>
      <c r="B7" s="21">
        <f>WholeStaff!B79</f>
        <v>0</v>
      </c>
      <c r="C7" s="22">
        <f>WholeStaff!C79</f>
        <v>80</v>
      </c>
      <c r="D7" s="22">
        <f>WholeStaff!D79</f>
        <v>0</v>
      </c>
      <c r="E7" s="22">
        <f>WholeStaff!E79</f>
        <v>0</v>
      </c>
      <c r="F7" s="22">
        <f>WholeStaff!F79</f>
        <v>0</v>
      </c>
      <c r="G7" s="22">
        <f>WholeStaff!G79</f>
        <v>0</v>
      </c>
      <c r="H7" s="22" t="str">
        <f>WholeStaff!H79</f>
        <v>B1</v>
      </c>
      <c r="I7" s="22">
        <f>WholeStaff!I79</f>
        <v>0</v>
      </c>
      <c r="J7" s="22">
        <f>WholeStaff!J79</f>
        <v>0</v>
      </c>
    </row>
    <row r="8" spans="1:10" x14ac:dyDescent="0.2">
      <c r="A8" s="39" t="str">
        <f>WholeStaff!A300</f>
        <v xml:space="preserve">Morgan  </v>
      </c>
      <c r="B8" s="13">
        <f>WholeStaff!B300</f>
        <v>0</v>
      </c>
      <c r="C8" s="14">
        <f>WholeStaff!C300</f>
        <v>0</v>
      </c>
      <c r="D8" s="14">
        <f>WholeStaff!D300</f>
        <v>0</v>
      </c>
      <c r="E8" s="14" t="str">
        <f>WholeStaff!E300</f>
        <v>9O3</v>
      </c>
      <c r="F8" s="14" t="str">
        <f>WholeStaff!F300</f>
        <v>8P</v>
      </c>
      <c r="G8" s="14" t="str">
        <f>WholeStaff!G300</f>
        <v>9E</v>
      </c>
      <c r="H8" s="14"/>
      <c r="I8" s="14" t="str">
        <f>WholeStaff!I300</f>
        <v>Science</v>
      </c>
      <c r="J8" s="14">
        <f>WholeStaff!J300</f>
        <v>0</v>
      </c>
    </row>
    <row r="9" spans="1:10" x14ac:dyDescent="0.2">
      <c r="A9" s="24" t="str">
        <f>WholeStaff!A301</f>
        <v>Thorpe</v>
      </c>
      <c r="B9" s="17" t="str">
        <f>WholeStaff!B301</f>
        <v xml:space="preserve">No </v>
      </c>
      <c r="C9" s="18">
        <f>WholeStaff!C301</f>
        <v>1060</v>
      </c>
      <c r="D9" s="18">
        <f>WholeStaff!D301</f>
        <v>0</v>
      </c>
      <c r="E9" s="18" t="str">
        <f>WholeStaff!E301</f>
        <v>Science</v>
      </c>
      <c r="F9" s="18" t="str">
        <f>WholeStaff!F301</f>
        <v>Science</v>
      </c>
      <c r="G9" s="18" t="str">
        <f>WholeStaff!G301</f>
        <v>Science</v>
      </c>
      <c r="H9" s="18"/>
      <c r="I9" s="18" t="str">
        <f>WholeStaff!I301</f>
        <v>Teacher</v>
      </c>
      <c r="J9" s="18">
        <f>WholeStaff!J301</f>
        <v>0</v>
      </c>
    </row>
    <row r="10" spans="1:10" x14ac:dyDescent="0.2">
      <c r="A10" s="24" t="str">
        <f>WholeStaff!A302</f>
        <v>JNEM</v>
      </c>
      <c r="B10" s="17" t="str">
        <f>WholeStaff!B302</f>
        <v>Care</v>
      </c>
      <c r="C10" s="18">
        <f>WholeStaff!C302</f>
        <v>0</v>
      </c>
      <c r="D10" s="18">
        <f>WholeStaff!D302</f>
        <v>0</v>
      </c>
      <c r="E10" s="18" t="str">
        <f>WholeStaff!E302</f>
        <v>AB1</v>
      </c>
      <c r="F10" s="18" t="str">
        <f>WholeStaff!F302</f>
        <v>AD3</v>
      </c>
      <c r="G10" s="18" t="str">
        <f>WholeStaff!G302</f>
        <v>AD4</v>
      </c>
      <c r="H10" s="18"/>
      <c r="I10" s="18" t="str">
        <f>WholeStaff!I302</f>
        <v>Leader</v>
      </c>
      <c r="J10" s="18">
        <f>WholeStaff!J302</f>
        <v>0</v>
      </c>
    </row>
    <row r="11" spans="1:10" x14ac:dyDescent="0.2">
      <c r="A11" s="25" t="str">
        <f>WholeStaff!A303</f>
        <v>1.0</v>
      </c>
      <c r="B11" s="21">
        <f>WholeStaff!B303</f>
        <v>0</v>
      </c>
      <c r="C11" s="22">
        <f>WholeStaff!C303</f>
        <v>80</v>
      </c>
      <c r="D11" s="22">
        <f>WholeStaff!D303</f>
        <v>0</v>
      </c>
      <c r="E11" s="22">
        <f>WholeStaff!E303</f>
        <v>0</v>
      </c>
      <c r="F11" s="22">
        <f>WholeStaff!F303</f>
        <v>0</v>
      </c>
      <c r="G11" s="22">
        <f>WholeStaff!G303</f>
        <v>0</v>
      </c>
      <c r="H11" s="22"/>
      <c r="I11" s="22">
        <f>WholeStaff!I303</f>
        <v>0</v>
      </c>
      <c r="J11" s="22">
        <f>WholeStaff!J303</f>
        <v>0</v>
      </c>
    </row>
    <row r="12" spans="1:10" x14ac:dyDescent="0.2">
      <c r="A12" s="39" t="str">
        <f>WholeStaff!A212</f>
        <v xml:space="preserve">Danni  </v>
      </c>
      <c r="B12" s="13">
        <f>WholeStaff!B212</f>
        <v>0</v>
      </c>
      <c r="C12" s="14">
        <f>WholeStaff!C212</f>
        <v>0</v>
      </c>
      <c r="D12" s="14" t="e">
        <f>WholeStaff!#REF!</f>
        <v>#REF!</v>
      </c>
      <c r="E12" s="14">
        <f>WholeStaff!E212</f>
        <v>0</v>
      </c>
      <c r="F12" s="14">
        <f>WholeStaff!F212</f>
        <v>0</v>
      </c>
      <c r="G12" s="14" t="e">
        <f>WholeStaff!#REF!</f>
        <v>#REF!</v>
      </c>
      <c r="H12" s="14">
        <f>WholeStaff!H212</f>
        <v>0</v>
      </c>
      <c r="I12" s="14">
        <f>WholeStaff!I212</f>
        <v>0</v>
      </c>
      <c r="J12" s="14">
        <f>WholeStaff!J212</f>
        <v>0</v>
      </c>
    </row>
    <row r="13" spans="1:10" x14ac:dyDescent="0.2">
      <c r="A13" s="24" t="str">
        <f>WholeStaff!A213</f>
        <v>Margan</v>
      </c>
      <c r="B13" s="17" t="str">
        <f>WholeStaff!B213</f>
        <v>10</v>
      </c>
      <c r="C13" s="18">
        <f>WholeStaff!C213</f>
        <v>0</v>
      </c>
      <c r="D13" s="18" t="e">
        <f>WholeStaff!#REF!</f>
        <v>#REF!</v>
      </c>
      <c r="E13" s="18">
        <f>WholeStaff!E213</f>
        <v>0</v>
      </c>
      <c r="F13" s="18">
        <f>WholeStaff!F213</f>
        <v>0</v>
      </c>
      <c r="G13" s="18" t="e">
        <f>WholeStaff!#REF!</f>
        <v>#REF!</v>
      </c>
      <c r="H13" s="18">
        <f>WholeStaff!H213</f>
        <v>0</v>
      </c>
      <c r="I13" s="18">
        <f>WholeStaff!I213</f>
        <v>0</v>
      </c>
      <c r="J13" s="18">
        <f>WholeStaff!J213</f>
        <v>0</v>
      </c>
    </row>
    <row r="14" spans="1:10" x14ac:dyDescent="0.2">
      <c r="A14" s="24" t="str">
        <f>WholeStaff!A214</f>
        <v>MARD</v>
      </c>
      <c r="B14" s="17" t="str">
        <f>WholeStaff!B214</f>
        <v>B9</v>
      </c>
      <c r="C14" s="18">
        <f>WholeStaff!C214</f>
        <v>0</v>
      </c>
      <c r="D14" s="18" t="e">
        <f>WholeStaff!#REF!</f>
        <v>#REF!</v>
      </c>
      <c r="E14" s="18">
        <f>WholeStaff!E214</f>
        <v>0</v>
      </c>
      <c r="F14" s="18">
        <f>WholeStaff!F214</f>
        <v>0</v>
      </c>
      <c r="G14" s="18" t="e">
        <f>WholeStaff!#REF!</f>
        <v>#REF!</v>
      </c>
      <c r="H14" s="18">
        <f>WholeStaff!H214</f>
        <v>0</v>
      </c>
      <c r="I14" s="18">
        <f>WholeStaff!I214</f>
        <v>0</v>
      </c>
      <c r="J14" s="18">
        <f>WholeStaff!J214</f>
        <v>0</v>
      </c>
    </row>
    <row r="15" spans="1:10" x14ac:dyDescent="0.2">
      <c r="A15" s="25" t="str">
        <f>WholeStaff!A215</f>
        <v>1.0</v>
      </c>
      <c r="B15" s="21">
        <f>WholeStaff!B215</f>
        <v>0</v>
      </c>
      <c r="C15" s="22">
        <f>WholeStaff!C215</f>
        <v>0</v>
      </c>
      <c r="D15" s="22" t="e">
        <f>WholeStaff!#REF!</f>
        <v>#REF!</v>
      </c>
      <c r="E15" s="22">
        <f>WholeStaff!E215</f>
        <v>0</v>
      </c>
      <c r="F15" s="22">
        <f>WholeStaff!F215</f>
        <v>0</v>
      </c>
      <c r="G15" s="22" t="e">
        <f>WholeStaff!#REF!</f>
        <v>#REF!</v>
      </c>
      <c r="H15" s="22">
        <f>WholeStaff!H215</f>
        <v>0</v>
      </c>
      <c r="I15" s="22">
        <f>WholeStaff!I215</f>
        <v>0</v>
      </c>
      <c r="J15" s="22">
        <f>WholeStaff!J215</f>
        <v>0</v>
      </c>
    </row>
    <row r="16" spans="1:10" x14ac:dyDescent="0.2">
      <c r="A16" s="39" t="str">
        <f>WholeStaff!A332</f>
        <v>Rhys</v>
      </c>
      <c r="B16" s="13">
        <f>WholeStaff!B332</f>
        <v>0</v>
      </c>
      <c r="C16" s="14">
        <f>WholeStaff!C332</f>
        <v>0</v>
      </c>
      <c r="D16" s="14" t="str">
        <f>WholeStaff!D332</f>
        <v>7</v>
      </c>
      <c r="E16" s="14" t="str">
        <f>WholeStaff!E332</f>
        <v>7L</v>
      </c>
      <c r="F16" s="14">
        <f>WholeStaff!F332</f>
        <v>0</v>
      </c>
      <c r="G16" s="14" t="str">
        <f>WholeStaff!G332</f>
        <v>Yr12</v>
      </c>
      <c r="H16" s="14" t="str">
        <f>WholeStaff!H332</f>
        <v>10LB</v>
      </c>
      <c r="I16" s="14" t="str">
        <f>WholeStaff!I332</f>
        <v>7O4</v>
      </c>
      <c r="J16" s="14" t="str">
        <f>WholeStaff!J332</f>
        <v>12</v>
      </c>
    </row>
    <row r="17" spans="1:10" ht="22.5" x14ac:dyDescent="0.2">
      <c r="A17" s="24" t="str">
        <f>WholeStaff!A333</f>
        <v>Young</v>
      </c>
      <c r="B17" s="17" t="str">
        <f>WholeStaff!B333</f>
        <v>10</v>
      </c>
      <c r="C17" s="18" t="str">
        <f>WholeStaff!C333</f>
        <v>1260</v>
      </c>
      <c r="D17" s="18" t="str">
        <f>WholeStaff!D333</f>
        <v>Design Tech</v>
      </c>
      <c r="E17" s="18" t="str">
        <f>WholeStaff!E333</f>
        <v>Maths</v>
      </c>
      <c r="F17" s="18">
        <f>WholeStaff!F333</f>
        <v>0</v>
      </c>
      <c r="G17" s="18" t="str">
        <f>WholeStaff!G333</f>
        <v>50 mins</v>
      </c>
      <c r="H17" s="18" t="str">
        <f>WholeStaff!H333</f>
        <v>Maths</v>
      </c>
      <c r="I17" s="18" t="str">
        <f>WholeStaff!I333</f>
        <v>Maths</v>
      </c>
      <c r="J17" s="18" t="str">
        <f>WholeStaff!J333</f>
        <v>Math Methods</v>
      </c>
    </row>
    <row r="18" spans="1:10" x14ac:dyDescent="0.2">
      <c r="A18" s="24" t="str">
        <f>WholeStaff!A334</f>
        <v>YOUNR</v>
      </c>
      <c r="B18" s="17" t="str">
        <f>WholeStaff!B334</f>
        <v>AB9</v>
      </c>
      <c r="C18" s="18">
        <f>WholeStaff!C334</f>
        <v>0</v>
      </c>
      <c r="D18" s="18" t="str">
        <f>WholeStaff!D334</f>
        <v>G2</v>
      </c>
      <c r="E18" s="18" t="str">
        <f>WholeStaff!E334</f>
        <v>AB9</v>
      </c>
      <c r="F18" s="18">
        <f>WholeStaff!F334</f>
        <v>0</v>
      </c>
      <c r="G18" s="18" t="str">
        <f>WholeStaff!G334</f>
        <v>Wednesday</v>
      </c>
      <c r="H18" s="18" t="str">
        <f>WholeStaff!H334</f>
        <v>AB9</v>
      </c>
      <c r="I18" s="18" t="str">
        <f>WholeStaff!I334</f>
        <v>AB9</v>
      </c>
      <c r="J18" s="18" t="str">
        <f>WholeStaff!J334</f>
        <v>AB9</v>
      </c>
    </row>
    <row r="19" spans="1:10" x14ac:dyDescent="0.2">
      <c r="A19" s="25" t="str">
        <f>WholeStaff!A335</f>
        <v>1.0</v>
      </c>
      <c r="B19" s="21">
        <f>WholeStaff!B335</f>
        <v>0</v>
      </c>
      <c r="C19" s="22" t="str">
        <f>WholeStaff!C335</f>
        <v>30</v>
      </c>
      <c r="D19" s="22">
        <f>WholeStaff!D335</f>
        <v>0</v>
      </c>
      <c r="E19" s="22">
        <f>WholeStaff!E335</f>
        <v>0</v>
      </c>
      <c r="F19" s="22">
        <f>WholeStaff!F335</f>
        <v>0</v>
      </c>
      <c r="G19" s="22">
        <f>WholeStaff!G335</f>
        <v>0</v>
      </c>
      <c r="H19" s="22">
        <f>WholeStaff!H335</f>
        <v>0</v>
      </c>
      <c r="I19" s="22">
        <f>WholeStaff!I335</f>
        <v>0</v>
      </c>
      <c r="J19" s="22">
        <f>WholeStaff!J335</f>
        <v>0</v>
      </c>
    </row>
    <row r="20" spans="1:10" x14ac:dyDescent="0.2">
      <c r="A20" s="39" t="str">
        <f>WholeStaff!A28</f>
        <v xml:space="preserve">Maria  </v>
      </c>
      <c r="B20" s="13">
        <f>WholeStaff!B28</f>
        <v>0</v>
      </c>
      <c r="C20" s="14">
        <f>WholeStaff!C28</f>
        <v>0</v>
      </c>
      <c r="D20" s="14">
        <f>WholeStaff!D28</f>
        <v>0</v>
      </c>
      <c r="E20" s="14" t="str">
        <f>WholeStaff!E28</f>
        <v>9L</v>
      </c>
      <c r="F20" s="14" t="str">
        <f>WholeStaff!F28</f>
        <v>11</v>
      </c>
      <c r="G20" s="14" t="str">
        <f>WholeStaff!G28</f>
        <v>10L</v>
      </c>
      <c r="H20" s="14">
        <f>WholeStaff!H28</f>
        <v>0</v>
      </c>
      <c r="I20" s="14" t="str">
        <f>WholeStaff!I28</f>
        <v>SAT</v>
      </c>
      <c r="J20" s="14" t="str">
        <f>WholeStaff!J28</f>
        <v>9P</v>
      </c>
    </row>
    <row r="21" spans="1:10" ht="13.5" customHeight="1" x14ac:dyDescent="0.2">
      <c r="A21" s="24" t="str">
        <f>WholeStaff!A29</f>
        <v>Blackmore</v>
      </c>
      <c r="B21" s="17" t="str">
        <f>WholeStaff!B29</f>
        <v xml:space="preserve">No </v>
      </c>
      <c r="C21" s="18">
        <f>WholeStaff!C29</f>
        <v>1135</v>
      </c>
      <c r="D21" s="18" t="str">
        <f>WholeStaff!D29</f>
        <v xml:space="preserve">Kain </v>
      </c>
      <c r="E21" s="18" t="str">
        <f>WholeStaff!E29</f>
        <v>English</v>
      </c>
      <c r="F21" s="18" t="str">
        <f>WholeStaff!F29</f>
        <v>Ess Eng Lit</v>
      </c>
      <c r="G21" s="18" t="str">
        <f>WholeStaff!G29</f>
        <v>English</v>
      </c>
      <c r="H21" s="18">
        <f>WholeStaff!H29</f>
        <v>0</v>
      </c>
      <c r="I21" s="18" t="str">
        <f>WholeStaff!I29</f>
        <v>Teacher</v>
      </c>
      <c r="J21" s="18" t="str">
        <f>WholeStaff!J29</f>
        <v>English</v>
      </c>
    </row>
    <row r="22" spans="1:10" x14ac:dyDescent="0.2">
      <c r="A22" s="24" t="str">
        <f>WholeStaff!A30</f>
        <v>BLAM</v>
      </c>
      <c r="B22" s="17" t="str">
        <f>WholeStaff!B30</f>
        <v>Care</v>
      </c>
      <c r="C22" s="18">
        <f>WholeStaff!C30</f>
        <v>0</v>
      </c>
      <c r="D22" s="18" t="str">
        <f>WholeStaff!D30</f>
        <v>Foundation</v>
      </c>
      <c r="E22" s="18" t="str">
        <f>WholeStaff!E30</f>
        <v>B3</v>
      </c>
      <c r="F22" s="18" t="str">
        <f>WholeStaff!F30</f>
        <v>B3</v>
      </c>
      <c r="G22" s="18" t="str">
        <f>WholeStaff!G30</f>
        <v>B3</v>
      </c>
      <c r="H22" s="18">
        <f>WholeStaff!H30</f>
        <v>0</v>
      </c>
      <c r="I22" s="18" t="str">
        <f>WholeStaff!I30</f>
        <v>Leader</v>
      </c>
      <c r="J22" s="18" t="str">
        <f>WholeStaff!J30</f>
        <v>B3</v>
      </c>
    </row>
    <row r="23" spans="1:10" x14ac:dyDescent="0.2">
      <c r="A23" s="25" t="str">
        <f>WholeStaff!A31</f>
        <v>1.0</v>
      </c>
      <c r="B23" s="21">
        <f>WholeStaff!B31</f>
        <v>0</v>
      </c>
      <c r="C23" s="22">
        <f>WholeStaff!C31</f>
        <v>85</v>
      </c>
      <c r="D23" s="22">
        <f>WholeStaff!D31</f>
        <v>0</v>
      </c>
      <c r="E23" s="22">
        <f>WholeStaff!E31</f>
        <v>0</v>
      </c>
      <c r="F23" s="22">
        <f>WholeStaff!F31</f>
        <v>0</v>
      </c>
      <c r="G23" s="22">
        <f>WholeStaff!G31</f>
        <v>0</v>
      </c>
      <c r="H23" s="22">
        <f>WholeStaff!H31</f>
        <v>0</v>
      </c>
      <c r="I23" s="22">
        <f>WholeStaff!I31</f>
        <v>0</v>
      </c>
      <c r="J23" s="22">
        <f>WholeStaff!J31</f>
        <v>0</v>
      </c>
    </row>
    <row r="24" spans="1:10" x14ac:dyDescent="0.2">
      <c r="A24" s="39" t="str">
        <f>WholeStaff!A240</f>
        <v>Richard</v>
      </c>
      <c r="B24" s="13">
        <f>WholeStaff!B240</f>
        <v>0</v>
      </c>
      <c r="C24" s="14">
        <f>WholeStaff!C240</f>
        <v>0</v>
      </c>
      <c r="D24" s="14" t="str">
        <f>WholeStaff!D240</f>
        <v>7</v>
      </c>
      <c r="E24" s="14" t="str">
        <f>WholeStaff!E240</f>
        <v>9O1</v>
      </c>
      <c r="F24" s="14" t="str">
        <f>WholeStaff!F240</f>
        <v>7O2</v>
      </c>
      <c r="G24" s="14" t="str">
        <f>WholeStaff!G244</f>
        <v>10P</v>
      </c>
      <c r="H24" s="14">
        <f>WholeStaff!H240</f>
        <v>0</v>
      </c>
      <c r="I24" s="14" t="str">
        <f>WholeStaff!I240</f>
        <v>10</v>
      </c>
      <c r="J24" s="14" t="str">
        <f>WholeStaff!J240</f>
        <v>8P</v>
      </c>
    </row>
    <row r="25" spans="1:10" x14ac:dyDescent="0.2">
      <c r="A25" s="24" t="str">
        <f>WholeStaff!A241</f>
        <v>Phillipson</v>
      </c>
      <c r="B25" s="17" t="str">
        <f>WholeStaff!B241</f>
        <v>10</v>
      </c>
      <c r="C25" s="18">
        <f>WholeStaff!C241</f>
        <v>1260</v>
      </c>
      <c r="D25" s="18" t="str">
        <f>WholeStaff!D241</f>
        <v>Music</v>
      </c>
      <c r="E25" s="18" t="str">
        <f>WholeStaff!E241</f>
        <v>Humanities</v>
      </c>
      <c r="F25" s="18" t="str">
        <f>WholeStaff!F241</f>
        <v>English</v>
      </c>
      <c r="G25" s="18" t="str">
        <f>WholeStaff!G245</f>
        <v>English</v>
      </c>
      <c r="H25" s="18">
        <f>WholeStaff!H241</f>
        <v>0</v>
      </c>
      <c r="I25" s="18" t="str">
        <f>WholeStaff!I241</f>
        <v>Music</v>
      </c>
      <c r="J25" s="18" t="str">
        <f>WholeStaff!J241</f>
        <v>Literacy</v>
      </c>
    </row>
    <row r="26" spans="1:10" x14ac:dyDescent="0.2">
      <c r="A26" s="24" t="str">
        <f>WholeStaff!A242</f>
        <v>PHIR</v>
      </c>
      <c r="B26" s="17" t="str">
        <f>WholeStaff!B242</f>
        <v>AB5</v>
      </c>
      <c r="C26" s="18">
        <f>WholeStaff!C242</f>
        <v>0</v>
      </c>
      <c r="D26" s="18" t="str">
        <f>WholeStaff!D242</f>
        <v>C1</v>
      </c>
      <c r="E26" s="18" t="str">
        <f>WholeStaff!E242</f>
        <v>AB5</v>
      </c>
      <c r="F26" s="18" t="str">
        <f>WholeStaff!F242</f>
        <v>AB5</v>
      </c>
      <c r="G26" s="18" t="str">
        <f>WholeStaff!G246</f>
        <v>B1</v>
      </c>
      <c r="H26" s="18">
        <f>WholeStaff!H242</f>
        <v>0</v>
      </c>
      <c r="I26" s="18" t="str">
        <f>WholeStaff!I242</f>
        <v>C1</v>
      </c>
      <c r="J26" s="18" t="str">
        <f>WholeStaff!J242</f>
        <v>AB5</v>
      </c>
    </row>
    <row r="27" spans="1:10" x14ac:dyDescent="0.2">
      <c r="A27" s="25" t="str">
        <f>WholeStaff!A243</f>
        <v>1.0</v>
      </c>
      <c r="B27" s="21">
        <f>WholeStaff!B243</f>
        <v>0</v>
      </c>
      <c r="C27" s="22">
        <f>WholeStaff!C243</f>
        <v>80</v>
      </c>
      <c r="D27" s="22" t="str">
        <f>WholeStaff!D243</f>
        <v>T3/T4</v>
      </c>
      <c r="E27" s="22">
        <f>WholeStaff!E243</f>
        <v>0</v>
      </c>
      <c r="F27" s="22">
        <f>WholeStaff!F243</f>
        <v>0</v>
      </c>
      <c r="G27" s="22">
        <f>WholeStaff!G247</f>
        <v>0</v>
      </c>
      <c r="H27" s="22">
        <f>WholeStaff!H243</f>
        <v>0</v>
      </c>
      <c r="I27" s="22">
        <f>WholeStaff!I243</f>
        <v>0</v>
      </c>
      <c r="J27" s="22">
        <f>WholeStaff!J243</f>
        <v>0</v>
      </c>
    </row>
    <row r="28" spans="1:10" x14ac:dyDescent="0.2">
      <c r="A28" s="39" t="e">
        <f>WholeStaff!#REF!</f>
        <v>#REF!</v>
      </c>
      <c r="B28" s="13" t="e">
        <f>WholeStaff!#REF!</f>
        <v>#REF!</v>
      </c>
      <c r="C28" s="14" t="e">
        <f>WholeStaff!#REF!</f>
        <v>#REF!</v>
      </c>
      <c r="D28" s="14" t="e">
        <f>WholeStaff!#REF!</f>
        <v>#REF!</v>
      </c>
      <c r="E28" s="14" t="e">
        <f>WholeStaff!#REF!</f>
        <v>#REF!</v>
      </c>
      <c r="F28" s="14" t="e">
        <f>WholeStaff!#REF!</f>
        <v>#REF!</v>
      </c>
      <c r="G28" s="14" t="e">
        <f>WholeStaff!#REF!</f>
        <v>#REF!</v>
      </c>
      <c r="H28" s="14" t="e">
        <f>WholeStaff!#REF!</f>
        <v>#REF!</v>
      </c>
      <c r="I28" s="14" t="e">
        <f>WholeStaff!#REF!</f>
        <v>#REF!</v>
      </c>
      <c r="J28" s="14" t="e">
        <f>WholeStaff!#REF!</f>
        <v>#REF!</v>
      </c>
    </row>
    <row r="29" spans="1:10" x14ac:dyDescent="0.2">
      <c r="A29" s="24" t="e">
        <f>WholeStaff!#REF!</f>
        <v>#REF!</v>
      </c>
      <c r="B29" s="17" t="e">
        <f>WholeStaff!#REF!</f>
        <v>#REF!</v>
      </c>
      <c r="C29" s="18" t="e">
        <f>WholeStaff!#REF!</f>
        <v>#REF!</v>
      </c>
      <c r="D29" s="18" t="e">
        <f>WholeStaff!#REF!</f>
        <v>#REF!</v>
      </c>
      <c r="E29" s="18" t="e">
        <f>WholeStaff!#REF!</f>
        <v>#REF!</v>
      </c>
      <c r="F29" s="18" t="e">
        <f>WholeStaff!#REF!</f>
        <v>#REF!</v>
      </c>
      <c r="G29" s="18" t="e">
        <f>WholeStaff!#REF!</f>
        <v>#REF!</v>
      </c>
      <c r="H29" s="18" t="e">
        <f>WholeStaff!#REF!</f>
        <v>#REF!</v>
      </c>
      <c r="I29" s="18" t="e">
        <f>WholeStaff!#REF!</f>
        <v>#REF!</v>
      </c>
      <c r="J29" s="18" t="e">
        <f>WholeStaff!#REF!</f>
        <v>#REF!</v>
      </c>
    </row>
    <row r="30" spans="1:10" x14ac:dyDescent="0.2">
      <c r="A30" s="24" t="e">
        <f>WholeStaff!#REF!</f>
        <v>#REF!</v>
      </c>
      <c r="B30" s="17" t="e">
        <f>WholeStaff!#REF!</f>
        <v>#REF!</v>
      </c>
      <c r="C30" s="18" t="e">
        <f>WholeStaff!#REF!</f>
        <v>#REF!</v>
      </c>
      <c r="D30" s="18" t="e">
        <f>WholeStaff!#REF!</f>
        <v>#REF!</v>
      </c>
      <c r="E30" s="18" t="e">
        <f>WholeStaff!#REF!</f>
        <v>#REF!</v>
      </c>
      <c r="F30" s="18" t="e">
        <f>WholeStaff!#REF!</f>
        <v>#REF!</v>
      </c>
      <c r="G30" s="18" t="e">
        <f>WholeStaff!#REF!</f>
        <v>#REF!</v>
      </c>
      <c r="H30" s="18" t="e">
        <f>WholeStaff!#REF!</f>
        <v>#REF!</v>
      </c>
      <c r="I30" s="18" t="e">
        <f>WholeStaff!#REF!</f>
        <v>#REF!</v>
      </c>
      <c r="J30" s="18" t="e">
        <f>WholeStaff!#REF!</f>
        <v>#REF!</v>
      </c>
    </row>
    <row r="31" spans="1:10" x14ac:dyDescent="0.2">
      <c r="A31" s="25" t="e">
        <f>WholeStaff!#REF!</f>
        <v>#REF!</v>
      </c>
      <c r="B31" s="21" t="e">
        <f>WholeStaff!#REF!</f>
        <v>#REF!</v>
      </c>
      <c r="C31" s="22" t="e">
        <f>WholeStaff!#REF!</f>
        <v>#REF!</v>
      </c>
      <c r="D31" s="22" t="e">
        <f>WholeStaff!#REF!</f>
        <v>#REF!</v>
      </c>
      <c r="E31" s="22" t="e">
        <f>WholeStaff!#REF!</f>
        <v>#REF!</v>
      </c>
      <c r="F31" s="22" t="e">
        <f>WholeStaff!#REF!</f>
        <v>#REF!</v>
      </c>
      <c r="G31" s="22" t="e">
        <f>WholeStaff!#REF!</f>
        <v>#REF!</v>
      </c>
      <c r="H31" s="22" t="e">
        <f>WholeStaff!#REF!</f>
        <v>#REF!</v>
      </c>
      <c r="I31" s="22" t="e">
        <f>WholeStaff!#REF!</f>
        <v>#REF!</v>
      </c>
      <c r="J31" s="22" t="e">
        <f>WholeStaff!#REF!</f>
        <v>#REF!</v>
      </c>
    </row>
    <row r="32" spans="1:10" x14ac:dyDescent="0.2">
      <c r="A32" s="39" t="e">
        <f>WholeStaff!#REF!</f>
        <v>#REF!</v>
      </c>
      <c r="B32" s="13" t="e">
        <f>WholeStaff!#REF!</f>
        <v>#REF!</v>
      </c>
      <c r="C32" s="14" t="e">
        <f>WholeStaff!#REF!</f>
        <v>#REF!</v>
      </c>
      <c r="D32" s="14" t="e">
        <f>WholeStaff!#REF!</f>
        <v>#REF!</v>
      </c>
      <c r="E32" s="14" t="e">
        <f>WholeStaff!#REF!</f>
        <v>#REF!</v>
      </c>
      <c r="F32" s="14" t="e">
        <f>WholeStaff!#REF!</f>
        <v>#REF!</v>
      </c>
      <c r="G32" s="14" t="e">
        <f>WholeStaff!#REF!</f>
        <v>#REF!</v>
      </c>
      <c r="H32" s="14" t="e">
        <f>WholeStaff!#REF!</f>
        <v>#REF!</v>
      </c>
      <c r="I32" s="14" t="e">
        <f>WholeStaff!#REF!</f>
        <v>#REF!</v>
      </c>
      <c r="J32" s="14" t="e">
        <f>WholeStaff!#REF!</f>
        <v>#REF!</v>
      </c>
    </row>
    <row r="33" spans="1:10" ht="21" customHeight="1" x14ac:dyDescent="0.2">
      <c r="A33" s="24" t="e">
        <f>WholeStaff!#REF!</f>
        <v>#REF!</v>
      </c>
      <c r="B33" s="17" t="e">
        <f>WholeStaff!#REF!</f>
        <v>#REF!</v>
      </c>
      <c r="C33" s="18" t="e">
        <f>WholeStaff!#REF!</f>
        <v>#REF!</v>
      </c>
      <c r="D33" s="18" t="e">
        <f>WholeStaff!#REF!</f>
        <v>#REF!</v>
      </c>
      <c r="E33" s="18" t="e">
        <f>WholeStaff!#REF!</f>
        <v>#REF!</v>
      </c>
      <c r="F33" s="18" t="e">
        <f>WholeStaff!#REF!</f>
        <v>#REF!</v>
      </c>
      <c r="G33" s="18" t="e">
        <f>WholeStaff!#REF!</f>
        <v>#REF!</v>
      </c>
      <c r="H33" s="18" t="e">
        <f>WholeStaff!#REF!</f>
        <v>#REF!</v>
      </c>
      <c r="I33" s="18" t="e">
        <f>WholeStaff!#REF!</f>
        <v>#REF!</v>
      </c>
      <c r="J33" s="18" t="e">
        <f>WholeStaff!#REF!</f>
        <v>#REF!</v>
      </c>
    </row>
    <row r="34" spans="1:10" x14ac:dyDescent="0.2">
      <c r="A34" s="24" t="e">
        <f>WholeStaff!#REF!</f>
        <v>#REF!</v>
      </c>
      <c r="B34" s="17" t="e">
        <f>WholeStaff!#REF!</f>
        <v>#REF!</v>
      </c>
      <c r="C34" s="18" t="e">
        <f>WholeStaff!#REF!</f>
        <v>#REF!</v>
      </c>
      <c r="D34" s="18" t="e">
        <f>WholeStaff!#REF!</f>
        <v>#REF!</v>
      </c>
      <c r="E34" s="18" t="e">
        <f>WholeStaff!#REF!</f>
        <v>#REF!</v>
      </c>
      <c r="F34" s="18" t="e">
        <f>WholeStaff!#REF!</f>
        <v>#REF!</v>
      </c>
      <c r="G34" s="18" t="e">
        <f>WholeStaff!#REF!</f>
        <v>#REF!</v>
      </c>
      <c r="H34" s="18" t="e">
        <f>WholeStaff!#REF!</f>
        <v>#REF!</v>
      </c>
      <c r="I34" s="18" t="e">
        <f>WholeStaff!#REF!</f>
        <v>#REF!</v>
      </c>
      <c r="J34" s="18" t="e">
        <f>WholeStaff!#REF!</f>
        <v>#REF!</v>
      </c>
    </row>
    <row r="35" spans="1:10" x14ac:dyDescent="0.2">
      <c r="A35" s="25" t="e">
        <f>WholeStaff!#REF!</f>
        <v>#REF!</v>
      </c>
      <c r="B35" s="21" t="e">
        <f>WholeStaff!#REF!</f>
        <v>#REF!</v>
      </c>
      <c r="C35" s="22" t="e">
        <f>WholeStaff!#REF!</f>
        <v>#REF!</v>
      </c>
      <c r="D35" s="22" t="e">
        <f>WholeStaff!#REF!</f>
        <v>#REF!</v>
      </c>
      <c r="E35" s="22" t="e">
        <f>WholeStaff!#REF!</f>
        <v>#REF!</v>
      </c>
      <c r="F35" s="22" t="e">
        <f>WholeStaff!#REF!</f>
        <v>#REF!</v>
      </c>
      <c r="G35" s="22" t="e">
        <f>WholeStaff!#REF!</f>
        <v>#REF!</v>
      </c>
      <c r="H35" s="22" t="e">
        <f>WholeStaff!#REF!</f>
        <v>#REF!</v>
      </c>
      <c r="I35" s="22" t="e">
        <f>WholeStaff!#REF!</f>
        <v>#REF!</v>
      </c>
      <c r="J35" s="22" t="e">
        <f>WholeStaff!#REF!</f>
        <v>#REF!</v>
      </c>
    </row>
    <row r="36" spans="1:10" x14ac:dyDescent="0.2">
      <c r="A36" s="39" t="str">
        <f>WholeStaff!A152</f>
        <v xml:space="preserve">Jonathan   </v>
      </c>
      <c r="B36" s="13">
        <f>WholeStaff!B152</f>
        <v>0</v>
      </c>
      <c r="C36" s="14">
        <f>WholeStaff!C152</f>
        <v>0</v>
      </c>
      <c r="D36" s="14" t="str">
        <f>WholeStaff!D152</f>
        <v>12</v>
      </c>
      <c r="E36" s="14" t="str">
        <f>WholeStaff!E152</f>
        <v>10O2</v>
      </c>
      <c r="F36" s="14" t="str">
        <f>WholeStaff!F152</f>
        <v>10O4</v>
      </c>
      <c r="G36" s="14" t="str">
        <f>WholeStaff!G152</f>
        <v>12</v>
      </c>
      <c r="H36" s="14">
        <f>WholeStaff!H152</f>
        <v>0</v>
      </c>
      <c r="I36" s="14" t="str">
        <f>WholeStaff!I152</f>
        <v xml:space="preserve">8O2 </v>
      </c>
      <c r="J36" s="14" t="str">
        <f>WholeStaff!J152</f>
        <v>10</v>
      </c>
    </row>
    <row r="37" spans="1:10" ht="22.5" x14ac:dyDescent="0.2">
      <c r="A37" s="24" t="str">
        <f>WholeStaff!A153</f>
        <v>Houghton</v>
      </c>
      <c r="B37" s="17" t="str">
        <f>WholeStaff!B153</f>
        <v xml:space="preserve">No </v>
      </c>
      <c r="C37" s="18">
        <f>WholeStaff!C153</f>
        <v>1260</v>
      </c>
      <c r="D37" s="18" t="str">
        <f>WholeStaff!D153</f>
        <v>Soc &amp; Culture</v>
      </c>
      <c r="E37" s="18" t="str">
        <f>WholeStaff!E153</f>
        <v>Humanities</v>
      </c>
      <c r="F37" s="18" t="str">
        <f>WholeStaff!F153</f>
        <v>Humanities</v>
      </c>
      <c r="G37" s="18" t="str">
        <f>WholeStaff!G153</f>
        <v>RP</v>
      </c>
      <c r="H37" s="18">
        <f>WholeStaff!H153</f>
        <v>0</v>
      </c>
      <c r="I37" s="18" t="str">
        <f>WholeStaff!I153</f>
        <v>Humanities</v>
      </c>
      <c r="J37" s="18" t="str">
        <f>WholeStaff!J153</f>
        <v>Civics &amp; Citzen</v>
      </c>
    </row>
    <row r="38" spans="1:10" x14ac:dyDescent="0.2">
      <c r="A38" s="24" t="str">
        <f>WholeStaff!A154</f>
        <v>HOUJ</v>
      </c>
      <c r="B38" s="17" t="str">
        <f>WholeStaff!B154</f>
        <v>Care</v>
      </c>
      <c r="C38" s="18">
        <f>WholeStaff!C154</f>
        <v>0</v>
      </c>
      <c r="D38" s="18" t="str">
        <f>WholeStaff!D154</f>
        <v>M5</v>
      </c>
      <c r="E38" s="18" t="str">
        <f>WholeStaff!E154</f>
        <v>M5</v>
      </c>
      <c r="F38" s="18" t="str">
        <f>WholeStaff!F154</f>
        <v>M5</v>
      </c>
      <c r="G38" s="18" t="str">
        <f>WholeStaff!G154</f>
        <v>E2</v>
      </c>
      <c r="H38" s="18">
        <f>WholeStaff!H154</f>
        <v>0</v>
      </c>
      <c r="I38" s="18" t="str">
        <f>WholeStaff!I154</f>
        <v>M5</v>
      </c>
      <c r="J38" s="18" t="str">
        <f>WholeStaff!J154</f>
        <v>M5</v>
      </c>
    </row>
    <row r="39" spans="1:10" x14ac:dyDescent="0.2">
      <c r="A39" s="25" t="str">
        <f>WholeStaff!A155</f>
        <v>1.0</v>
      </c>
      <c r="B39" s="21">
        <f>WholeStaff!B155</f>
        <v>0</v>
      </c>
      <c r="C39" s="22">
        <f>WholeStaff!C155</f>
        <v>0</v>
      </c>
      <c r="D39" s="22">
        <f>WholeStaff!D155</f>
        <v>0</v>
      </c>
      <c r="E39" s="22">
        <f>WholeStaff!E155</f>
        <v>0</v>
      </c>
      <c r="F39" s="22">
        <f>WholeStaff!F155</f>
        <v>0</v>
      </c>
      <c r="G39" s="22" t="str">
        <f>WholeStaff!G155</f>
        <v>TRT WK1-6</v>
      </c>
      <c r="H39" s="22">
        <f>WholeStaff!H155</f>
        <v>0</v>
      </c>
      <c r="I39" s="22" t="str">
        <f>WholeStaff!I155</f>
        <v>TRT WK1-6</v>
      </c>
      <c r="J39" s="22">
        <f>WholeStaff!J155</f>
        <v>0</v>
      </c>
    </row>
    <row r="47" spans="1:10" x14ac:dyDescent="0.2">
      <c r="B47" s="6"/>
    </row>
    <row r="49" spans="2:2" x14ac:dyDescent="0.2">
      <c r="B49" s="6"/>
    </row>
    <row r="104" spans="2:2" x14ac:dyDescent="0.2">
      <c r="B104" s="6"/>
    </row>
    <row r="105" spans="2:2" x14ac:dyDescent="0.2">
      <c r="B105" s="6"/>
    </row>
    <row r="141" spans="2:2" x14ac:dyDescent="0.2">
      <c r="B141" s="6"/>
    </row>
    <row r="142" spans="2:2" x14ac:dyDescent="0.2">
      <c r="B142" s="6"/>
    </row>
    <row r="165" spans="1:1" x14ac:dyDescent="0.2">
      <c r="A165" s="8"/>
    </row>
    <row r="166" spans="1:1" x14ac:dyDescent="0.2">
      <c r="A166" s="8"/>
    </row>
    <row r="169" spans="1:1" x14ac:dyDescent="0.2">
      <c r="A169" s="8"/>
    </row>
    <row r="170" spans="1:1" x14ac:dyDescent="0.2">
      <c r="A170" s="8"/>
    </row>
  </sheetData>
  <mergeCells count="2">
    <mergeCell ref="A1:H1"/>
    <mergeCell ref="I1:J1"/>
  </mergeCells>
  <printOptions horizontalCentered="1"/>
  <pageMargins left="0.39370078740157483" right="0.39370078740157483" top="0.31496062992125984" bottom="0.31496062992125984" header="0.39370078740157483" footer="0.31496062992125984"/>
  <pageSetup paperSize="9" orientation="portrait" r:id="rId1"/>
  <headerFooter alignWithMargins="0">
    <oddFooter>&amp;L&amp;F&amp;C&amp;A   &amp;D&amp;RPage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showZeros="0" zoomScale="115" zoomScaleNormal="115" zoomScaleSheetLayoutView="100" workbookViewId="0">
      <selection sqref="A1:H1"/>
    </sheetView>
  </sheetViews>
  <sheetFormatPr defaultRowHeight="12.75" x14ac:dyDescent="0.2"/>
  <cols>
    <col min="1" max="1" width="9.42578125" style="2" bestFit="1" customWidth="1"/>
    <col min="2" max="2" width="4" bestFit="1" customWidth="1"/>
    <col min="3" max="3" width="4.140625" bestFit="1" customWidth="1"/>
    <col min="4" max="4" width="10.42578125" bestFit="1" customWidth="1"/>
    <col min="5" max="5" width="8.85546875" bestFit="1" customWidth="1"/>
    <col min="6" max="6" width="9.5703125" customWidth="1"/>
    <col min="7" max="7" width="8.85546875" bestFit="1" customWidth="1"/>
    <col min="8" max="8" width="11.5703125" bestFit="1" customWidth="1"/>
    <col min="9" max="9" width="8.85546875" bestFit="1" customWidth="1"/>
    <col min="10" max="10" width="9.140625" bestFit="1" customWidth="1"/>
  </cols>
  <sheetData>
    <row r="1" spans="1:10" ht="18.600000000000001" customHeight="1" x14ac:dyDescent="0.2">
      <c r="A1" s="318" t="s">
        <v>261</v>
      </c>
      <c r="B1" s="318"/>
      <c r="C1" s="319"/>
      <c r="D1" s="319"/>
      <c r="E1" s="319"/>
      <c r="F1" s="319"/>
      <c r="G1" s="319"/>
      <c r="H1" s="319"/>
      <c r="I1" s="320">
        <f ca="1">NOW()</f>
        <v>44733.601012037034</v>
      </c>
      <c r="J1" s="320"/>
    </row>
    <row r="2" spans="1:10" ht="7.15" customHeight="1" x14ac:dyDescent="0.25">
      <c r="A2" s="3"/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x14ac:dyDescent="0.2">
      <c r="A3" s="58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39" t="str">
        <f>WholeStaff!A96</f>
        <v xml:space="preserve">Peter  </v>
      </c>
      <c r="B4" s="13">
        <f>WholeStaff!B96</f>
        <v>0</v>
      </c>
      <c r="C4" s="14">
        <f>WholeStaff!C96</f>
        <v>0</v>
      </c>
      <c r="D4" s="14" t="str">
        <f>WholeStaff!D96</f>
        <v>9L</v>
      </c>
      <c r="E4" s="14">
        <f>WholeStaff!E96</f>
        <v>0</v>
      </c>
      <c r="F4" s="14" t="str">
        <f>WholeStaff!F96</f>
        <v>8O7</v>
      </c>
      <c r="G4" s="14" t="str">
        <f>WholeStaff!G96</f>
        <v>9O3</v>
      </c>
      <c r="H4" s="14" t="str">
        <f>WholeStaff!H96</f>
        <v>8O1</v>
      </c>
      <c r="I4" s="14">
        <f>WholeStaff!I96</f>
        <v>0</v>
      </c>
      <c r="J4" s="14" t="str">
        <f>WholeStaff!J96</f>
        <v>11</v>
      </c>
    </row>
    <row r="5" spans="1:10" ht="22.5" x14ac:dyDescent="0.2">
      <c r="A5" s="24" t="str">
        <f>WholeStaff!A97</f>
        <v>Ditty</v>
      </c>
      <c r="B5" s="17" t="str">
        <f>WholeStaff!B97</f>
        <v>8</v>
      </c>
      <c r="C5" s="18">
        <f>WholeStaff!C97</f>
        <v>1260</v>
      </c>
      <c r="D5" s="18" t="str">
        <f>WholeStaff!D97</f>
        <v>Humanities</v>
      </c>
      <c r="E5" s="18">
        <f>WholeStaff!E97</f>
        <v>0</v>
      </c>
      <c r="F5" s="18" t="str">
        <f>WholeStaff!F97</f>
        <v>Humanities</v>
      </c>
      <c r="G5" s="18" t="str">
        <f>WholeStaff!G97</f>
        <v>Humanities</v>
      </c>
      <c r="H5" s="18" t="str">
        <f>WholeStaff!H97</f>
        <v>Humanities</v>
      </c>
      <c r="I5" s="18">
        <f>WholeStaff!I97</f>
        <v>0</v>
      </c>
      <c r="J5" s="18" t="str">
        <f>WholeStaff!J97</f>
        <v>Soc &amp; Culture</v>
      </c>
    </row>
    <row r="6" spans="1:10" x14ac:dyDescent="0.2">
      <c r="A6" s="24" t="str">
        <f>WholeStaff!A98</f>
        <v>DIT</v>
      </c>
      <c r="B6" s="17" t="str">
        <f>WholeStaff!B98</f>
        <v>K1</v>
      </c>
      <c r="C6" s="18">
        <f>WholeStaff!C98</f>
        <v>0</v>
      </c>
      <c r="D6" s="18" t="str">
        <f>WholeStaff!D98</f>
        <v>K1</v>
      </c>
      <c r="E6" s="18">
        <f>WholeStaff!E98</f>
        <v>0</v>
      </c>
      <c r="F6" s="18" t="str">
        <f>WholeStaff!F98</f>
        <v>K1</v>
      </c>
      <c r="G6" s="18" t="str">
        <f>WholeStaff!G98</f>
        <v>K1</v>
      </c>
      <c r="H6" s="18" t="str">
        <f>WholeStaff!H98</f>
        <v>K1</v>
      </c>
      <c r="I6" s="18">
        <f>WholeStaff!I98</f>
        <v>0</v>
      </c>
      <c r="J6" s="18" t="str">
        <f>WholeStaff!J98</f>
        <v>K1</v>
      </c>
    </row>
    <row r="7" spans="1:10" x14ac:dyDescent="0.2">
      <c r="A7" s="25" t="str">
        <f>WholeStaff!A99</f>
        <v>1.0</v>
      </c>
      <c r="B7" s="21">
        <f>WholeStaff!B99</f>
        <v>0</v>
      </c>
      <c r="C7" s="22">
        <f>WholeStaff!C99</f>
        <v>80</v>
      </c>
      <c r="D7" s="22">
        <f>WholeStaff!D99</f>
        <v>0</v>
      </c>
      <c r="E7" s="22">
        <f>WholeStaff!E99</f>
        <v>0</v>
      </c>
      <c r="F7" s="22">
        <f>WholeStaff!F99</f>
        <v>0</v>
      </c>
      <c r="G7" s="22">
        <f>WholeStaff!G99</f>
        <v>0</v>
      </c>
      <c r="H7" s="22">
        <f>WholeStaff!H99</f>
        <v>0</v>
      </c>
      <c r="I7" s="22">
        <f>WholeStaff!I99</f>
        <v>0</v>
      </c>
      <c r="J7" s="22">
        <f>WholeStaff!J99</f>
        <v>0</v>
      </c>
    </row>
    <row r="8" spans="1:10" x14ac:dyDescent="0.2">
      <c r="A8" s="39" t="str">
        <f>WholeStaff!A152</f>
        <v xml:space="preserve">Jonathan   </v>
      </c>
      <c r="B8" s="13">
        <f>WholeStaff!B152</f>
        <v>0</v>
      </c>
      <c r="C8" s="14">
        <f>WholeStaff!C152</f>
        <v>0</v>
      </c>
      <c r="D8" s="14" t="str">
        <f>WholeStaff!D152</f>
        <v>12</v>
      </c>
      <c r="E8" s="14" t="str">
        <f>WholeStaff!E152</f>
        <v>10O2</v>
      </c>
      <c r="F8" s="14" t="str">
        <f>WholeStaff!F152</f>
        <v>10O4</v>
      </c>
      <c r="G8" s="14" t="str">
        <f>WholeStaff!G152</f>
        <v>12</v>
      </c>
      <c r="H8" s="14">
        <f>WholeStaff!H152</f>
        <v>0</v>
      </c>
      <c r="I8" s="14" t="str">
        <f>WholeStaff!I152</f>
        <v xml:space="preserve">8O2 </v>
      </c>
      <c r="J8" s="14" t="str">
        <f>WholeStaff!J152</f>
        <v>10</v>
      </c>
    </row>
    <row r="9" spans="1:10" ht="22.5" x14ac:dyDescent="0.2">
      <c r="A9" s="24" t="str">
        <f>WholeStaff!A153</f>
        <v>Houghton</v>
      </c>
      <c r="B9" s="17" t="str">
        <f>WholeStaff!B153</f>
        <v xml:space="preserve">No </v>
      </c>
      <c r="C9" s="18">
        <f>WholeStaff!C153</f>
        <v>1260</v>
      </c>
      <c r="D9" s="18" t="str">
        <f>WholeStaff!D153</f>
        <v>Soc &amp; Culture</v>
      </c>
      <c r="E9" s="18" t="str">
        <f>WholeStaff!E153</f>
        <v>Humanities</v>
      </c>
      <c r="F9" s="18" t="str">
        <f>WholeStaff!F153</f>
        <v>Humanities</v>
      </c>
      <c r="G9" s="18" t="str">
        <f>WholeStaff!G153</f>
        <v>RP</v>
      </c>
      <c r="H9" s="18">
        <f>WholeStaff!H153</f>
        <v>0</v>
      </c>
      <c r="I9" s="18" t="str">
        <f>WholeStaff!I153</f>
        <v>Humanities</v>
      </c>
      <c r="J9" s="18" t="str">
        <f>WholeStaff!J153</f>
        <v>Civics &amp; Citzen</v>
      </c>
    </row>
    <row r="10" spans="1:10" ht="22.5" x14ac:dyDescent="0.2">
      <c r="A10" s="24" t="str">
        <f>WholeStaff!A154</f>
        <v>HOUJ</v>
      </c>
      <c r="B10" s="17" t="str">
        <f>WholeStaff!B154</f>
        <v>Care</v>
      </c>
      <c r="C10" s="18">
        <f>WholeStaff!C154</f>
        <v>0</v>
      </c>
      <c r="D10" s="18" t="str">
        <f>WholeStaff!D154</f>
        <v>M5</v>
      </c>
      <c r="E10" s="18" t="str">
        <f>WholeStaff!E154</f>
        <v>M5</v>
      </c>
      <c r="F10" s="18" t="str">
        <f>WholeStaff!F154</f>
        <v>M5</v>
      </c>
      <c r="G10" s="18" t="str">
        <f>WholeStaff!G154</f>
        <v>E2</v>
      </c>
      <c r="H10" s="18">
        <f>WholeStaff!H154</f>
        <v>0</v>
      </c>
      <c r="I10" s="18" t="str">
        <f>WholeStaff!I154</f>
        <v>M5</v>
      </c>
      <c r="J10" s="18" t="str">
        <f>WholeStaff!J154</f>
        <v>M5</v>
      </c>
    </row>
    <row r="11" spans="1:10" x14ac:dyDescent="0.2">
      <c r="A11" s="25" t="str">
        <f>WholeStaff!A155</f>
        <v>1.0</v>
      </c>
      <c r="B11" s="21">
        <f>WholeStaff!B155</f>
        <v>0</v>
      </c>
      <c r="C11" s="22">
        <f>WholeStaff!C155</f>
        <v>0</v>
      </c>
      <c r="D11" s="22">
        <f>WholeStaff!D155</f>
        <v>0</v>
      </c>
      <c r="E11" s="22">
        <f>WholeStaff!E155</f>
        <v>0</v>
      </c>
      <c r="F11" s="22">
        <f>WholeStaff!F155</f>
        <v>0</v>
      </c>
      <c r="G11" s="22" t="str">
        <f>WholeStaff!G155</f>
        <v>TRT WK1-6</v>
      </c>
      <c r="H11" s="22">
        <f>WholeStaff!H155</f>
        <v>0</v>
      </c>
      <c r="I11" s="22" t="str">
        <f>WholeStaff!I155</f>
        <v>TRT WK1-6</v>
      </c>
      <c r="J11" s="22">
        <f>WholeStaff!J155</f>
        <v>0</v>
      </c>
    </row>
    <row r="12" spans="1:10" x14ac:dyDescent="0.2">
      <c r="A12" s="39" t="str">
        <f>WholeStaff!A172</f>
        <v xml:space="preserve">Simon </v>
      </c>
      <c r="B12" s="13">
        <f>WholeStaff!B172</f>
        <v>0</v>
      </c>
      <c r="C12" s="14">
        <f>WholeStaff!C172</f>
        <v>0</v>
      </c>
      <c r="D12" s="14" t="str">
        <f>WholeStaff!D172</f>
        <v>8O6</v>
      </c>
      <c r="E12" s="14" t="str">
        <f>WholeStaff!E172</f>
        <v>7O2</v>
      </c>
      <c r="F12" s="14">
        <f>WholeStaff!F172</f>
        <v>0</v>
      </c>
      <c r="G12" s="14" t="str">
        <f>WholeStaff!G172</f>
        <v>11</v>
      </c>
      <c r="H12" s="14" t="str">
        <f>WholeStaff!H172</f>
        <v>10O3</v>
      </c>
      <c r="I12" s="14" t="str">
        <f>WholeStaff!I172</f>
        <v>7E</v>
      </c>
      <c r="J12" s="14">
        <f>WholeStaff!J172</f>
        <v>0</v>
      </c>
    </row>
    <row r="13" spans="1:10" ht="22.5" customHeight="1" x14ac:dyDescent="0.2">
      <c r="A13" s="24" t="str">
        <f>WholeStaff!A173</f>
        <v>Jackson</v>
      </c>
      <c r="B13" s="17">
        <f>WholeStaff!B173</f>
        <v>10</v>
      </c>
      <c r="C13" s="18">
        <f>WholeStaff!C173</f>
        <v>1260</v>
      </c>
      <c r="D13" s="18" t="str">
        <f>WholeStaff!D173</f>
        <v>Maths</v>
      </c>
      <c r="E13" s="18" t="str">
        <f>WholeStaff!E173</f>
        <v>Maths</v>
      </c>
      <c r="F13" s="18">
        <f>WholeStaff!F173</f>
        <v>0</v>
      </c>
      <c r="G13" s="18" t="str">
        <f>WholeStaff!G173</f>
        <v>Ess Maths VOC</v>
      </c>
      <c r="H13" s="18" t="str">
        <f>WholeStaff!H173</f>
        <v>Maths</v>
      </c>
      <c r="I13" s="18" t="str">
        <f>WholeStaff!I173</f>
        <v>Maths</v>
      </c>
      <c r="J13" s="18">
        <f>WholeStaff!J173</f>
        <v>0</v>
      </c>
    </row>
    <row r="14" spans="1:10" ht="22.5" x14ac:dyDescent="0.2">
      <c r="A14" s="24" t="str">
        <f>WholeStaff!A174</f>
        <v xml:space="preserve">JAC </v>
      </c>
      <c r="B14" s="17" t="str">
        <f>WholeStaff!B174</f>
        <v>AB10</v>
      </c>
      <c r="C14" s="18">
        <f>WholeStaff!C174</f>
        <v>0</v>
      </c>
      <c r="D14" s="18" t="str">
        <f>WholeStaff!D174</f>
        <v>AB10</v>
      </c>
      <c r="E14" s="18" t="str">
        <f>WholeStaff!E174</f>
        <v>AB10</v>
      </c>
      <c r="F14" s="18">
        <f>WholeStaff!F174</f>
        <v>0</v>
      </c>
      <c r="G14" s="18" t="str">
        <f>WholeStaff!G174</f>
        <v>AB10</v>
      </c>
      <c r="H14" s="18" t="str">
        <f>WholeStaff!H174</f>
        <v>AB10</v>
      </c>
      <c r="I14" s="18" t="str">
        <f>WholeStaff!I174</f>
        <v>AB10</v>
      </c>
      <c r="J14" s="18">
        <f>WholeStaff!J174</f>
        <v>0</v>
      </c>
    </row>
    <row r="15" spans="1:10" x14ac:dyDescent="0.2">
      <c r="A15" s="25" t="str">
        <f>WholeStaff!A175</f>
        <v>1.0</v>
      </c>
      <c r="B15" s="21">
        <f>WholeStaff!B175</f>
        <v>0</v>
      </c>
      <c r="C15" s="22">
        <f>WholeStaff!C175</f>
        <v>80</v>
      </c>
      <c r="D15" s="22">
        <f>WholeStaff!D175</f>
        <v>0</v>
      </c>
      <c r="E15" s="22">
        <f>WholeStaff!E175</f>
        <v>0</v>
      </c>
      <c r="F15" s="22">
        <f>WholeStaff!F175</f>
        <v>0</v>
      </c>
      <c r="G15" s="22">
        <f>WholeStaff!G175</f>
        <v>0</v>
      </c>
      <c r="H15" s="22">
        <f>WholeStaff!H175</f>
        <v>0</v>
      </c>
      <c r="I15" s="22">
        <f>WholeStaff!I175</f>
        <v>0</v>
      </c>
      <c r="J15" s="22">
        <f>WholeStaff!J175</f>
        <v>0</v>
      </c>
    </row>
    <row r="16" spans="1:10" x14ac:dyDescent="0.2">
      <c r="A16" s="39" t="str">
        <f>WholeStaff!A192</f>
        <v>Pat</v>
      </c>
      <c r="B16" s="13">
        <f>WholeStaff!B192</f>
        <v>0</v>
      </c>
      <c r="C16" s="14">
        <f>WholeStaff!C192</f>
        <v>0</v>
      </c>
      <c r="D16" s="14" t="str">
        <f>WholeStaff!D192</f>
        <v>9O5</v>
      </c>
      <c r="E16" s="14" t="str">
        <f>WholeStaff!E192</f>
        <v>7O4</v>
      </c>
      <c r="F16" s="14" t="str">
        <f>WholeStaff!F192</f>
        <v>7O1</v>
      </c>
      <c r="G16" s="14" t="str">
        <f>WholeStaff!G200</f>
        <v>Yr12</v>
      </c>
      <c r="H16" s="14" t="str">
        <f>WholeStaff!H192</f>
        <v>8O6</v>
      </c>
      <c r="I16" s="14">
        <f>WholeStaff!I192</f>
        <v>0</v>
      </c>
      <c r="J16" s="14">
        <f>WholeStaff!J192</f>
        <v>0</v>
      </c>
    </row>
    <row r="17" spans="1:10" ht="22.5" x14ac:dyDescent="0.2">
      <c r="A17" s="24" t="str">
        <f>WholeStaff!A193</f>
        <v>Lopez-Good</v>
      </c>
      <c r="B17" s="17" t="str">
        <f>WholeStaff!B193</f>
        <v>8</v>
      </c>
      <c r="C17" s="18">
        <f>WholeStaff!C193</f>
        <v>1260</v>
      </c>
      <c r="D17" s="18" t="str">
        <f>WholeStaff!D193</f>
        <v>Humanities</v>
      </c>
      <c r="E17" s="18" t="str">
        <f>WholeStaff!E193</f>
        <v>Humanities</v>
      </c>
      <c r="F17" s="18" t="str">
        <f>WholeStaff!F193</f>
        <v>Humanities</v>
      </c>
      <c r="G17" s="18" t="str">
        <f>WholeStaff!G201</f>
        <v>50 mins</v>
      </c>
      <c r="H17" s="18" t="str">
        <f>WholeStaff!H193</f>
        <v>Humanities</v>
      </c>
      <c r="I17" s="18">
        <f>WholeStaff!I193</f>
        <v>0</v>
      </c>
      <c r="J17" s="18">
        <f>WholeStaff!J193</f>
        <v>0</v>
      </c>
    </row>
    <row r="18" spans="1:10" ht="22.5" x14ac:dyDescent="0.2">
      <c r="A18" s="24" t="str">
        <f>WholeStaff!A194</f>
        <v>LPZ</v>
      </c>
      <c r="B18" s="17" t="str">
        <f>WholeStaff!B194</f>
        <v>K4</v>
      </c>
      <c r="C18" s="18">
        <f>WholeStaff!C194</f>
        <v>0</v>
      </c>
      <c r="D18" s="18" t="str">
        <f>WholeStaff!D194</f>
        <v>K4</v>
      </c>
      <c r="E18" s="18" t="str">
        <f>WholeStaff!E194</f>
        <v>K4</v>
      </c>
      <c r="F18" s="18" t="str">
        <f>WholeStaff!F194</f>
        <v>K4</v>
      </c>
      <c r="G18" s="18" t="str">
        <f>WholeStaff!G202</f>
        <v>Wednesday</v>
      </c>
      <c r="H18" s="18" t="str">
        <f>WholeStaff!H194</f>
        <v>K4</v>
      </c>
      <c r="I18" s="18">
        <f>WholeStaff!I194</f>
        <v>0</v>
      </c>
      <c r="J18" s="18">
        <f>WholeStaff!J194</f>
        <v>0</v>
      </c>
    </row>
    <row r="19" spans="1:10" x14ac:dyDescent="0.2">
      <c r="A19" s="25" t="str">
        <f>WholeStaff!A195</f>
        <v>1.0</v>
      </c>
      <c r="B19" s="21">
        <f>WholeStaff!B195</f>
        <v>0</v>
      </c>
      <c r="C19" s="22">
        <f>WholeStaff!C195</f>
        <v>80</v>
      </c>
      <c r="D19" s="22">
        <f>WholeStaff!D195</f>
        <v>0</v>
      </c>
      <c r="E19" s="22">
        <f>WholeStaff!E195</f>
        <v>0</v>
      </c>
      <c r="F19" s="22">
        <f>WholeStaff!F195</f>
        <v>0</v>
      </c>
      <c r="G19" s="22" t="str">
        <f>WholeStaff!G203</f>
        <v>AC2</v>
      </c>
      <c r="H19" s="22">
        <f>WholeStaff!H195</f>
        <v>0</v>
      </c>
      <c r="I19" s="22">
        <f>WholeStaff!I195</f>
        <v>0</v>
      </c>
      <c r="J19" s="22">
        <f>WholeStaff!J195</f>
        <v>0</v>
      </c>
    </row>
    <row r="20" spans="1:10" x14ac:dyDescent="0.2">
      <c r="A20" s="39" t="str">
        <f>WholeStaff!A92</f>
        <v>Jordan</v>
      </c>
      <c r="B20" s="13">
        <f>WholeStaff!B92</f>
        <v>0</v>
      </c>
      <c r="C20" s="14">
        <f>WholeStaff!C92</f>
        <v>0</v>
      </c>
      <c r="D20" s="14" t="str">
        <f>WholeStaff!D92</f>
        <v>12</v>
      </c>
      <c r="E20" s="14">
        <f>WholeStaff!E92</f>
        <v>0</v>
      </c>
      <c r="F20" s="14">
        <f>WholeStaff!F92</f>
        <v>0</v>
      </c>
      <c r="G20" s="14" t="str">
        <f>WholeStaff!G92</f>
        <v>10O2</v>
      </c>
      <c r="H20" s="14" t="str">
        <f>WholeStaff!H92</f>
        <v>10L</v>
      </c>
      <c r="I20" s="14" t="str">
        <f>WholeStaff!I92</f>
        <v>7P</v>
      </c>
      <c r="J20" s="14">
        <f>WholeStaff!J92</f>
        <v>0</v>
      </c>
    </row>
    <row r="21" spans="1:10" x14ac:dyDescent="0.2">
      <c r="A21" s="24" t="str">
        <f>WholeStaff!A93</f>
        <v>Della-Pietra</v>
      </c>
      <c r="B21" s="17" t="str">
        <f>WholeStaff!B93</f>
        <v>10</v>
      </c>
      <c r="C21" s="18">
        <f>WholeStaff!C93</f>
        <v>1260</v>
      </c>
      <c r="D21" s="18" t="str">
        <f>WholeStaff!D93</f>
        <v>Sci Studies</v>
      </c>
      <c r="E21" s="18">
        <f>WholeStaff!E93</f>
        <v>0</v>
      </c>
      <c r="F21" s="18">
        <f>WholeStaff!F93</f>
        <v>0</v>
      </c>
      <c r="G21" s="18" t="str">
        <f>WholeStaff!G93</f>
        <v>Science</v>
      </c>
      <c r="H21" s="18" t="str">
        <f>WholeStaff!H93</f>
        <v>Science</v>
      </c>
      <c r="I21" s="18" t="str">
        <f>WholeStaff!I93</f>
        <v>Science</v>
      </c>
      <c r="J21" s="18">
        <f>WholeStaff!J93</f>
        <v>0</v>
      </c>
    </row>
    <row r="22" spans="1:10" x14ac:dyDescent="0.2">
      <c r="A22" s="24" t="str">
        <f>WholeStaff!A94</f>
        <v>DELJ</v>
      </c>
      <c r="B22" s="17" t="str">
        <f>WholeStaff!B94</f>
        <v>AD2</v>
      </c>
      <c r="C22" s="18">
        <f>WholeStaff!C94</f>
        <v>0</v>
      </c>
      <c r="D22" s="18" t="str">
        <f>WholeStaff!D94</f>
        <v>AD2</v>
      </c>
      <c r="E22" s="18">
        <f>WholeStaff!E94</f>
        <v>0</v>
      </c>
      <c r="F22" s="18">
        <f>WholeStaff!F94</f>
        <v>0</v>
      </c>
      <c r="G22" s="18" t="str">
        <f>WholeStaff!G94</f>
        <v>AD2</v>
      </c>
      <c r="H22" s="18" t="str">
        <f>WholeStaff!H94</f>
        <v>AD2</v>
      </c>
      <c r="I22" s="18" t="str">
        <f>WholeStaff!I94</f>
        <v>AD2</v>
      </c>
      <c r="J22" s="18">
        <f>WholeStaff!J94</f>
        <v>0</v>
      </c>
    </row>
    <row r="23" spans="1:10" x14ac:dyDescent="0.2">
      <c r="A23" s="25" t="str">
        <f>WholeStaff!A95</f>
        <v>1.0</v>
      </c>
      <c r="B23" s="21">
        <f>WholeStaff!B95</f>
        <v>0</v>
      </c>
      <c r="C23" s="22">
        <f>WholeStaff!C95</f>
        <v>80</v>
      </c>
      <c r="D23" s="22">
        <f>WholeStaff!D95</f>
        <v>0</v>
      </c>
      <c r="E23" s="22">
        <f>WholeStaff!E95</f>
        <v>0</v>
      </c>
      <c r="F23" s="22">
        <f>WholeStaff!F95</f>
        <v>0</v>
      </c>
      <c r="G23" s="22">
        <f>WholeStaff!G95</f>
        <v>0</v>
      </c>
      <c r="H23" s="22">
        <f>WholeStaff!H95</f>
        <v>0</v>
      </c>
      <c r="I23" s="22">
        <f>WholeStaff!I95</f>
        <v>0</v>
      </c>
      <c r="J23" s="22">
        <f>WholeStaff!J95</f>
        <v>0</v>
      </c>
    </row>
    <row r="24" spans="1:10" x14ac:dyDescent="0.2">
      <c r="A24" s="39" t="e">
        <f>WholeStaff!#REF!</f>
        <v>#REF!</v>
      </c>
      <c r="B24" s="13" t="e">
        <f>WholeStaff!#REF!</f>
        <v>#REF!</v>
      </c>
      <c r="C24" s="14" t="e">
        <f>WholeStaff!#REF!</f>
        <v>#REF!</v>
      </c>
      <c r="D24" s="14" t="e">
        <f>WholeStaff!#REF!</f>
        <v>#REF!</v>
      </c>
      <c r="E24" s="14" t="e">
        <f>WholeStaff!#REF!</f>
        <v>#REF!</v>
      </c>
      <c r="F24" s="14" t="e">
        <f>WholeStaff!#REF!</f>
        <v>#REF!</v>
      </c>
      <c r="G24" s="14" t="e">
        <f>WholeStaff!#REF!</f>
        <v>#REF!</v>
      </c>
      <c r="H24" s="14" t="e">
        <f>WholeStaff!#REF!</f>
        <v>#REF!</v>
      </c>
      <c r="I24" s="14" t="e">
        <f>WholeStaff!#REF!</f>
        <v>#REF!</v>
      </c>
      <c r="J24" s="14" t="e">
        <f>WholeStaff!#REF!</f>
        <v>#REF!</v>
      </c>
    </row>
    <row r="25" spans="1:10" x14ac:dyDescent="0.2">
      <c r="A25" s="24" t="e">
        <f>WholeStaff!#REF!</f>
        <v>#REF!</v>
      </c>
      <c r="B25" s="17" t="e">
        <f>WholeStaff!#REF!</f>
        <v>#REF!</v>
      </c>
      <c r="C25" s="18" t="e">
        <f>WholeStaff!#REF!</f>
        <v>#REF!</v>
      </c>
      <c r="D25" s="18" t="e">
        <f>WholeStaff!#REF!</f>
        <v>#REF!</v>
      </c>
      <c r="E25" s="18" t="e">
        <f>WholeStaff!#REF!</f>
        <v>#REF!</v>
      </c>
      <c r="F25" s="18" t="e">
        <f>WholeStaff!#REF!</f>
        <v>#REF!</v>
      </c>
      <c r="G25" s="18" t="e">
        <f>WholeStaff!#REF!</f>
        <v>#REF!</v>
      </c>
      <c r="H25" s="18" t="e">
        <f>WholeStaff!#REF!</f>
        <v>#REF!</v>
      </c>
      <c r="I25" s="18" t="e">
        <f>WholeStaff!#REF!</f>
        <v>#REF!</v>
      </c>
      <c r="J25" s="18" t="e">
        <f>WholeStaff!#REF!</f>
        <v>#REF!</v>
      </c>
    </row>
    <row r="26" spans="1:10" x14ac:dyDescent="0.2">
      <c r="A26" s="24" t="e">
        <f>WholeStaff!#REF!</f>
        <v>#REF!</v>
      </c>
      <c r="B26" s="17" t="e">
        <f>WholeStaff!#REF!</f>
        <v>#REF!</v>
      </c>
      <c r="C26" s="18" t="e">
        <f>WholeStaff!#REF!</f>
        <v>#REF!</v>
      </c>
      <c r="D26" s="18" t="e">
        <f>WholeStaff!#REF!</f>
        <v>#REF!</v>
      </c>
      <c r="E26" s="18" t="e">
        <f>WholeStaff!#REF!</f>
        <v>#REF!</v>
      </c>
      <c r="F26" s="18" t="e">
        <f>WholeStaff!#REF!</f>
        <v>#REF!</v>
      </c>
      <c r="G26" s="18" t="e">
        <f>WholeStaff!#REF!</f>
        <v>#REF!</v>
      </c>
      <c r="H26" s="18" t="e">
        <f>WholeStaff!#REF!</f>
        <v>#REF!</v>
      </c>
      <c r="I26" s="18" t="e">
        <f>WholeStaff!#REF!</f>
        <v>#REF!</v>
      </c>
      <c r="J26" s="18" t="e">
        <f>WholeStaff!#REF!</f>
        <v>#REF!</v>
      </c>
    </row>
    <row r="27" spans="1:10" x14ac:dyDescent="0.2">
      <c r="A27" s="25" t="e">
        <f>WholeStaff!#REF!</f>
        <v>#REF!</v>
      </c>
      <c r="B27" s="21" t="e">
        <f>WholeStaff!#REF!</f>
        <v>#REF!</v>
      </c>
      <c r="C27" s="22" t="e">
        <f>WholeStaff!#REF!</f>
        <v>#REF!</v>
      </c>
      <c r="D27" s="22" t="e">
        <f>WholeStaff!#REF!</f>
        <v>#REF!</v>
      </c>
      <c r="E27" s="22" t="e">
        <f>WholeStaff!#REF!</f>
        <v>#REF!</v>
      </c>
      <c r="F27" s="22" t="e">
        <f>WholeStaff!#REF!</f>
        <v>#REF!</v>
      </c>
      <c r="G27" s="22" t="e">
        <f>WholeStaff!#REF!</f>
        <v>#REF!</v>
      </c>
      <c r="H27" s="22" t="e">
        <f>WholeStaff!#REF!</f>
        <v>#REF!</v>
      </c>
      <c r="I27" s="22" t="e">
        <f>WholeStaff!#REF!</f>
        <v>#REF!</v>
      </c>
      <c r="J27" s="22" t="e">
        <f>WholeStaff!#REF!</f>
        <v>#REF!</v>
      </c>
    </row>
    <row r="28" spans="1:10" x14ac:dyDescent="0.2">
      <c r="A28" s="39" t="str">
        <f>WholeStaff!A116</f>
        <v xml:space="preserve">David </v>
      </c>
      <c r="B28" s="13">
        <f>WholeStaff!B116</f>
        <v>0</v>
      </c>
      <c r="C28" s="14">
        <f>WholeStaff!C116</f>
        <v>0</v>
      </c>
      <c r="D28" s="14">
        <f>WholeStaff!D116</f>
        <v>0</v>
      </c>
      <c r="E28" s="14">
        <f>WholeStaff!E116</f>
        <v>8</v>
      </c>
      <c r="F28" s="14">
        <f>WholeStaff!F116</f>
        <v>0</v>
      </c>
      <c r="G28" s="14" t="str">
        <f>WholeStaff!G116</f>
        <v>8</v>
      </c>
      <c r="H28" s="14">
        <f>WholeStaff!H116</f>
        <v>0</v>
      </c>
      <c r="I28" s="14" t="str">
        <f>WholeStaff!I116</f>
        <v>9</v>
      </c>
      <c r="J28" s="14" t="str">
        <f>WholeStaff!J116</f>
        <v>10</v>
      </c>
    </row>
    <row r="29" spans="1:10" ht="22.5" x14ac:dyDescent="0.2">
      <c r="A29" s="24" t="str">
        <f>WholeStaff!A117</f>
        <v>Eldridge</v>
      </c>
      <c r="B29" s="17">
        <f>WholeStaff!B117</f>
        <v>9</v>
      </c>
      <c r="C29" s="18">
        <f>WholeStaff!C117</f>
        <v>1260</v>
      </c>
      <c r="D29" s="18" t="str">
        <f>WholeStaff!D117</f>
        <v>Timetabling</v>
      </c>
      <c r="E29" s="18" t="str">
        <f>WholeStaff!E117</f>
        <v>Digital Prod</v>
      </c>
      <c r="F29" s="18">
        <f>WholeStaff!F117</f>
        <v>0</v>
      </c>
      <c r="G29" s="18" t="str">
        <f>WholeStaff!G117</f>
        <v>Dig Tech</v>
      </c>
      <c r="H29" s="18">
        <f>WholeStaff!H117</f>
        <v>0</v>
      </c>
      <c r="I29" s="18" t="str">
        <f>WholeStaff!I117</f>
        <v>Dig Prod</v>
      </c>
      <c r="J29" s="18" t="str">
        <f>WholeStaff!J117</f>
        <v>3D Modelling</v>
      </c>
    </row>
    <row r="30" spans="1:10" x14ac:dyDescent="0.2">
      <c r="A30" s="24" t="str">
        <f>WholeStaff!A118</f>
        <v>ELDD</v>
      </c>
      <c r="B30" s="17" t="str">
        <f>WholeStaff!B118</f>
        <v>G1</v>
      </c>
      <c r="C30" s="18">
        <f>WholeStaff!C118</f>
        <v>0</v>
      </c>
      <c r="D30" s="18">
        <f>WholeStaff!D118</f>
        <v>0</v>
      </c>
      <c r="E30" s="18" t="str">
        <f>WholeStaff!E118</f>
        <v>G1</v>
      </c>
      <c r="F30" s="18">
        <f>WholeStaff!F118</f>
        <v>0</v>
      </c>
      <c r="G30" s="18" t="str">
        <f>WholeStaff!G118</f>
        <v>G1</v>
      </c>
      <c r="H30" s="18">
        <f>WholeStaff!H118</f>
        <v>0</v>
      </c>
      <c r="I30" s="18" t="str">
        <f>WholeStaff!I118</f>
        <v>AD1</v>
      </c>
      <c r="J30" s="18" t="str">
        <f>WholeStaff!J118</f>
        <v>G1</v>
      </c>
    </row>
    <row r="31" spans="1:10" x14ac:dyDescent="0.2">
      <c r="A31" s="25" t="str">
        <f>WholeStaff!A119</f>
        <v>1.0</v>
      </c>
      <c r="B31" s="21">
        <f>WholeStaff!B119</f>
        <v>0</v>
      </c>
      <c r="C31" s="22">
        <f>WholeStaff!C119</f>
        <v>80</v>
      </c>
      <c r="D31" s="22">
        <f>WholeStaff!D119</f>
        <v>0</v>
      </c>
      <c r="E31" s="22" t="str">
        <f>WholeStaff!E119</f>
        <v>T3/T4</v>
      </c>
      <c r="F31" s="22">
        <f>WholeStaff!F119</f>
        <v>0</v>
      </c>
      <c r="G31" s="22" t="str">
        <f>WholeStaff!G119</f>
        <v>T3/T4</v>
      </c>
      <c r="H31" s="22">
        <f>WholeStaff!H119</f>
        <v>0</v>
      </c>
      <c r="I31" s="22">
        <f>WholeStaff!I119</f>
        <v>0</v>
      </c>
      <c r="J31" s="22">
        <f>WholeStaff!J119</f>
        <v>0</v>
      </c>
    </row>
    <row r="32" spans="1:10" x14ac:dyDescent="0.2">
      <c r="A32" s="39" t="str">
        <f>WholeStaff!A292</f>
        <v xml:space="preserve">Todd  </v>
      </c>
      <c r="B32" s="13">
        <f>WholeStaff!B292</f>
        <v>0</v>
      </c>
      <c r="C32" s="14">
        <f>WholeStaff!C292</f>
        <v>0</v>
      </c>
      <c r="D32" s="14">
        <f>WholeStaff!D292</f>
        <v>0</v>
      </c>
      <c r="E32" s="14">
        <f>WholeStaff!E292</f>
        <v>0</v>
      </c>
      <c r="F32" s="14" t="str">
        <f>WholeStaff!F292</f>
        <v>9</v>
      </c>
      <c r="G32" s="14" t="str">
        <f>WholeStaff!G292</f>
        <v>7</v>
      </c>
      <c r="H32" s="14" t="str">
        <f>WholeStaff!H292</f>
        <v>11</v>
      </c>
      <c r="I32" s="14" t="str">
        <f>WholeStaff!I292</f>
        <v>11</v>
      </c>
      <c r="J32" s="14" t="str">
        <f>WholeStaff!J292</f>
        <v>8</v>
      </c>
    </row>
    <row r="33" spans="1:10" x14ac:dyDescent="0.2">
      <c r="A33" s="24" t="str">
        <f>WholeStaff!A293</f>
        <v>Symons</v>
      </c>
      <c r="B33" s="17" t="str">
        <f>WholeStaff!B293</f>
        <v>9</v>
      </c>
      <c r="C33" s="18">
        <f>WholeStaff!C293</f>
        <v>1260</v>
      </c>
      <c r="D33" s="18">
        <f>WholeStaff!D293</f>
        <v>0</v>
      </c>
      <c r="E33" s="18">
        <f>WholeStaff!E293</f>
        <v>0</v>
      </c>
      <c r="F33" s="18" t="str">
        <f>WholeStaff!F293</f>
        <v>HPE</v>
      </c>
      <c r="G33" s="18" t="str">
        <f>WholeStaff!G293</f>
        <v>HPE</v>
      </c>
      <c r="H33" s="18" t="str">
        <f>WholeStaff!H293</f>
        <v>Outdoor Ed</v>
      </c>
      <c r="I33" s="18" t="str">
        <f>WholeStaff!I293</f>
        <v>HPE</v>
      </c>
      <c r="J33" s="18" t="str">
        <f>WholeStaff!J293</f>
        <v>HPE</v>
      </c>
    </row>
    <row r="34" spans="1:10" x14ac:dyDescent="0.2">
      <c r="A34" s="24" t="str">
        <f>WholeStaff!A294</f>
        <v>SYT</v>
      </c>
      <c r="B34" s="17" t="str">
        <f>WholeStaff!B294</f>
        <v>K3</v>
      </c>
      <c r="C34" s="18">
        <f>WholeStaff!C294</f>
        <v>0</v>
      </c>
      <c r="D34" s="18">
        <f>WholeStaff!D294</f>
        <v>0</v>
      </c>
      <c r="E34" s="18">
        <f>WholeStaff!E294</f>
        <v>0</v>
      </c>
      <c r="F34" s="18" t="str">
        <f>WholeStaff!F294</f>
        <v>K2</v>
      </c>
      <c r="G34" s="18" t="str">
        <f>WholeStaff!G294</f>
        <v>K3</v>
      </c>
      <c r="H34" s="18" t="str">
        <f>WholeStaff!H294</f>
        <v>K3</v>
      </c>
      <c r="I34" s="18" t="str">
        <f>WholeStaff!I294</f>
        <v>K3</v>
      </c>
      <c r="J34" s="18" t="str">
        <f>WholeStaff!J294</f>
        <v>K3</v>
      </c>
    </row>
    <row r="35" spans="1:10" x14ac:dyDescent="0.2">
      <c r="A35" s="25" t="str">
        <f>WholeStaff!A295</f>
        <v>1.0</v>
      </c>
      <c r="B35" s="21">
        <f>WholeStaff!B295</f>
        <v>0</v>
      </c>
      <c r="C35" s="22">
        <f>WholeStaff!C295</f>
        <v>80</v>
      </c>
      <c r="D35" s="22">
        <f>WholeStaff!D295</f>
        <v>0</v>
      </c>
      <c r="E35" s="22">
        <f>WholeStaff!E295</f>
        <v>0</v>
      </c>
      <c r="F35" s="22">
        <f>WholeStaff!F295</f>
        <v>0</v>
      </c>
      <c r="G35" s="22">
        <f>WholeStaff!G295</f>
        <v>0</v>
      </c>
      <c r="H35" s="22">
        <f>WholeStaff!H295</f>
        <v>0</v>
      </c>
      <c r="I35" s="22">
        <f>WholeStaff!I295</f>
        <v>0</v>
      </c>
      <c r="J35" s="22">
        <f>WholeStaff!J295</f>
        <v>0</v>
      </c>
    </row>
    <row r="36" spans="1:10" x14ac:dyDescent="0.2">
      <c r="A36" s="39" t="e">
        <f>WholeStaff!#REF!</f>
        <v>#REF!</v>
      </c>
      <c r="B36" s="13" t="e">
        <f>WholeStaff!#REF!</f>
        <v>#REF!</v>
      </c>
      <c r="C36" s="14" t="e">
        <f>WholeStaff!#REF!</f>
        <v>#REF!</v>
      </c>
      <c r="D36" s="14" t="e">
        <f>WholeStaff!#REF!</f>
        <v>#REF!</v>
      </c>
      <c r="E36" s="14" t="e">
        <f>WholeStaff!#REF!</f>
        <v>#REF!</v>
      </c>
      <c r="F36" s="14" t="e">
        <f>WholeStaff!#REF!</f>
        <v>#REF!</v>
      </c>
      <c r="G36" s="14" t="e">
        <f>WholeStaff!#REF!</f>
        <v>#REF!</v>
      </c>
      <c r="H36" s="14" t="e">
        <f>WholeStaff!#REF!</f>
        <v>#REF!</v>
      </c>
      <c r="I36" s="14" t="e">
        <f>WholeStaff!#REF!</f>
        <v>#REF!</v>
      </c>
      <c r="J36" s="14" t="e">
        <f>WholeStaff!#REF!</f>
        <v>#REF!</v>
      </c>
    </row>
    <row r="37" spans="1:10" x14ac:dyDescent="0.2">
      <c r="A37" s="24" t="e">
        <f>WholeStaff!#REF!</f>
        <v>#REF!</v>
      </c>
      <c r="B37" s="17" t="e">
        <f>WholeStaff!#REF!</f>
        <v>#REF!</v>
      </c>
      <c r="C37" s="18" t="e">
        <f>WholeStaff!#REF!</f>
        <v>#REF!</v>
      </c>
      <c r="D37" s="18" t="e">
        <f>WholeStaff!#REF!</f>
        <v>#REF!</v>
      </c>
      <c r="E37" s="18" t="e">
        <f>WholeStaff!#REF!</f>
        <v>#REF!</v>
      </c>
      <c r="F37" s="18" t="e">
        <f>WholeStaff!#REF!</f>
        <v>#REF!</v>
      </c>
      <c r="G37" s="18" t="e">
        <f>WholeStaff!#REF!</f>
        <v>#REF!</v>
      </c>
      <c r="H37" s="18" t="e">
        <f>WholeStaff!#REF!</f>
        <v>#REF!</v>
      </c>
      <c r="I37" s="18" t="e">
        <f>WholeStaff!#REF!</f>
        <v>#REF!</v>
      </c>
      <c r="J37" s="18" t="e">
        <f>WholeStaff!#REF!</f>
        <v>#REF!</v>
      </c>
    </row>
    <row r="38" spans="1:10" x14ac:dyDescent="0.2">
      <c r="A38" s="24" t="e">
        <f>WholeStaff!#REF!</f>
        <v>#REF!</v>
      </c>
      <c r="B38" s="17" t="e">
        <f>WholeStaff!#REF!</f>
        <v>#REF!</v>
      </c>
      <c r="C38" s="18" t="e">
        <f>WholeStaff!#REF!</f>
        <v>#REF!</v>
      </c>
      <c r="D38" s="18" t="e">
        <f>WholeStaff!#REF!</f>
        <v>#REF!</v>
      </c>
      <c r="E38" s="18" t="e">
        <f>WholeStaff!#REF!</f>
        <v>#REF!</v>
      </c>
      <c r="F38" s="18" t="e">
        <f>WholeStaff!#REF!</f>
        <v>#REF!</v>
      </c>
      <c r="G38" s="18" t="e">
        <f>WholeStaff!#REF!</f>
        <v>#REF!</v>
      </c>
      <c r="H38" s="18" t="e">
        <f>WholeStaff!#REF!</f>
        <v>#REF!</v>
      </c>
      <c r="I38" s="18" t="e">
        <f>WholeStaff!#REF!</f>
        <v>#REF!</v>
      </c>
      <c r="J38" s="18" t="e">
        <f>WholeStaff!#REF!</f>
        <v>#REF!</v>
      </c>
    </row>
    <row r="39" spans="1:10" x14ac:dyDescent="0.2">
      <c r="A39" s="25" t="e">
        <f>WholeStaff!#REF!</f>
        <v>#REF!</v>
      </c>
      <c r="B39" s="21" t="e">
        <f>WholeStaff!#REF!</f>
        <v>#REF!</v>
      </c>
      <c r="C39" s="22" t="e">
        <f>WholeStaff!#REF!</f>
        <v>#REF!</v>
      </c>
      <c r="D39" s="22" t="e">
        <f>WholeStaff!#REF!</f>
        <v>#REF!</v>
      </c>
      <c r="E39" s="22" t="e">
        <f>WholeStaff!#REF!</f>
        <v>#REF!</v>
      </c>
      <c r="F39" s="22" t="e">
        <f>WholeStaff!#REF!</f>
        <v>#REF!</v>
      </c>
      <c r="G39" s="22" t="e">
        <f>WholeStaff!#REF!</f>
        <v>#REF!</v>
      </c>
      <c r="H39" s="22" t="e">
        <f>WholeStaff!#REF!</f>
        <v>#REF!</v>
      </c>
      <c r="I39" s="22" t="e">
        <f>WholeStaff!#REF!</f>
        <v>#REF!</v>
      </c>
      <c r="J39" s="22" t="e">
        <f>WholeStaff!#REF!</f>
        <v>#REF!</v>
      </c>
    </row>
    <row r="83" spans="1:2" x14ac:dyDescent="0.2">
      <c r="A83"/>
      <c r="B83" s="6"/>
    </row>
    <row r="85" spans="1:2" x14ac:dyDescent="0.2">
      <c r="A85"/>
      <c r="B85" s="6"/>
    </row>
    <row r="140" spans="1:2" x14ac:dyDescent="0.2">
      <c r="A140"/>
      <c r="B140" s="6"/>
    </row>
    <row r="141" spans="1:2" x14ac:dyDescent="0.2">
      <c r="A141"/>
      <c r="B141" s="6"/>
    </row>
    <row r="177" spans="1:2" x14ac:dyDescent="0.2">
      <c r="A177"/>
      <c r="B177" s="6"/>
    </row>
    <row r="178" spans="1:2" x14ac:dyDescent="0.2">
      <c r="A178"/>
      <c r="B178" s="6"/>
    </row>
    <row r="201" spans="1:1" x14ac:dyDescent="0.2">
      <c r="A201" s="8"/>
    </row>
    <row r="202" spans="1:1" x14ac:dyDescent="0.2">
      <c r="A202" s="8"/>
    </row>
    <row r="205" spans="1:1" x14ac:dyDescent="0.2">
      <c r="A205" s="8"/>
    </row>
    <row r="206" spans="1:1" x14ac:dyDescent="0.2">
      <c r="A206" s="8"/>
    </row>
  </sheetData>
  <mergeCells count="2">
    <mergeCell ref="A1:H1"/>
    <mergeCell ref="I1:J1"/>
  </mergeCells>
  <printOptions horizontalCentered="1"/>
  <pageMargins left="0.39370078740157483" right="0.39370078740157483" top="0.31496062992125984" bottom="0.31496062992125984" header="0.39370078740157483" footer="0.31496062992125984"/>
  <pageSetup paperSize="9" orientation="portrait" r:id="rId1"/>
  <headerFooter alignWithMargins="0">
    <oddFooter>&amp;L&amp;F&amp;C&amp;A   &amp;D&amp;RPage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2"/>
  <sheetViews>
    <sheetView showZeros="0" zoomScale="115" zoomScaleNormal="115" zoomScaleSheetLayoutView="100" workbookViewId="0">
      <selection sqref="A1:H1"/>
    </sheetView>
  </sheetViews>
  <sheetFormatPr defaultColWidth="10.85546875" defaultRowHeight="12.75" x14ac:dyDescent="0.2"/>
  <cols>
    <col min="1" max="1" width="10.28515625" style="2" bestFit="1" customWidth="1"/>
    <col min="2" max="2" width="4.28515625" bestFit="1" customWidth="1"/>
    <col min="3" max="3" width="4.42578125" bestFit="1" customWidth="1"/>
    <col min="4" max="4" width="10" bestFit="1" customWidth="1"/>
    <col min="5" max="5" width="9.85546875" bestFit="1" customWidth="1"/>
    <col min="6" max="6" width="9.140625" bestFit="1" customWidth="1"/>
    <col min="8" max="8" width="11.140625" bestFit="1" customWidth="1"/>
    <col min="9" max="9" width="9.5703125" bestFit="1" customWidth="1"/>
    <col min="10" max="10" width="8.85546875" bestFit="1" customWidth="1"/>
  </cols>
  <sheetData>
    <row r="1" spans="1:10" ht="20.25" customHeight="1" x14ac:dyDescent="0.2">
      <c r="A1" s="318" t="s">
        <v>262</v>
      </c>
      <c r="B1" s="318"/>
      <c r="C1" s="319"/>
      <c r="D1" s="319"/>
      <c r="E1" s="319"/>
      <c r="F1" s="319"/>
      <c r="G1" s="319"/>
      <c r="H1" s="319"/>
      <c r="I1" s="320">
        <f ca="1">NOW()</f>
        <v>44733.601012037034</v>
      </c>
      <c r="J1" s="320"/>
    </row>
    <row r="2" spans="1:10" ht="9.75" customHeight="1" x14ac:dyDescent="0.25">
      <c r="A2" s="3"/>
      <c r="B2" s="130"/>
      <c r="C2" s="130"/>
      <c r="D2" s="130"/>
      <c r="E2" s="130"/>
      <c r="F2" s="130"/>
      <c r="G2" s="130"/>
      <c r="H2" s="130"/>
      <c r="I2" s="130"/>
      <c r="J2" s="130"/>
    </row>
    <row r="3" spans="1:10" x14ac:dyDescent="0.2">
      <c r="A3" s="58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39" t="str">
        <f>WholeStaff!A60</f>
        <v>Graham</v>
      </c>
      <c r="B4" s="13">
        <f>WholeStaff!B60</f>
        <v>0</v>
      </c>
      <c r="C4" s="14">
        <f>WholeStaff!C60</f>
        <v>0</v>
      </c>
      <c r="D4" s="14" t="str">
        <f>WholeStaff!D60</f>
        <v>11</v>
      </c>
      <c r="E4" s="14" t="str">
        <f>WholeStaff!E60</f>
        <v>12</v>
      </c>
      <c r="F4" s="14" t="str">
        <f>WholeStaff!F60</f>
        <v>10O1</v>
      </c>
      <c r="G4" s="14" t="str">
        <f>WholeStaff!G60</f>
        <v>Y12</v>
      </c>
      <c r="H4" s="14" t="str">
        <f>WholeStaff!H60</f>
        <v>10O4</v>
      </c>
      <c r="I4" s="14" t="str">
        <f>WholeStaff!I60</f>
        <v xml:space="preserve">11/12 </v>
      </c>
      <c r="J4" s="14" t="str">
        <f>WholeStaff!J60</f>
        <v>9LB</v>
      </c>
    </row>
    <row r="5" spans="1:10" x14ac:dyDescent="0.2">
      <c r="A5" s="24" t="str">
        <f>WholeStaff!A61</f>
        <v>Coates</v>
      </c>
      <c r="B5" s="17">
        <f>WholeStaff!B61</f>
        <v>12</v>
      </c>
      <c r="C5" s="18">
        <f>WholeStaff!C61</f>
        <v>1260</v>
      </c>
      <c r="D5" s="18" t="str">
        <f>WholeStaff!D61</f>
        <v>Psychology</v>
      </c>
      <c r="E5" s="18" t="str">
        <f>WholeStaff!E61</f>
        <v>Psychology</v>
      </c>
      <c r="F5" s="18" t="str">
        <f>WholeStaff!F61</f>
        <v>Maths</v>
      </c>
      <c r="G5" s="18" t="str">
        <f>WholeStaff!G61</f>
        <v xml:space="preserve">50 mins </v>
      </c>
      <c r="H5" s="18" t="str">
        <f>WholeStaff!H61</f>
        <v>Maths</v>
      </c>
      <c r="I5" s="18" t="str">
        <f>WholeStaff!I61</f>
        <v>Philosophy</v>
      </c>
      <c r="J5" s="18" t="str">
        <f>WholeStaff!J61</f>
        <v>Maths</v>
      </c>
    </row>
    <row r="6" spans="1:10" ht="22.5" x14ac:dyDescent="0.2">
      <c r="A6" s="24" t="str">
        <f>WholeStaff!A62</f>
        <v>CTS</v>
      </c>
      <c r="B6" s="17" t="str">
        <f>WholeStaff!B62</f>
        <v>AB11</v>
      </c>
      <c r="C6" s="18">
        <f>WholeStaff!C62</f>
        <v>0</v>
      </c>
      <c r="D6" s="18" t="str">
        <f>WholeStaff!D62</f>
        <v>AB11</v>
      </c>
      <c r="E6" s="18" t="str">
        <f>WholeStaff!E62</f>
        <v>AB11</v>
      </c>
      <c r="F6" s="18" t="str">
        <f>WholeStaff!F62</f>
        <v>AB11</v>
      </c>
      <c r="G6" s="18" t="str">
        <f>WholeStaff!G62</f>
        <v>Mon &amp; Fri</v>
      </c>
      <c r="H6" s="18" t="str">
        <f>WholeStaff!H62</f>
        <v>AB11</v>
      </c>
      <c r="I6" s="18" t="str">
        <f>WholeStaff!I62</f>
        <v>AB11</v>
      </c>
      <c r="J6" s="18" t="str">
        <f>WholeStaff!J62</f>
        <v>AB11</v>
      </c>
    </row>
    <row r="7" spans="1:10" x14ac:dyDescent="0.2">
      <c r="A7" s="25" t="str">
        <f>WholeStaff!A63</f>
        <v>1.0</v>
      </c>
      <c r="B7" s="21">
        <f>WholeStaff!B63</f>
        <v>0</v>
      </c>
      <c r="C7" s="22">
        <f>WholeStaff!C63</f>
        <v>30</v>
      </c>
      <c r="D7" s="22">
        <f>WholeStaff!D63</f>
        <v>0</v>
      </c>
      <c r="E7" s="22">
        <f>WholeStaff!E63</f>
        <v>0</v>
      </c>
      <c r="F7" s="22">
        <f>WholeStaff!F63</f>
        <v>0</v>
      </c>
      <c r="G7" s="22" t="str">
        <f>WholeStaff!G63</f>
        <v>AB11</v>
      </c>
      <c r="H7" s="22">
        <f>WholeStaff!H63</f>
        <v>0</v>
      </c>
      <c r="I7" s="22">
        <f>WholeStaff!I63</f>
        <v>0</v>
      </c>
      <c r="J7" s="22">
        <f>WholeStaff!J63</f>
        <v>0</v>
      </c>
    </row>
    <row r="8" spans="1:10" x14ac:dyDescent="0.2">
      <c r="A8" s="39" t="str">
        <f>WholeStaff!A68</f>
        <v xml:space="preserve">Lucy </v>
      </c>
      <c r="B8" s="13">
        <f>WholeStaff!B68</f>
        <v>0</v>
      </c>
      <c r="C8" s="14">
        <f>WholeStaff!C68</f>
        <v>0</v>
      </c>
      <c r="D8" s="14" t="str">
        <f>WholeStaff!D68</f>
        <v>8O7</v>
      </c>
      <c r="E8" s="14">
        <f>WholeStaff!E68</f>
        <v>0</v>
      </c>
      <c r="F8" s="14" t="str">
        <f>WholeStaff!F68</f>
        <v>11</v>
      </c>
      <c r="G8" s="14" t="str">
        <f>WholeStaff!G68</f>
        <v>9O5</v>
      </c>
      <c r="H8" s="14" t="str">
        <f>WholeStaff!H68</f>
        <v>10O2</v>
      </c>
      <c r="I8" s="14">
        <f>WholeStaff!I68</f>
        <v>0</v>
      </c>
      <c r="J8" s="14" t="str">
        <f>WholeStaff!J68</f>
        <v>9O1</v>
      </c>
    </row>
    <row r="9" spans="1:10" x14ac:dyDescent="0.2">
      <c r="A9" s="24" t="str">
        <f>WholeStaff!A69</f>
        <v>Coleman</v>
      </c>
      <c r="B9" s="17" t="str">
        <f>WholeStaff!B69</f>
        <v>12</v>
      </c>
      <c r="C9" s="18">
        <f>WholeStaff!C69</f>
        <v>1260</v>
      </c>
      <c r="D9" s="18" t="str">
        <f>WholeStaff!D69</f>
        <v>English</v>
      </c>
      <c r="E9" s="18">
        <f>WholeStaff!E69</f>
        <v>0</v>
      </c>
      <c r="F9" s="18" t="str">
        <f>WholeStaff!F69</f>
        <v>English</v>
      </c>
      <c r="G9" s="18" t="str">
        <f>WholeStaff!G69</f>
        <v>English</v>
      </c>
      <c r="H9" s="18" t="str">
        <f>WholeStaff!H69</f>
        <v>English</v>
      </c>
      <c r="I9" s="18">
        <f>WholeStaff!I69</f>
        <v>0</v>
      </c>
      <c r="J9" s="18" t="str">
        <f>WholeStaff!J69</f>
        <v>English</v>
      </c>
    </row>
    <row r="10" spans="1:10" x14ac:dyDescent="0.2">
      <c r="A10" s="24" t="str">
        <f>WholeStaff!A70</f>
        <v>CLCY</v>
      </c>
      <c r="B10" s="17" t="str">
        <f>WholeStaff!B70</f>
        <v>AB4</v>
      </c>
      <c r="C10" s="18">
        <f>WholeStaff!C70</f>
        <v>0</v>
      </c>
      <c r="D10" s="18" t="str">
        <f>WholeStaff!D70</f>
        <v>AB4</v>
      </c>
      <c r="E10" s="18">
        <f>WholeStaff!E70</f>
        <v>0</v>
      </c>
      <c r="F10" s="18" t="str">
        <f>WholeStaff!F70</f>
        <v>AB4</v>
      </c>
      <c r="G10" s="18" t="str">
        <f>WholeStaff!G70</f>
        <v>AB4</v>
      </c>
      <c r="H10" s="18" t="str">
        <f>WholeStaff!H70</f>
        <v>AB4</v>
      </c>
      <c r="I10" s="18">
        <f>WholeStaff!I70</f>
        <v>0</v>
      </c>
      <c r="J10" s="18" t="str">
        <f>WholeStaff!J70</f>
        <v>AB4</v>
      </c>
    </row>
    <row r="11" spans="1:10" x14ac:dyDescent="0.2">
      <c r="A11" s="25" t="str">
        <f>WholeStaff!A71</f>
        <v>1.0</v>
      </c>
      <c r="B11" s="21">
        <f>WholeStaff!B71</f>
        <v>0</v>
      </c>
      <c r="C11" s="22">
        <f>WholeStaff!C71</f>
        <v>80</v>
      </c>
      <c r="D11" s="22">
        <f>WholeStaff!D71</f>
        <v>0</v>
      </c>
      <c r="E11" s="22">
        <f>WholeStaff!E71</f>
        <v>0</v>
      </c>
      <c r="F11" s="22">
        <f>WholeStaff!F71</f>
        <v>0</v>
      </c>
      <c r="G11" s="22">
        <f>WholeStaff!G71</f>
        <v>0</v>
      </c>
      <c r="H11" s="22">
        <f>WholeStaff!H71</f>
        <v>0</v>
      </c>
      <c r="I11" s="22">
        <f>WholeStaff!I71</f>
        <v>0</v>
      </c>
      <c r="J11" s="22">
        <f>WholeStaff!J71</f>
        <v>0</v>
      </c>
    </row>
    <row r="12" spans="1:10" x14ac:dyDescent="0.2">
      <c r="A12" s="39" t="str">
        <f>WholeStaff!A80</f>
        <v>John</v>
      </c>
      <c r="B12" s="13">
        <f>WholeStaff!B80</f>
        <v>0</v>
      </c>
      <c r="C12" s="14">
        <f>WholeStaff!C80</f>
        <v>0</v>
      </c>
      <c r="D12" s="14" t="str">
        <f>WholeStaff!D80</f>
        <v xml:space="preserve">9O1 </v>
      </c>
      <c r="E12" s="14" t="str">
        <f>WholeStaff!E80</f>
        <v>9P</v>
      </c>
      <c r="F12" s="14" t="str">
        <f>WholeStaff!F80</f>
        <v>7O4</v>
      </c>
      <c r="G12" s="14" t="str">
        <f>WholeStaff!G80</f>
        <v>Y12</v>
      </c>
      <c r="H12" s="14" t="str">
        <f>WholeStaff!H80</f>
        <v>12</v>
      </c>
      <c r="I12" s="14" t="str">
        <f>WholeStaff!I80</f>
        <v>12</v>
      </c>
      <c r="J12" s="14">
        <f>WholeStaff!J80</f>
        <v>0</v>
      </c>
    </row>
    <row r="13" spans="1:10" x14ac:dyDescent="0.2">
      <c r="A13" s="24" t="str">
        <f>WholeStaff!A81</f>
        <v>Dalton</v>
      </c>
      <c r="B13" s="17" t="str">
        <f>WholeStaff!B81</f>
        <v>10</v>
      </c>
      <c r="C13" s="18">
        <f>WholeStaff!C81</f>
        <v>1260</v>
      </c>
      <c r="D13" s="18" t="str">
        <f>WholeStaff!D81</f>
        <v>Science</v>
      </c>
      <c r="E13" s="18" t="str">
        <f>WholeStaff!E81</f>
        <v>Science</v>
      </c>
      <c r="F13" s="18" t="str">
        <f>WholeStaff!F81</f>
        <v>Science</v>
      </c>
      <c r="G13" s="18" t="str">
        <f>WholeStaff!G81</f>
        <v>50nins</v>
      </c>
      <c r="H13" s="18" t="str">
        <f>WholeStaff!H81</f>
        <v>Physics</v>
      </c>
      <c r="I13" s="18" t="str">
        <f>WholeStaff!I81</f>
        <v>Chemistry</v>
      </c>
      <c r="J13" s="18">
        <f>WholeStaff!J81</f>
        <v>0</v>
      </c>
    </row>
    <row r="14" spans="1:10" x14ac:dyDescent="0.2">
      <c r="A14" s="24" t="str">
        <f>WholeStaff!A82</f>
        <v>DTN</v>
      </c>
      <c r="B14" s="17" t="str">
        <f>WholeStaff!B82</f>
        <v>AC2</v>
      </c>
      <c r="C14" s="18">
        <f>WholeStaff!C82</f>
        <v>0</v>
      </c>
      <c r="D14" s="18" t="str">
        <f>WholeStaff!D82</f>
        <v>AC2</v>
      </c>
      <c r="E14" s="18" t="str">
        <f>WholeStaff!E82</f>
        <v>AC2</v>
      </c>
      <c r="F14" s="18" t="str">
        <f>WholeStaff!F82</f>
        <v>AC2</v>
      </c>
      <c r="G14" s="18" t="str">
        <f>WholeStaff!G82</f>
        <v>Mon &amp; Fri</v>
      </c>
      <c r="H14" s="18" t="str">
        <f>WholeStaff!H82</f>
        <v>AC2</v>
      </c>
      <c r="I14" s="18" t="str">
        <f>WholeStaff!I82</f>
        <v>AC2</v>
      </c>
      <c r="J14" s="18">
        <f>WholeStaff!J82</f>
        <v>0</v>
      </c>
    </row>
    <row r="15" spans="1:10" x14ac:dyDescent="0.2">
      <c r="A15" s="25" t="str">
        <f>WholeStaff!A83</f>
        <v>1.0</v>
      </c>
      <c r="B15" s="21">
        <f>WholeStaff!B83</f>
        <v>0</v>
      </c>
      <c r="C15" s="22">
        <f>WholeStaff!C83</f>
        <v>30</v>
      </c>
      <c r="D15" s="22">
        <f>WholeStaff!D83</f>
        <v>0</v>
      </c>
      <c r="E15" s="22">
        <f>WholeStaff!E83</f>
        <v>0</v>
      </c>
      <c r="F15" s="22">
        <f>WholeStaff!F83</f>
        <v>0</v>
      </c>
      <c r="G15" s="22" t="str">
        <f>WholeStaff!G83</f>
        <v>AC2</v>
      </c>
      <c r="H15" s="22">
        <f>WholeStaff!H83</f>
        <v>0</v>
      </c>
      <c r="I15" s="22">
        <f>WholeStaff!I83</f>
        <v>0</v>
      </c>
      <c r="J15" s="22">
        <f>WholeStaff!J83</f>
        <v>0</v>
      </c>
    </row>
    <row r="16" spans="1:10" x14ac:dyDescent="0.2">
      <c r="A16" s="39" t="str">
        <f>WholeStaff!A112</f>
        <v>Theresa</v>
      </c>
      <c r="B16" s="13">
        <f>WholeStaff!B112</f>
        <v>0</v>
      </c>
      <c r="C16" s="14">
        <f>WholeStaff!C112</f>
        <v>0</v>
      </c>
      <c r="D16" s="14">
        <f>WholeStaff!D112</f>
        <v>0</v>
      </c>
      <c r="E16" s="14">
        <f>WholeStaff!E112</f>
        <v>0</v>
      </c>
      <c r="F16" s="14" t="str">
        <f>WholeStaff!F112</f>
        <v>8O3</v>
      </c>
      <c r="G16" s="14" t="str">
        <f>WholeStaff!G112</f>
        <v>10O4</v>
      </c>
      <c r="H16" s="14">
        <f>WholeStaff!H112</f>
        <v>11</v>
      </c>
      <c r="I16" s="14">
        <f>WholeStaff!I112</f>
        <v>0</v>
      </c>
      <c r="J16" s="14">
        <f>WholeStaff!J112</f>
        <v>0</v>
      </c>
    </row>
    <row r="17" spans="1:10" x14ac:dyDescent="0.2">
      <c r="A17" s="24" t="str">
        <f>WholeStaff!A113</f>
        <v>Edwards</v>
      </c>
      <c r="B17" s="17" t="str">
        <f>WholeStaff!B113</f>
        <v>No</v>
      </c>
      <c r="C17" s="18">
        <f>WholeStaff!C113</f>
        <v>755</v>
      </c>
      <c r="D17" s="18">
        <f>WholeStaff!D113</f>
        <v>0</v>
      </c>
      <c r="E17" s="18">
        <f>WholeStaff!E113</f>
        <v>0</v>
      </c>
      <c r="F17" s="18" t="str">
        <f>WholeStaff!F113</f>
        <v>English</v>
      </c>
      <c r="G17" s="18" t="str">
        <f>WholeStaff!G113</f>
        <v>English</v>
      </c>
      <c r="H17" s="18" t="str">
        <f>WholeStaff!H113</f>
        <v>Ess English</v>
      </c>
      <c r="I17" s="18">
        <f>WholeStaff!I113</f>
        <v>0</v>
      </c>
      <c r="J17" s="18">
        <f>WholeStaff!J113</f>
        <v>0</v>
      </c>
    </row>
    <row r="18" spans="1:10" x14ac:dyDescent="0.2">
      <c r="A18" s="24" t="str">
        <f>WholeStaff!A114</f>
        <v>EDTH</v>
      </c>
      <c r="B18" s="17" t="str">
        <f>WholeStaff!B114</f>
        <v>Care</v>
      </c>
      <c r="C18" s="18">
        <f>WholeStaff!C114</f>
        <v>0</v>
      </c>
      <c r="D18" s="18">
        <f>WholeStaff!D114</f>
        <v>0</v>
      </c>
      <c r="E18" s="18">
        <f>WholeStaff!E114</f>
        <v>0</v>
      </c>
      <c r="F18" s="18" t="str">
        <f>WholeStaff!F114</f>
        <v>B9</v>
      </c>
      <c r="G18" s="18" t="str">
        <f>WholeStaff!G114</f>
        <v>B4</v>
      </c>
      <c r="H18" s="18" t="str">
        <f>WholeStaff!H114</f>
        <v>B5</v>
      </c>
      <c r="I18" s="18">
        <f>WholeStaff!I114</f>
        <v>0</v>
      </c>
      <c r="J18" s="18">
        <f>WholeStaff!J114</f>
        <v>0</v>
      </c>
    </row>
    <row r="19" spans="1:10" x14ac:dyDescent="0.2">
      <c r="A19" s="25">
        <f>WholeStaff!A115</f>
        <v>0.6</v>
      </c>
      <c r="B19" s="21">
        <f>WholeStaff!B115</f>
        <v>0</v>
      </c>
      <c r="C19" s="22">
        <f>WholeStaff!C115</f>
        <v>125</v>
      </c>
      <c r="D19" s="22">
        <f>WholeStaff!D115</f>
        <v>0</v>
      </c>
      <c r="E19" s="22">
        <f>WholeStaff!E115</f>
        <v>0</v>
      </c>
      <c r="F19" s="22">
        <f>WholeStaff!F115</f>
        <v>0</v>
      </c>
      <c r="G19" s="22">
        <f>WholeStaff!G115</f>
        <v>0</v>
      </c>
      <c r="H19" s="22">
        <f>WholeStaff!H115</f>
        <v>0</v>
      </c>
      <c r="I19" s="22">
        <f>WholeStaff!I115</f>
        <v>0</v>
      </c>
      <c r="J19" s="22">
        <f>WholeStaff!J115</f>
        <v>0</v>
      </c>
    </row>
    <row r="20" spans="1:10" x14ac:dyDescent="0.2">
      <c r="A20" s="39" t="str">
        <f>WholeStaff!A140</f>
        <v xml:space="preserve">Debbie  </v>
      </c>
      <c r="B20" s="13">
        <f>WholeStaff!B140</f>
        <v>0</v>
      </c>
      <c r="C20" s="14">
        <f>WholeStaff!C140</f>
        <v>0</v>
      </c>
      <c r="D20" s="14">
        <f>WholeStaff!D140</f>
        <v>0</v>
      </c>
      <c r="E20" s="14" t="str">
        <f>WholeStaff!E140</f>
        <v>12</v>
      </c>
      <c r="F20" s="14" t="str">
        <f>WholeStaff!F140</f>
        <v>10O3</v>
      </c>
      <c r="G20" s="14" t="str">
        <f>WholeStaff!G144</f>
        <v>10O3</v>
      </c>
      <c r="H20" s="14">
        <f>WholeStaff!H152</f>
        <v>0</v>
      </c>
      <c r="I20" s="14" t="e">
        <f>WholeStaff!#REF!</f>
        <v>#REF!</v>
      </c>
      <c r="J20" s="14" t="str">
        <f>WholeStaff!J140</f>
        <v>12</v>
      </c>
    </row>
    <row r="21" spans="1:10" ht="22.5" x14ac:dyDescent="0.2">
      <c r="A21" s="24" t="str">
        <f>WholeStaff!A141</f>
        <v>Haines</v>
      </c>
      <c r="B21" s="17" t="str">
        <f>WholeStaff!B141</f>
        <v>12</v>
      </c>
      <c r="C21" s="18">
        <f>WholeStaff!C141</f>
        <v>1030</v>
      </c>
      <c r="D21" s="18">
        <f>WholeStaff!D141</f>
        <v>0</v>
      </c>
      <c r="E21" s="18" t="str">
        <f>WholeStaff!E141</f>
        <v>Work Pl Prac</v>
      </c>
      <c r="F21" s="18" t="str">
        <f>WholeStaff!F141</f>
        <v>PLP</v>
      </c>
      <c r="G21" s="18" t="str">
        <f>WholeStaff!G145</f>
        <v>English</v>
      </c>
      <c r="H21" s="18">
        <f>WholeStaff!H153</f>
        <v>0</v>
      </c>
      <c r="I21" s="18" t="e">
        <f>WholeStaff!#REF!</f>
        <v>#REF!</v>
      </c>
      <c r="J21" s="18" t="str">
        <f>WholeStaff!J141</f>
        <v>Child Studies</v>
      </c>
    </row>
    <row r="22" spans="1:10" x14ac:dyDescent="0.2">
      <c r="A22" s="24" t="str">
        <f>WholeStaff!A142</f>
        <v>HAI</v>
      </c>
      <c r="B22" s="17" t="str">
        <f>WholeStaff!B142</f>
        <v>B8</v>
      </c>
      <c r="C22" s="18">
        <f>WholeStaff!C142</f>
        <v>0</v>
      </c>
      <c r="D22" s="18">
        <f>WholeStaff!D142</f>
        <v>0</v>
      </c>
      <c r="E22" s="18" t="str">
        <f>WholeStaff!E142</f>
        <v>B9</v>
      </c>
      <c r="F22" s="18" t="str">
        <f>WholeStaff!F142</f>
        <v>E1</v>
      </c>
      <c r="G22" s="18" t="str">
        <f>WholeStaff!G146</f>
        <v>B2</v>
      </c>
      <c r="H22" s="18">
        <f>WholeStaff!H154</f>
        <v>0</v>
      </c>
      <c r="I22" s="18" t="e">
        <f>WholeStaff!#REF!</f>
        <v>#REF!</v>
      </c>
      <c r="J22" s="18" t="str">
        <f>WholeStaff!J142</f>
        <v>B9</v>
      </c>
    </row>
    <row r="23" spans="1:10" x14ac:dyDescent="0.2">
      <c r="A23" s="25" t="str">
        <f>WholeStaff!A143</f>
        <v>1.0</v>
      </c>
      <c r="B23" s="21">
        <f>WholeStaff!B143</f>
        <v>0</v>
      </c>
      <c r="C23" s="22">
        <f>WholeStaff!C143</f>
        <v>60</v>
      </c>
      <c r="D23" s="22">
        <f>WholeStaff!D143</f>
        <v>0</v>
      </c>
      <c r="E23" s="22">
        <f>WholeStaff!E143</f>
        <v>0</v>
      </c>
      <c r="F23" s="22">
        <f>WholeStaff!F143</f>
        <v>0</v>
      </c>
      <c r="G23" s="22">
        <f>WholeStaff!G147</f>
        <v>0</v>
      </c>
      <c r="H23" s="22">
        <f>WholeStaff!H155</f>
        <v>0</v>
      </c>
      <c r="I23" s="22" t="e">
        <f>WholeStaff!#REF!</f>
        <v>#REF!</v>
      </c>
      <c r="J23" s="22">
        <f>WholeStaff!J143</f>
        <v>0</v>
      </c>
    </row>
    <row r="24" spans="1:10" x14ac:dyDescent="0.2">
      <c r="A24" s="39" t="str">
        <f>WholeStaff!A152</f>
        <v xml:space="preserve">Jonathan   </v>
      </c>
      <c r="B24" s="13">
        <f>WholeStaff!B152</f>
        <v>0</v>
      </c>
      <c r="C24" s="14">
        <f>WholeStaff!C152</f>
        <v>0</v>
      </c>
      <c r="D24" s="14" t="str">
        <f>WholeStaff!D152</f>
        <v>12</v>
      </c>
      <c r="E24" s="14" t="str">
        <f>WholeStaff!E152</f>
        <v>10O2</v>
      </c>
      <c r="F24" s="14" t="str">
        <f>WholeStaff!F152</f>
        <v>10O4</v>
      </c>
      <c r="G24" s="14" t="str">
        <f>WholeStaff!G152</f>
        <v>12</v>
      </c>
      <c r="H24" s="14">
        <f>WholeStaff!H152</f>
        <v>0</v>
      </c>
      <c r="I24" s="14" t="str">
        <f>WholeStaff!I152</f>
        <v xml:space="preserve">8O2 </v>
      </c>
      <c r="J24" s="14" t="str">
        <f>WholeStaff!J152</f>
        <v>10</v>
      </c>
    </row>
    <row r="25" spans="1:10" ht="22.5" x14ac:dyDescent="0.2">
      <c r="A25" s="24" t="str">
        <f>WholeStaff!A153</f>
        <v>Houghton</v>
      </c>
      <c r="B25" s="17" t="str">
        <f>WholeStaff!B153</f>
        <v xml:space="preserve">No </v>
      </c>
      <c r="C25" s="18">
        <f>WholeStaff!C153</f>
        <v>1260</v>
      </c>
      <c r="D25" s="18" t="str">
        <f>WholeStaff!D153</f>
        <v>Soc &amp; Culture</v>
      </c>
      <c r="E25" s="18" t="str">
        <f>WholeStaff!E153</f>
        <v>Humanities</v>
      </c>
      <c r="F25" s="18" t="str">
        <f>WholeStaff!F153</f>
        <v>Humanities</v>
      </c>
      <c r="G25" s="18" t="str">
        <f>WholeStaff!G153</f>
        <v>RP</v>
      </c>
      <c r="H25" s="18">
        <f>WholeStaff!H153</f>
        <v>0</v>
      </c>
      <c r="I25" s="18" t="str">
        <f>WholeStaff!I153</f>
        <v>Humanities</v>
      </c>
      <c r="J25" s="18" t="str">
        <f>WholeStaff!J153</f>
        <v>Civics &amp; Citzen</v>
      </c>
    </row>
    <row r="26" spans="1:10" x14ac:dyDescent="0.2">
      <c r="A26" s="24" t="str">
        <f>WholeStaff!A154</f>
        <v>HOUJ</v>
      </c>
      <c r="B26" s="17" t="str">
        <f>WholeStaff!B154</f>
        <v>Care</v>
      </c>
      <c r="C26" s="18">
        <f>WholeStaff!C154</f>
        <v>0</v>
      </c>
      <c r="D26" s="18" t="str">
        <f>WholeStaff!D154</f>
        <v>M5</v>
      </c>
      <c r="E26" s="18" t="str">
        <f>WholeStaff!E154</f>
        <v>M5</v>
      </c>
      <c r="F26" s="18" t="str">
        <f>WholeStaff!F154</f>
        <v>M5</v>
      </c>
      <c r="G26" s="18" t="str">
        <f>WholeStaff!G154</f>
        <v>E2</v>
      </c>
      <c r="H26" s="18">
        <f>WholeStaff!H154</f>
        <v>0</v>
      </c>
      <c r="I26" s="18" t="str">
        <f>WholeStaff!I154</f>
        <v>M5</v>
      </c>
      <c r="J26" s="18" t="str">
        <f>WholeStaff!J154</f>
        <v>M5</v>
      </c>
    </row>
    <row r="27" spans="1:10" x14ac:dyDescent="0.2">
      <c r="A27" s="25" t="str">
        <f>WholeStaff!A155</f>
        <v>1.0</v>
      </c>
      <c r="B27" s="21">
        <f>WholeStaff!B155</f>
        <v>0</v>
      </c>
      <c r="C27" s="22">
        <f>WholeStaff!C155</f>
        <v>0</v>
      </c>
      <c r="D27" s="22">
        <f>WholeStaff!D155</f>
        <v>0</v>
      </c>
      <c r="E27" s="22">
        <f>WholeStaff!E155</f>
        <v>0</v>
      </c>
      <c r="F27" s="22">
        <f>WholeStaff!F155</f>
        <v>0</v>
      </c>
      <c r="G27" s="22" t="str">
        <f>WholeStaff!G155</f>
        <v>TRT WK1-6</v>
      </c>
      <c r="H27" s="22">
        <f>WholeStaff!H155</f>
        <v>0</v>
      </c>
      <c r="I27" s="22" t="str">
        <f>WholeStaff!I155</f>
        <v>TRT WK1-6</v>
      </c>
      <c r="J27" s="22">
        <f>WholeStaff!J155</f>
        <v>0</v>
      </c>
    </row>
    <row r="28" spans="1:10" x14ac:dyDescent="0.2">
      <c r="A28" s="39" t="str">
        <f>WholeStaff!A172</f>
        <v xml:space="preserve">Simon </v>
      </c>
      <c r="B28" s="13">
        <f>WholeStaff!B172</f>
        <v>0</v>
      </c>
      <c r="C28" s="14">
        <f>WholeStaff!C172</f>
        <v>0</v>
      </c>
      <c r="D28" s="14" t="str">
        <f>WholeStaff!D172</f>
        <v>8O6</v>
      </c>
      <c r="E28" s="14" t="str">
        <f>WholeStaff!E172</f>
        <v>7O2</v>
      </c>
      <c r="F28" s="14">
        <f>WholeStaff!F172</f>
        <v>0</v>
      </c>
      <c r="G28" s="14">
        <f>WholeStaff!G176</f>
        <v>0</v>
      </c>
      <c r="H28" s="14" t="str">
        <f>WholeStaff!H172</f>
        <v>10O3</v>
      </c>
      <c r="I28" s="14" t="str">
        <f>WholeStaff!I172</f>
        <v>7E</v>
      </c>
      <c r="J28" s="14">
        <f>WholeStaff!J172</f>
        <v>0</v>
      </c>
    </row>
    <row r="29" spans="1:10" x14ac:dyDescent="0.2">
      <c r="A29" s="24" t="str">
        <f>WholeStaff!A173</f>
        <v>Jackson</v>
      </c>
      <c r="B29" s="17">
        <f>WholeStaff!B173</f>
        <v>10</v>
      </c>
      <c r="C29" s="18">
        <f>WholeStaff!C173</f>
        <v>1260</v>
      </c>
      <c r="D29" s="18" t="str">
        <f>WholeStaff!D173</f>
        <v>Maths</v>
      </c>
      <c r="E29" s="18" t="str">
        <f>WholeStaff!E173</f>
        <v>Maths</v>
      </c>
      <c r="F29" s="18">
        <f>WholeStaff!F173</f>
        <v>0</v>
      </c>
      <c r="G29" s="18">
        <f>WholeStaff!G177</f>
        <v>0</v>
      </c>
      <c r="H29" s="18" t="str">
        <f>WholeStaff!H173</f>
        <v>Maths</v>
      </c>
      <c r="I29" s="18" t="str">
        <f>WholeStaff!I173</f>
        <v>Maths</v>
      </c>
      <c r="J29" s="18">
        <f>WholeStaff!J173</f>
        <v>0</v>
      </c>
    </row>
    <row r="30" spans="1:10" ht="22.5" x14ac:dyDescent="0.2">
      <c r="A30" s="24" t="str">
        <f>WholeStaff!A174</f>
        <v xml:space="preserve">JAC </v>
      </c>
      <c r="B30" s="17" t="str">
        <f>WholeStaff!B174</f>
        <v>AB10</v>
      </c>
      <c r="C30" s="18">
        <f>WholeStaff!C174</f>
        <v>0</v>
      </c>
      <c r="D30" s="18" t="str">
        <f>WholeStaff!D174</f>
        <v>AB10</v>
      </c>
      <c r="E30" s="18" t="str">
        <f>WholeStaff!E174</f>
        <v>AB10</v>
      </c>
      <c r="F30" s="18">
        <f>WholeStaff!F174</f>
        <v>0</v>
      </c>
      <c r="G30" s="18">
        <f>WholeStaff!G178</f>
        <v>0</v>
      </c>
      <c r="H30" s="18" t="str">
        <f>WholeStaff!H174</f>
        <v>AB10</v>
      </c>
      <c r="I30" s="18" t="str">
        <f>WholeStaff!I174</f>
        <v>AB10</v>
      </c>
      <c r="J30" s="18">
        <f>WholeStaff!J174</f>
        <v>0</v>
      </c>
    </row>
    <row r="31" spans="1:10" x14ac:dyDescent="0.2">
      <c r="A31" s="25" t="str">
        <f>WholeStaff!A175</f>
        <v>1.0</v>
      </c>
      <c r="B31" s="21">
        <f>WholeStaff!B175</f>
        <v>0</v>
      </c>
      <c r="C31" s="22">
        <f>WholeStaff!C175</f>
        <v>80</v>
      </c>
      <c r="D31" s="22">
        <f>WholeStaff!D175</f>
        <v>0</v>
      </c>
      <c r="E31" s="22">
        <f>WholeStaff!E175</f>
        <v>0</v>
      </c>
      <c r="F31" s="22">
        <f>WholeStaff!F175</f>
        <v>0</v>
      </c>
      <c r="G31" s="22">
        <f>WholeStaff!G179</f>
        <v>0</v>
      </c>
      <c r="H31" s="22">
        <f>WholeStaff!H175</f>
        <v>0</v>
      </c>
      <c r="I31" s="22">
        <f>WholeStaff!I175</f>
        <v>0</v>
      </c>
      <c r="J31" s="22">
        <f>WholeStaff!J175</f>
        <v>0</v>
      </c>
    </row>
    <row r="32" spans="1:10" ht="14.25" customHeight="1" x14ac:dyDescent="0.2">
      <c r="A32" s="39" t="str">
        <f>WholeStaff!A192</f>
        <v>Pat</v>
      </c>
      <c r="B32" s="13">
        <f>WholeStaff!B192</f>
        <v>0</v>
      </c>
      <c r="C32" s="14">
        <f>WholeStaff!C192</f>
        <v>0</v>
      </c>
      <c r="D32" s="14" t="str">
        <f>WholeStaff!D192</f>
        <v>9O5</v>
      </c>
      <c r="E32" s="14" t="str">
        <f>WholeStaff!E192</f>
        <v>7O4</v>
      </c>
      <c r="F32" s="14" t="str">
        <f>WholeStaff!F192</f>
        <v>7O1</v>
      </c>
      <c r="G32" s="14" t="str">
        <f>WholeStaff!G200</f>
        <v>Yr12</v>
      </c>
      <c r="H32" s="14" t="str">
        <f>WholeStaff!H192</f>
        <v>8O6</v>
      </c>
      <c r="I32" s="14">
        <f>WholeStaff!I192</f>
        <v>0</v>
      </c>
      <c r="J32" s="14">
        <f>WholeStaff!J192</f>
        <v>0</v>
      </c>
    </row>
    <row r="33" spans="1:10" x14ac:dyDescent="0.2">
      <c r="A33" s="24" t="str">
        <f>WholeStaff!A193</f>
        <v>Lopez-Good</v>
      </c>
      <c r="B33" s="17" t="str">
        <f>WholeStaff!B193</f>
        <v>8</v>
      </c>
      <c r="C33" s="18">
        <f>WholeStaff!C193</f>
        <v>1260</v>
      </c>
      <c r="D33" s="18" t="str">
        <f>WholeStaff!D193</f>
        <v>Humanities</v>
      </c>
      <c r="E33" s="18" t="str">
        <f>WholeStaff!E193</f>
        <v>Humanities</v>
      </c>
      <c r="F33" s="18" t="str">
        <f>WholeStaff!F193</f>
        <v>Humanities</v>
      </c>
      <c r="G33" s="18" t="str">
        <f>WholeStaff!G201</f>
        <v>50 mins</v>
      </c>
      <c r="H33" s="18" t="str">
        <f>WholeStaff!H193</f>
        <v>Humanities</v>
      </c>
      <c r="I33" s="18">
        <f>WholeStaff!I193</f>
        <v>0</v>
      </c>
      <c r="J33" s="18">
        <f>WholeStaff!J193</f>
        <v>0</v>
      </c>
    </row>
    <row r="34" spans="1:10" x14ac:dyDescent="0.2">
      <c r="A34" s="24" t="str">
        <f>WholeStaff!A194</f>
        <v>LPZ</v>
      </c>
      <c r="B34" s="17" t="str">
        <f>WholeStaff!B194</f>
        <v>K4</v>
      </c>
      <c r="C34" s="18">
        <f>WholeStaff!C194</f>
        <v>0</v>
      </c>
      <c r="D34" s="18" t="str">
        <f>WholeStaff!D194</f>
        <v>K4</v>
      </c>
      <c r="E34" s="18" t="str">
        <f>WholeStaff!E194</f>
        <v>K4</v>
      </c>
      <c r="F34" s="18" t="str">
        <f>WholeStaff!F194</f>
        <v>K4</v>
      </c>
      <c r="G34" s="18" t="str">
        <f>WholeStaff!G202</f>
        <v>Wednesday</v>
      </c>
      <c r="H34" s="18" t="str">
        <f>WholeStaff!H194</f>
        <v>K4</v>
      </c>
      <c r="I34" s="18">
        <f>WholeStaff!I194</f>
        <v>0</v>
      </c>
      <c r="J34" s="18">
        <f>WholeStaff!J194</f>
        <v>0</v>
      </c>
    </row>
    <row r="35" spans="1:10" x14ac:dyDescent="0.2">
      <c r="A35" s="25" t="str">
        <f>WholeStaff!A195</f>
        <v>1.0</v>
      </c>
      <c r="B35" s="21">
        <f>WholeStaff!B195</f>
        <v>0</v>
      </c>
      <c r="C35" s="22">
        <f>WholeStaff!C195</f>
        <v>80</v>
      </c>
      <c r="D35" s="22">
        <f>WholeStaff!D195</f>
        <v>0</v>
      </c>
      <c r="E35" s="22">
        <f>WholeStaff!E195</f>
        <v>0</v>
      </c>
      <c r="F35" s="22">
        <f>WholeStaff!F195</f>
        <v>0</v>
      </c>
      <c r="G35" s="22" t="str">
        <f>WholeStaff!G203</f>
        <v>AC2</v>
      </c>
      <c r="H35" s="22">
        <f>WholeStaff!H195</f>
        <v>0</v>
      </c>
      <c r="I35" s="22">
        <f>WholeStaff!I195</f>
        <v>0</v>
      </c>
      <c r="J35" s="22">
        <f>WholeStaff!J195</f>
        <v>0</v>
      </c>
    </row>
    <row r="36" spans="1:10" x14ac:dyDescent="0.2">
      <c r="A36" s="39" t="str">
        <f>WholeStaff!A200</f>
        <v>Rebecca</v>
      </c>
      <c r="B36" s="13">
        <f>WholeStaff!B200</f>
        <v>0</v>
      </c>
      <c r="C36" s="14">
        <f>WholeStaff!C200</f>
        <v>0</v>
      </c>
      <c r="D36" s="14">
        <f>WholeStaff!D200</f>
        <v>0</v>
      </c>
      <c r="E36" s="14" t="str">
        <f>WholeStaff!E200</f>
        <v>Senior</v>
      </c>
      <c r="F36" s="14">
        <f>WholeStaff!F200</f>
        <v>0</v>
      </c>
      <c r="G36" s="14">
        <f>WholeStaff!G204</f>
        <v>0</v>
      </c>
      <c r="H36" s="14">
        <f>WholeStaff!H200</f>
        <v>0</v>
      </c>
      <c r="I36" s="14" t="str">
        <f>WholeStaff!I200</f>
        <v>8P</v>
      </c>
      <c r="J36" s="14" t="str">
        <f>WholeStaff!J200</f>
        <v>12</v>
      </c>
    </row>
    <row r="37" spans="1:10" ht="22.5" x14ac:dyDescent="0.2">
      <c r="A37" s="24" t="str">
        <f>WholeStaff!A201</f>
        <v>Ludewig</v>
      </c>
      <c r="B37" s="17" t="str">
        <f>WholeStaff!B201</f>
        <v>11</v>
      </c>
      <c r="C37" s="18">
        <f>WholeStaff!C201</f>
        <v>780</v>
      </c>
      <c r="D37" s="18">
        <f>WholeStaff!D201</f>
        <v>0</v>
      </c>
      <c r="E37" s="18" t="str">
        <f>WholeStaff!E201</f>
        <v>Leader</v>
      </c>
      <c r="F37" s="18">
        <f>WholeStaff!F201</f>
        <v>0</v>
      </c>
      <c r="G37" s="18" t="str">
        <f>WholeStaff!G205</f>
        <v xml:space="preserve">Musical </v>
      </c>
      <c r="H37" s="18">
        <f>WholeStaff!H201</f>
        <v>0</v>
      </c>
      <c r="I37" s="18" t="str">
        <f>WholeStaff!I201</f>
        <v>Maths</v>
      </c>
      <c r="J37" s="18" t="str">
        <f>WholeStaff!J201</f>
        <v>General Maths</v>
      </c>
    </row>
    <row r="38" spans="1:10" x14ac:dyDescent="0.2">
      <c r="A38" s="24" t="str">
        <f>WholeStaff!A202</f>
        <v>LUD</v>
      </c>
      <c r="B38" s="17" t="str">
        <f>WholeStaff!B202</f>
        <v>AD4</v>
      </c>
      <c r="C38" s="18">
        <f>WholeStaff!C202</f>
        <v>0</v>
      </c>
      <c r="D38" s="18">
        <f>WholeStaff!D202</f>
        <v>0</v>
      </c>
      <c r="E38" s="18" t="str">
        <f>WholeStaff!E202</f>
        <v>Ma/Sc/Num</v>
      </c>
      <c r="F38" s="18">
        <f>WholeStaff!F202</f>
        <v>0</v>
      </c>
      <c r="G38" s="18" t="str">
        <f>WholeStaff!G206</f>
        <v>T3</v>
      </c>
      <c r="H38" s="18">
        <f>WholeStaff!H202</f>
        <v>0</v>
      </c>
      <c r="I38" s="18" t="str">
        <f>WholeStaff!I202</f>
        <v>AB5</v>
      </c>
      <c r="J38" s="18" t="str">
        <f>WholeStaff!J202</f>
        <v>AC2</v>
      </c>
    </row>
    <row r="39" spans="1:10" x14ac:dyDescent="0.2">
      <c r="A39" s="25" t="str">
        <f>WholeStaff!A203</f>
        <v>1.0</v>
      </c>
      <c r="B39" s="21">
        <f>WholeStaff!B203</f>
        <v>0</v>
      </c>
      <c r="C39" s="22">
        <f>WholeStaff!C203</f>
        <v>0</v>
      </c>
      <c r="D39" s="22">
        <f>WholeStaff!D203</f>
        <v>0</v>
      </c>
      <c r="E39" s="22" t="str">
        <f>WholeStaff!E203</f>
        <v>B4</v>
      </c>
      <c r="F39" s="22">
        <f>WholeStaff!F203</f>
        <v>0</v>
      </c>
      <c r="G39" s="22">
        <f>WholeStaff!G207</f>
        <v>0</v>
      </c>
      <c r="H39" s="22">
        <f>WholeStaff!H203</f>
        <v>0</v>
      </c>
      <c r="I39" s="22">
        <f>WholeStaff!I203</f>
        <v>0</v>
      </c>
      <c r="J39" s="22">
        <f>WholeStaff!J203</f>
        <v>0</v>
      </c>
    </row>
    <row r="40" spans="1:10" x14ac:dyDescent="0.2">
      <c r="A40" s="39" t="str">
        <f>WholeStaff!A244</f>
        <v>Stevie</v>
      </c>
      <c r="B40" s="13">
        <f>WholeStaff!B244</f>
        <v>0</v>
      </c>
      <c r="C40" s="14">
        <f>WholeStaff!C244</f>
        <v>0</v>
      </c>
      <c r="D40" s="14" t="str">
        <f>WholeStaff!D244</f>
        <v>9E</v>
      </c>
      <c r="E40" s="14" t="str">
        <f>WholeStaff!E244</f>
        <v>10P</v>
      </c>
      <c r="F40" s="14" t="str">
        <f>WholeStaff!F244</f>
        <v>11</v>
      </c>
      <c r="G40" s="14" t="str">
        <f>WholeStaff!G248</f>
        <v>Yr12</v>
      </c>
      <c r="H40" s="14">
        <f>WholeStaff!H244</f>
        <v>0</v>
      </c>
      <c r="I40" s="14">
        <f>WholeStaff!I244</f>
        <v>0</v>
      </c>
      <c r="J40" s="14">
        <f>WholeStaff!J244</f>
        <v>0</v>
      </c>
    </row>
    <row r="41" spans="1:10" x14ac:dyDescent="0.2">
      <c r="A41" s="24" t="str">
        <f>WholeStaff!A245</f>
        <v>Picton</v>
      </c>
      <c r="B41" s="17" t="str">
        <f>WholeStaff!B245</f>
        <v xml:space="preserve">No </v>
      </c>
      <c r="C41" s="18">
        <f>WholeStaff!C245</f>
        <v>880</v>
      </c>
      <c r="D41" s="18" t="str">
        <f>WholeStaff!D245</f>
        <v>Humanities</v>
      </c>
      <c r="E41" s="18" t="str">
        <f>WholeStaff!E245</f>
        <v>Humanities</v>
      </c>
      <c r="F41" s="18" t="str">
        <f>WholeStaff!F245</f>
        <v>Ess English</v>
      </c>
      <c r="G41" s="18" t="str">
        <f>WholeStaff!G249</f>
        <v>50 mins</v>
      </c>
      <c r="H41" s="18">
        <f>WholeStaff!H245</f>
        <v>0</v>
      </c>
      <c r="I41" s="18">
        <f>WholeStaff!I245</f>
        <v>0</v>
      </c>
      <c r="J41" s="18">
        <f>WholeStaff!J245</f>
        <v>0</v>
      </c>
    </row>
    <row r="42" spans="1:10" x14ac:dyDescent="0.2">
      <c r="A42" s="24" t="str">
        <f>WholeStaff!A246</f>
        <v>PCT</v>
      </c>
      <c r="B42" s="17" t="str">
        <f>WholeStaff!B246</f>
        <v>Care</v>
      </c>
      <c r="C42" s="18">
        <f>WholeStaff!C246</f>
        <v>0</v>
      </c>
      <c r="D42" s="18" t="str">
        <f>WholeStaff!D246</f>
        <v>B1</v>
      </c>
      <c r="E42" s="18" t="str">
        <f>WholeStaff!E246</f>
        <v>B1</v>
      </c>
      <c r="F42" s="18" t="str">
        <f>WholeStaff!F246</f>
        <v>B1</v>
      </c>
      <c r="G42" s="18" t="str">
        <f>WholeStaff!G250</f>
        <v>Wednesday</v>
      </c>
      <c r="H42" s="18">
        <f>WholeStaff!H246</f>
        <v>0</v>
      </c>
      <c r="I42" s="18">
        <f>WholeStaff!I246</f>
        <v>0</v>
      </c>
      <c r="J42" s="18">
        <f>WholeStaff!J246</f>
        <v>0</v>
      </c>
    </row>
    <row r="43" spans="1:10" x14ac:dyDescent="0.2">
      <c r="A43" s="25">
        <f>WholeStaff!A247</f>
        <v>0.7</v>
      </c>
      <c r="B43" s="21">
        <f>WholeStaff!B247</f>
        <v>0</v>
      </c>
      <c r="C43" s="22">
        <f>WholeStaff!C247</f>
        <v>40</v>
      </c>
      <c r="D43" s="22">
        <f>WholeStaff!D247</f>
        <v>0</v>
      </c>
      <c r="E43" s="22">
        <f>WholeStaff!E247</f>
        <v>0</v>
      </c>
      <c r="F43" s="22">
        <f>WholeStaff!F247</f>
        <v>0</v>
      </c>
      <c r="G43" s="22" t="str">
        <f>WholeStaff!G251</f>
        <v>AC2</v>
      </c>
      <c r="H43" s="22">
        <f>WholeStaff!H247</f>
        <v>0</v>
      </c>
      <c r="I43" s="22">
        <f>WholeStaff!I247</f>
        <v>0</v>
      </c>
      <c r="J43" s="22">
        <f>WholeStaff!J247</f>
        <v>0</v>
      </c>
    </row>
    <row r="44" spans="1:10" x14ac:dyDescent="0.2">
      <c r="A44" s="39" t="str">
        <f>WholeStaff!A256</f>
        <v>Evan</v>
      </c>
      <c r="B44" s="13">
        <f>WholeStaff!B256</f>
        <v>0</v>
      </c>
      <c r="C44" s="14">
        <f>WholeStaff!C256</f>
        <v>0</v>
      </c>
      <c r="D44" s="14" t="str">
        <f>WholeStaff!D256</f>
        <v>7P</v>
      </c>
      <c r="E44" s="14" t="str">
        <f>WholeStaff!E256</f>
        <v>7O3</v>
      </c>
      <c r="F44" s="14" t="str">
        <f>WholeStaff!F256</f>
        <v>7L</v>
      </c>
      <c r="G44" s="14">
        <f>WholeStaff!G256</f>
        <v>0</v>
      </c>
      <c r="H44" s="14" t="str">
        <f>WholeStaff!H256</f>
        <v>8O4</v>
      </c>
      <c r="I44" s="14" t="str">
        <f>WholeStaff!I256</f>
        <v>7O2</v>
      </c>
      <c r="J44" s="14" t="str">
        <f>WholeStaff!J256</f>
        <v>7E</v>
      </c>
    </row>
    <row r="45" spans="1:10" x14ac:dyDescent="0.2">
      <c r="A45" s="24" t="str">
        <f>WholeStaff!A257</f>
        <v>Polymeneas</v>
      </c>
      <c r="B45" s="17" t="str">
        <f>WholeStaff!B257</f>
        <v xml:space="preserve">No </v>
      </c>
      <c r="C45" s="18">
        <f>WholeStaff!C257</f>
        <v>1260</v>
      </c>
      <c r="D45" s="18" t="str">
        <f>WholeStaff!D257</f>
        <v>Humanities</v>
      </c>
      <c r="E45" s="18" t="str">
        <f>WholeStaff!E257</f>
        <v>Humanities</v>
      </c>
      <c r="F45" s="18" t="str">
        <f>WholeStaff!F257</f>
        <v>Humanities</v>
      </c>
      <c r="G45" s="18">
        <f>WholeStaff!G257</f>
        <v>0</v>
      </c>
      <c r="H45" s="18" t="str">
        <f>WholeStaff!H257</f>
        <v>Humanities</v>
      </c>
      <c r="I45" s="18" t="str">
        <f>WholeStaff!I257</f>
        <v>Humanities</v>
      </c>
      <c r="J45" s="18" t="str">
        <f>WholeStaff!J257</f>
        <v>Humanities</v>
      </c>
    </row>
    <row r="46" spans="1:10" x14ac:dyDescent="0.2">
      <c r="A46" s="24" t="str">
        <f>WholeStaff!A258</f>
        <v>POL</v>
      </c>
      <c r="B46" s="17" t="str">
        <f>WholeStaff!B258</f>
        <v>Care</v>
      </c>
      <c r="C46" s="18">
        <f>WholeStaff!C258</f>
        <v>0</v>
      </c>
      <c r="D46" s="18" t="str">
        <f>WholeStaff!D258</f>
        <v>L3</v>
      </c>
      <c r="E46" s="18" t="str">
        <f>WholeStaff!E258</f>
        <v>L4</v>
      </c>
      <c r="F46" s="18" t="str">
        <f>WholeStaff!F258</f>
        <v>L4</v>
      </c>
      <c r="G46" s="18">
        <f>WholeStaff!G258</f>
        <v>0</v>
      </c>
      <c r="H46" s="18" t="str">
        <f>WholeStaff!H258</f>
        <v>L4</v>
      </c>
      <c r="I46" s="18" t="str">
        <f>WholeStaff!I258</f>
        <v>L4</v>
      </c>
      <c r="J46" s="18" t="str">
        <f>WholeStaff!J258</f>
        <v>L4</v>
      </c>
    </row>
    <row r="47" spans="1:10" x14ac:dyDescent="0.2">
      <c r="A47" s="25" t="str">
        <f>WholeStaff!A259</f>
        <v>1.0</v>
      </c>
      <c r="B47" s="21">
        <f>WholeStaff!B259</f>
        <v>0</v>
      </c>
      <c r="C47" s="22">
        <f>WholeStaff!C259</f>
        <v>0</v>
      </c>
      <c r="D47" s="22">
        <f>WholeStaff!D259</f>
        <v>0</v>
      </c>
      <c r="E47" s="22">
        <f>WholeStaff!E259</f>
        <v>0</v>
      </c>
      <c r="F47" s="22">
        <f>WholeStaff!F259</f>
        <v>0</v>
      </c>
      <c r="G47" s="22">
        <f>WholeStaff!G259</f>
        <v>0</v>
      </c>
      <c r="H47" s="22">
        <f>WholeStaff!H259</f>
        <v>0</v>
      </c>
      <c r="I47" s="22">
        <f>WholeStaff!I259</f>
        <v>0</v>
      </c>
      <c r="J47" s="22">
        <f>WholeStaff!J259</f>
        <v>0</v>
      </c>
    </row>
    <row r="48" spans="1:10" x14ac:dyDescent="0.2">
      <c r="A48" s="39" t="str">
        <f>WholeStaff!A308</f>
        <v>Leah</v>
      </c>
      <c r="B48" s="13">
        <f>WholeStaff!B308</f>
        <v>0</v>
      </c>
      <c r="C48" s="14">
        <f>WholeStaff!C308</f>
        <v>0</v>
      </c>
      <c r="D48" s="14" t="str">
        <f>WholeStaff!D308</f>
        <v>11</v>
      </c>
      <c r="E48" s="14" t="str">
        <f>WholeStaff!E308</f>
        <v>11</v>
      </c>
      <c r="F48" s="14">
        <f>WholeStaff!F308</f>
        <v>0</v>
      </c>
      <c r="G48" s="14">
        <f>WholeStaff!G308</f>
        <v>0</v>
      </c>
      <c r="H48" s="14">
        <f>WholeStaff!H308</f>
        <v>0</v>
      </c>
      <c r="I48" s="14" t="str">
        <f>WholeStaff!I308</f>
        <v>8O3</v>
      </c>
      <c r="J48" s="14" t="str">
        <f>WholeStaff!J308</f>
        <v>7O2</v>
      </c>
    </row>
    <row r="49" spans="1:10" x14ac:dyDescent="0.2">
      <c r="A49" s="24" t="str">
        <f>WholeStaff!A309</f>
        <v>Van Appelen</v>
      </c>
      <c r="B49" s="17" t="str">
        <f>WholeStaff!B309</f>
        <v>No</v>
      </c>
      <c r="C49" s="18">
        <f>WholeStaff!C309</f>
        <v>880</v>
      </c>
      <c r="D49" s="18" t="str">
        <f>WholeStaff!D309</f>
        <v>Sci Studies</v>
      </c>
      <c r="E49" s="18" t="str">
        <f>WholeStaff!E309</f>
        <v>Biology</v>
      </c>
      <c r="F49" s="18">
        <f>WholeStaff!F309</f>
        <v>0</v>
      </c>
      <c r="G49" s="18">
        <f>WholeStaff!G309</f>
        <v>0</v>
      </c>
      <c r="H49" s="18">
        <f>WholeStaff!H309</f>
        <v>0</v>
      </c>
      <c r="I49" s="18" t="str">
        <f>WholeStaff!I309</f>
        <v>Science</v>
      </c>
      <c r="J49" s="18" t="str">
        <f>WholeStaff!J309</f>
        <v>Science</v>
      </c>
    </row>
    <row r="50" spans="1:10" x14ac:dyDescent="0.2">
      <c r="A50" s="24" t="str">
        <f>WholeStaff!A310</f>
        <v>VAPL</v>
      </c>
      <c r="B50" s="17" t="str">
        <f>WholeStaff!B310</f>
        <v>Care</v>
      </c>
      <c r="C50" s="18">
        <f>WholeStaff!C310</f>
        <v>0</v>
      </c>
      <c r="D50" s="18" t="str">
        <f>WholeStaff!D310</f>
        <v>AD4</v>
      </c>
      <c r="E50" s="18" t="str">
        <f>WholeStaff!E310</f>
        <v>AD4</v>
      </c>
      <c r="F50" s="18">
        <f>WholeStaff!F310</f>
        <v>0</v>
      </c>
      <c r="G50" s="18">
        <f>WholeStaff!G310</f>
        <v>0</v>
      </c>
      <c r="H50" s="18">
        <f>WholeStaff!H310</f>
        <v>0</v>
      </c>
      <c r="I50" s="18" t="str">
        <f>WholeStaff!I310</f>
        <v>AD4</v>
      </c>
      <c r="J50" s="18" t="str">
        <f>WholeStaff!J310</f>
        <v>AD4</v>
      </c>
    </row>
    <row r="51" spans="1:10" x14ac:dyDescent="0.2">
      <c r="A51" s="25">
        <f>WholeStaff!A311</f>
        <v>0.7</v>
      </c>
      <c r="B51" s="21">
        <f>WholeStaff!B311</f>
        <v>0</v>
      </c>
      <c r="C51" s="22">
        <f>WholeStaff!C311</f>
        <v>40</v>
      </c>
      <c r="D51" s="22">
        <f>WholeStaff!D311</f>
        <v>0</v>
      </c>
      <c r="E51" s="22">
        <f>WholeStaff!E311</f>
        <v>0</v>
      </c>
      <c r="F51" s="22">
        <f>WholeStaff!F311</f>
        <v>0</v>
      </c>
      <c r="G51" s="22">
        <f>WholeStaff!G311</f>
        <v>0</v>
      </c>
      <c r="H51" s="22">
        <f>WholeStaff!H311</f>
        <v>0</v>
      </c>
      <c r="I51" s="22">
        <f>WholeStaff!I311</f>
        <v>0</v>
      </c>
      <c r="J51" s="22">
        <f>WholeStaff!J311</f>
        <v>0</v>
      </c>
    </row>
    <row r="52" spans="1:10" x14ac:dyDescent="0.2">
      <c r="A52" s="39" t="str">
        <f>WholeStaff!A332</f>
        <v>Rhys</v>
      </c>
      <c r="B52" s="13">
        <f>WholeStaff!B332</f>
        <v>0</v>
      </c>
      <c r="C52" s="14">
        <f>WholeStaff!C332</f>
        <v>0</v>
      </c>
      <c r="D52" s="14" t="str">
        <f>WholeStaff!D332</f>
        <v>7</v>
      </c>
      <c r="E52" s="14" t="str">
        <f>WholeStaff!E332</f>
        <v>7L</v>
      </c>
      <c r="F52" s="14">
        <f>WholeStaff!F332</f>
        <v>0</v>
      </c>
      <c r="G52" s="14" t="str">
        <f>WholeStaff!G332</f>
        <v>Yr12</v>
      </c>
      <c r="H52" s="14" t="str">
        <f>WholeStaff!H332</f>
        <v>10LB</v>
      </c>
      <c r="I52" s="14" t="str">
        <f>WholeStaff!I332</f>
        <v>7O4</v>
      </c>
      <c r="J52" s="14" t="str">
        <f>WholeStaff!J332</f>
        <v>12</v>
      </c>
    </row>
    <row r="53" spans="1:10" ht="22.5" x14ac:dyDescent="0.2">
      <c r="A53" s="24" t="str">
        <f>WholeStaff!A333</f>
        <v>Young</v>
      </c>
      <c r="B53" s="17" t="str">
        <f>WholeStaff!B333</f>
        <v>10</v>
      </c>
      <c r="C53" s="18" t="str">
        <f>WholeStaff!C333</f>
        <v>1260</v>
      </c>
      <c r="D53" s="18" t="str">
        <f>WholeStaff!D333</f>
        <v>Design Tech</v>
      </c>
      <c r="E53" s="18" t="str">
        <f>WholeStaff!E333</f>
        <v>Maths</v>
      </c>
      <c r="F53" s="18">
        <f>WholeStaff!F333</f>
        <v>0</v>
      </c>
      <c r="G53" s="18" t="str">
        <f>WholeStaff!G333</f>
        <v>50 mins</v>
      </c>
      <c r="H53" s="18" t="str">
        <f>WholeStaff!H333</f>
        <v>Maths</v>
      </c>
      <c r="I53" s="18" t="str">
        <f>WholeStaff!I333</f>
        <v>Maths</v>
      </c>
      <c r="J53" s="18" t="str">
        <f>WholeStaff!J333</f>
        <v>Math Methods</v>
      </c>
    </row>
    <row r="54" spans="1:10" x14ac:dyDescent="0.2">
      <c r="A54" s="24" t="str">
        <f>WholeStaff!A334</f>
        <v>YOUNR</v>
      </c>
      <c r="B54" s="17" t="str">
        <f>WholeStaff!B334</f>
        <v>AB9</v>
      </c>
      <c r="C54" s="18">
        <f>WholeStaff!C334</f>
        <v>0</v>
      </c>
      <c r="D54" s="18" t="str">
        <f>WholeStaff!D334</f>
        <v>G2</v>
      </c>
      <c r="E54" s="18" t="str">
        <f>WholeStaff!E334</f>
        <v>AB9</v>
      </c>
      <c r="F54" s="18">
        <f>WholeStaff!F334</f>
        <v>0</v>
      </c>
      <c r="G54" s="18" t="str">
        <f>WholeStaff!G334</f>
        <v>Wednesday</v>
      </c>
      <c r="H54" s="18" t="str">
        <f>WholeStaff!H334</f>
        <v>AB9</v>
      </c>
      <c r="I54" s="18" t="str">
        <f>WholeStaff!I334</f>
        <v>AB9</v>
      </c>
      <c r="J54" s="18" t="str">
        <f>WholeStaff!J334</f>
        <v>AB9</v>
      </c>
    </row>
    <row r="55" spans="1:10" x14ac:dyDescent="0.2">
      <c r="A55" s="25" t="str">
        <f>WholeStaff!A335</f>
        <v>1.0</v>
      </c>
      <c r="B55" s="21">
        <f>WholeStaff!B335</f>
        <v>0</v>
      </c>
      <c r="C55" s="22" t="str">
        <f>WholeStaff!C335</f>
        <v>30</v>
      </c>
      <c r="D55" s="22">
        <f>WholeStaff!D335</f>
        <v>0</v>
      </c>
      <c r="E55" s="22">
        <f>WholeStaff!E335</f>
        <v>0</v>
      </c>
      <c r="F55" s="22">
        <f>WholeStaff!F335</f>
        <v>0</v>
      </c>
      <c r="G55" s="22">
        <f>WholeStaff!G335</f>
        <v>0</v>
      </c>
      <c r="H55" s="22">
        <f>WholeStaff!H335</f>
        <v>0</v>
      </c>
      <c r="I55" s="22">
        <f>WholeStaff!I335</f>
        <v>0</v>
      </c>
      <c r="J55" s="22">
        <f>WholeStaff!J335</f>
        <v>0</v>
      </c>
    </row>
    <row r="56" spans="1:10" x14ac:dyDescent="0.2">
      <c r="A56" s="39" t="str">
        <f>WholeStaff!A336</f>
        <v xml:space="preserve">Christine  </v>
      </c>
      <c r="B56" s="13">
        <f>WholeStaff!B336</f>
        <v>0</v>
      </c>
      <c r="C56" s="14">
        <f>WholeStaff!C336</f>
        <v>0</v>
      </c>
      <c r="D56" s="14" t="str">
        <f>WholeStaff!D336</f>
        <v>12</v>
      </c>
      <c r="E56" s="14">
        <f>WholeStaff!E336</f>
        <v>0</v>
      </c>
      <c r="F56" s="14" t="str">
        <f>WholeStaff!F336</f>
        <v>11</v>
      </c>
      <c r="G56" s="14" t="str">
        <f>WholeStaff!G336</f>
        <v>RP</v>
      </c>
      <c r="H56" s="14" t="str">
        <f>WholeStaff!H336</f>
        <v>803</v>
      </c>
      <c r="I56" s="14" t="str">
        <f>WholeStaff!I336</f>
        <v>12</v>
      </c>
      <c r="J56" s="14">
        <f>WholeStaff!J336</f>
        <v>0</v>
      </c>
    </row>
    <row r="57" spans="1:10" x14ac:dyDescent="0.2">
      <c r="A57" s="24" t="str">
        <f>WholeStaff!A337</f>
        <v>Zientara</v>
      </c>
      <c r="B57" s="17" t="str">
        <f>WholeStaff!B337</f>
        <v>11</v>
      </c>
      <c r="C57" s="18" t="str">
        <f>WholeStaff!C337</f>
        <v>1030</v>
      </c>
      <c r="D57" s="18" t="str">
        <f>WholeStaff!D337</f>
        <v>RP</v>
      </c>
      <c r="E57" s="18">
        <f>WholeStaff!E337</f>
        <v>0</v>
      </c>
      <c r="F57" s="18" t="str">
        <f>WholeStaff!F337</f>
        <v>Ess English</v>
      </c>
      <c r="G57" s="18" t="str">
        <f>WholeStaff!G337</f>
        <v>Coordinator</v>
      </c>
      <c r="H57" s="18" t="str">
        <f>WholeStaff!H337</f>
        <v>Humanities</v>
      </c>
      <c r="I57" s="18" t="str">
        <f>WholeStaff!I337</f>
        <v>RP</v>
      </c>
      <c r="J57" s="18">
        <f>WholeStaff!J337</f>
        <v>0</v>
      </c>
    </row>
    <row r="58" spans="1:10" x14ac:dyDescent="0.2">
      <c r="A58" s="24" t="str">
        <f>WholeStaff!A338</f>
        <v xml:space="preserve">ZIEC </v>
      </c>
      <c r="B58" s="17" t="str">
        <f>WholeStaff!B338</f>
        <v>E2</v>
      </c>
      <c r="C58" s="18">
        <f>WholeStaff!C338</f>
        <v>0</v>
      </c>
      <c r="D58" s="18" t="str">
        <f>WholeStaff!D338</f>
        <v>E2</v>
      </c>
      <c r="E58" s="18">
        <f>WholeStaff!E338</f>
        <v>0</v>
      </c>
      <c r="F58" s="18" t="str">
        <f>WholeStaff!F338</f>
        <v>E2</v>
      </c>
      <c r="G58" s="18" t="str">
        <f>WholeStaff!G338</f>
        <v>B1</v>
      </c>
      <c r="H58" s="18" t="str">
        <f>WholeStaff!H338</f>
        <v>E2</v>
      </c>
      <c r="I58" s="18" t="str">
        <f>WholeStaff!I338</f>
        <v>E2</v>
      </c>
      <c r="J58" s="18">
        <f>WholeStaff!J338</f>
        <v>0</v>
      </c>
    </row>
    <row r="59" spans="1:10" x14ac:dyDescent="0.2">
      <c r="A59" s="25" t="str">
        <f>WholeStaff!A339</f>
        <v>1.0</v>
      </c>
      <c r="B59" s="21">
        <f>WholeStaff!B339</f>
        <v>0</v>
      </c>
      <c r="C59" s="22" t="str">
        <f>WholeStaff!C339</f>
        <v>60</v>
      </c>
      <c r="D59" s="22">
        <f>WholeStaff!D339</f>
        <v>0</v>
      </c>
      <c r="E59" s="22">
        <f>WholeStaff!E339</f>
        <v>0</v>
      </c>
      <c r="F59" s="22">
        <f>WholeStaff!F339</f>
        <v>0</v>
      </c>
      <c r="G59" s="22">
        <f>WholeStaff!G339</f>
        <v>0</v>
      </c>
      <c r="H59" s="22">
        <f>WholeStaff!H339</f>
        <v>0</v>
      </c>
      <c r="I59" s="22">
        <f>WholeStaff!I339</f>
        <v>0</v>
      </c>
      <c r="J59" s="22">
        <f>WholeStaff!J339</f>
        <v>0</v>
      </c>
    </row>
    <row r="60" spans="1:10" x14ac:dyDescent="0.2">
      <c r="A60" s="39" t="str">
        <f>WholeStaff!A144</f>
        <v>Megan</v>
      </c>
      <c r="B60" s="13">
        <f>WholeStaff!B144</f>
        <v>0</v>
      </c>
      <c r="C60" s="14">
        <f>WholeStaff!C144</f>
        <v>0</v>
      </c>
      <c r="D60" s="14">
        <f>WholeStaff!D144</f>
        <v>0</v>
      </c>
      <c r="E60" s="14" t="str">
        <f>WholeStaff!E144</f>
        <v>7O5</v>
      </c>
      <c r="F60" s="14">
        <f>WholeStaff!F144</f>
        <v>12</v>
      </c>
      <c r="G60" s="14" t="str">
        <f>WholeStaff!G152</f>
        <v>12</v>
      </c>
      <c r="H60" s="14">
        <f>WholeStaff!H144</f>
        <v>0</v>
      </c>
      <c r="I60" s="14">
        <f>WholeStaff!I144</f>
        <v>0</v>
      </c>
      <c r="J60" s="14">
        <f>WholeStaff!J144</f>
        <v>0</v>
      </c>
    </row>
    <row r="61" spans="1:10" x14ac:dyDescent="0.2">
      <c r="A61" s="24" t="str">
        <f>WholeStaff!A145</f>
        <v>Haronen</v>
      </c>
      <c r="B61" s="17" t="str">
        <f>WholeStaff!B145</f>
        <v>9</v>
      </c>
      <c r="C61" s="18">
        <f>WholeStaff!C145</f>
        <v>835</v>
      </c>
      <c r="D61" s="18">
        <f>WholeStaff!D145</f>
        <v>0</v>
      </c>
      <c r="E61" s="18" t="str">
        <f>WholeStaff!E145</f>
        <v>English</v>
      </c>
      <c r="F61" s="18" t="str">
        <f>WholeStaff!F145</f>
        <v>Ess Eng</v>
      </c>
      <c r="G61" s="18" t="str">
        <f>WholeStaff!G153</f>
        <v>RP</v>
      </c>
      <c r="H61" s="18" t="str">
        <f>WholeStaff!H145</f>
        <v>English</v>
      </c>
      <c r="I61" s="18">
        <f>WholeStaff!I145</f>
        <v>0</v>
      </c>
      <c r="J61" s="18">
        <f>WholeStaff!J145</f>
        <v>0</v>
      </c>
    </row>
    <row r="62" spans="1:10" x14ac:dyDescent="0.2">
      <c r="A62" s="24" t="str">
        <f>WholeStaff!A146</f>
        <v>HARM</v>
      </c>
      <c r="B62" s="17" t="str">
        <f>WholeStaff!B146</f>
        <v>B1</v>
      </c>
      <c r="C62" s="18">
        <f>WholeStaff!C146</f>
        <v>0</v>
      </c>
      <c r="D62" s="18">
        <f>WholeStaff!D146</f>
        <v>0</v>
      </c>
      <c r="E62" s="18" t="str">
        <f>WholeStaff!E146</f>
        <v>AB3</v>
      </c>
      <c r="F62" s="18" t="str">
        <f>WholeStaff!F146</f>
        <v>AB7</v>
      </c>
      <c r="G62" s="18" t="str">
        <f>WholeStaff!G154</f>
        <v>E2</v>
      </c>
      <c r="H62" s="18" t="str">
        <f>WholeStaff!H146</f>
        <v>Cordinator</v>
      </c>
      <c r="I62" s="18">
        <f>WholeStaff!I146</f>
        <v>0</v>
      </c>
      <c r="J62" s="18">
        <f>WholeStaff!J146</f>
        <v>0</v>
      </c>
    </row>
    <row r="63" spans="1:10" x14ac:dyDescent="0.2">
      <c r="A63" s="25" t="str">
        <f>WholeStaff!A147</f>
        <v>1.0</v>
      </c>
      <c r="B63" s="21">
        <f>WholeStaff!B147</f>
        <v>0</v>
      </c>
      <c r="C63" s="22">
        <f>WholeStaff!C147</f>
        <v>75</v>
      </c>
      <c r="D63" s="22">
        <f>WholeStaff!D147</f>
        <v>0</v>
      </c>
      <c r="E63" s="22">
        <f>WholeStaff!E147</f>
        <v>0</v>
      </c>
      <c r="F63" s="22">
        <f>WholeStaff!F147</f>
        <v>0</v>
      </c>
      <c r="G63" s="22" t="str">
        <f>WholeStaff!G155</f>
        <v>TRT WK1-6</v>
      </c>
      <c r="H63" s="22" t="str">
        <f>WholeStaff!H147</f>
        <v>B1</v>
      </c>
      <c r="I63" s="22">
        <f>WholeStaff!I147</f>
        <v>0</v>
      </c>
      <c r="J63" s="22">
        <f>WholeStaff!J147</f>
        <v>0</v>
      </c>
    </row>
    <row r="64" spans="1:10" x14ac:dyDescent="0.2">
      <c r="A64" s="39" t="str">
        <f>WholeStaff!A240</f>
        <v>Richard</v>
      </c>
      <c r="B64" s="13">
        <f>WholeStaff!B240</f>
        <v>0</v>
      </c>
      <c r="C64" s="14">
        <f>WholeStaff!C240</f>
        <v>0</v>
      </c>
      <c r="D64" s="14" t="str">
        <f>WholeStaff!D240</f>
        <v>7</v>
      </c>
      <c r="E64" s="14" t="str">
        <f>WholeStaff!E240</f>
        <v>9O1</v>
      </c>
      <c r="F64" s="14" t="str">
        <f>WholeStaff!F240</f>
        <v>7O2</v>
      </c>
      <c r="G64" s="14" t="str">
        <f>WholeStaff!G244</f>
        <v>10P</v>
      </c>
      <c r="H64" s="14">
        <f>WholeStaff!H240</f>
        <v>0</v>
      </c>
      <c r="I64" s="14" t="str">
        <f>WholeStaff!I240</f>
        <v>10</v>
      </c>
      <c r="J64" s="14" t="str">
        <f>WholeStaff!J240</f>
        <v>8P</v>
      </c>
    </row>
    <row r="65" spans="1:10" x14ac:dyDescent="0.2">
      <c r="A65" s="24" t="str">
        <f>WholeStaff!A241</f>
        <v>Phillipson</v>
      </c>
      <c r="B65" s="17" t="str">
        <f>WholeStaff!B241</f>
        <v>10</v>
      </c>
      <c r="C65" s="18">
        <f>WholeStaff!C241</f>
        <v>1260</v>
      </c>
      <c r="D65" s="18" t="str">
        <f>WholeStaff!D241</f>
        <v>Music</v>
      </c>
      <c r="E65" s="18" t="str">
        <f>WholeStaff!E241</f>
        <v>Humanities</v>
      </c>
      <c r="F65" s="18" t="str">
        <f>WholeStaff!F241</f>
        <v>English</v>
      </c>
      <c r="G65" s="18" t="str">
        <f>WholeStaff!G245</f>
        <v>English</v>
      </c>
      <c r="H65" s="18">
        <f>WholeStaff!H241</f>
        <v>0</v>
      </c>
      <c r="I65" s="18" t="str">
        <f>WholeStaff!I241</f>
        <v>Music</v>
      </c>
      <c r="J65" s="18" t="str">
        <f>WholeStaff!J241</f>
        <v>Literacy</v>
      </c>
    </row>
    <row r="66" spans="1:10" x14ac:dyDescent="0.2">
      <c r="A66" s="24" t="str">
        <f>WholeStaff!A242</f>
        <v>PHIR</v>
      </c>
      <c r="B66" s="17" t="str">
        <f>WholeStaff!B242</f>
        <v>AB5</v>
      </c>
      <c r="C66" s="18">
        <f>WholeStaff!C242</f>
        <v>0</v>
      </c>
      <c r="D66" s="18" t="str">
        <f>WholeStaff!D242</f>
        <v>C1</v>
      </c>
      <c r="E66" s="18" t="str">
        <f>WholeStaff!E242</f>
        <v>AB5</v>
      </c>
      <c r="F66" s="18" t="str">
        <f>WholeStaff!F242</f>
        <v>AB5</v>
      </c>
      <c r="G66" s="18" t="str">
        <f>WholeStaff!G246</f>
        <v>B1</v>
      </c>
      <c r="H66" s="18">
        <f>WholeStaff!H242</f>
        <v>0</v>
      </c>
      <c r="I66" s="18" t="str">
        <f>WholeStaff!I242</f>
        <v>C1</v>
      </c>
      <c r="J66" s="18" t="str">
        <f>WholeStaff!J242</f>
        <v>AB5</v>
      </c>
    </row>
    <row r="67" spans="1:10" x14ac:dyDescent="0.2">
      <c r="A67" s="25" t="str">
        <f>WholeStaff!A243</f>
        <v>1.0</v>
      </c>
      <c r="B67" s="21">
        <f>WholeStaff!B243</f>
        <v>0</v>
      </c>
      <c r="C67" s="22">
        <f>WholeStaff!C243</f>
        <v>80</v>
      </c>
      <c r="D67" s="22" t="str">
        <f>WholeStaff!D243</f>
        <v>T3/T4</v>
      </c>
      <c r="E67" s="22">
        <f>WholeStaff!E243</f>
        <v>0</v>
      </c>
      <c r="F67" s="22">
        <f>WholeStaff!F243</f>
        <v>0</v>
      </c>
      <c r="G67" s="22">
        <f>WholeStaff!G247</f>
        <v>0</v>
      </c>
      <c r="H67" s="22">
        <f>WholeStaff!H243</f>
        <v>0</v>
      </c>
      <c r="I67" s="22">
        <f>WholeStaff!I243</f>
        <v>0</v>
      </c>
      <c r="J67" s="22">
        <f>WholeStaff!J243</f>
        <v>0</v>
      </c>
    </row>
    <row r="68" spans="1:10" x14ac:dyDescent="0.2">
      <c r="A68" s="39" t="str">
        <f>WholeStaff!A24</f>
        <v>Stephanie</v>
      </c>
      <c r="B68" s="13">
        <f>WholeStaff!B24</f>
        <v>0</v>
      </c>
      <c r="C68" s="14">
        <f>WholeStaff!C24</f>
        <v>0</v>
      </c>
      <c r="D68" s="14" t="str">
        <f>WholeStaff!D24</f>
        <v>10</v>
      </c>
      <c r="E68" s="14">
        <f>WholeStaff!E24</f>
        <v>0</v>
      </c>
      <c r="F68" s="14" t="str">
        <f>WholeStaff!F24</f>
        <v>10LA</v>
      </c>
      <c r="G68" s="14" t="str">
        <f>WholeStaff!G24</f>
        <v xml:space="preserve">9O2 </v>
      </c>
      <c r="H68" s="14">
        <f>WholeStaff!H24</f>
        <v>0</v>
      </c>
      <c r="I68" s="14" t="str">
        <f>WholeStaff!I24</f>
        <v>8O7</v>
      </c>
      <c r="J68" s="14" t="str">
        <f>WholeStaff!J24</f>
        <v>11</v>
      </c>
    </row>
    <row r="69" spans="1:10" ht="22.5" x14ac:dyDescent="0.2">
      <c r="A69" s="24" t="str">
        <f>WholeStaff!A25</f>
        <v>Benge</v>
      </c>
      <c r="B69" s="17" t="str">
        <f>WholeStaff!B25</f>
        <v>11</v>
      </c>
      <c r="C69" s="18">
        <f>WholeStaff!C25</f>
        <v>1260</v>
      </c>
      <c r="D69" s="18" t="str">
        <f>WholeStaff!D25</f>
        <v>Maths A</v>
      </c>
      <c r="E69" s="18">
        <f>WholeStaff!E25</f>
        <v>0</v>
      </c>
      <c r="F69" s="18" t="str">
        <f>WholeStaff!F25</f>
        <v>Maths</v>
      </c>
      <c r="G69" s="18" t="str">
        <f>WholeStaff!G25</f>
        <v>Maths</v>
      </c>
      <c r="H69" s="18">
        <f>WholeStaff!H25</f>
        <v>0</v>
      </c>
      <c r="I69" s="18" t="str">
        <f>WholeStaff!I25</f>
        <v>Maths</v>
      </c>
      <c r="J69" s="18" t="str">
        <f>WholeStaff!J25</f>
        <v>Math Methods</v>
      </c>
    </row>
    <row r="70" spans="1:10" x14ac:dyDescent="0.2">
      <c r="A70" s="24" t="str">
        <f>WholeStaff!A26</f>
        <v>STES</v>
      </c>
      <c r="B70" s="17" t="str">
        <f>WholeStaff!B26</f>
        <v>AB1</v>
      </c>
      <c r="C70" s="18">
        <f>WholeStaff!C26</f>
        <v>0</v>
      </c>
      <c r="D70" s="18" t="str">
        <f>WholeStaff!D26</f>
        <v>AB1</v>
      </c>
      <c r="E70" s="18">
        <f>WholeStaff!E26</f>
        <v>0</v>
      </c>
      <c r="F70" s="18" t="str">
        <f>WholeStaff!F26</f>
        <v>AB1</v>
      </c>
      <c r="G70" s="18" t="str">
        <f>WholeStaff!G26</f>
        <v>AB1</v>
      </c>
      <c r="H70" s="18">
        <f>WholeStaff!H26</f>
        <v>0</v>
      </c>
      <c r="I70" s="18" t="str">
        <f>WholeStaff!I26</f>
        <v>AB1</v>
      </c>
      <c r="J70" s="18" t="str">
        <f>WholeStaff!J26</f>
        <v>AB1</v>
      </c>
    </row>
    <row r="71" spans="1:10" x14ac:dyDescent="0.2">
      <c r="A71" s="25" t="str">
        <f>WholeStaff!A27</f>
        <v>1.0</v>
      </c>
      <c r="B71" s="21">
        <f>WholeStaff!B27</f>
        <v>0</v>
      </c>
      <c r="C71" s="22">
        <f>WholeStaff!C27</f>
        <v>30</v>
      </c>
      <c r="D71" s="22">
        <f>WholeStaff!D27</f>
        <v>0</v>
      </c>
      <c r="E71" s="22">
        <f>WholeStaff!E27</f>
        <v>0</v>
      </c>
      <c r="F71" s="22">
        <f>WholeStaff!F27</f>
        <v>0</v>
      </c>
      <c r="G71" s="22">
        <f>WholeStaff!G27</f>
        <v>0</v>
      </c>
      <c r="H71" s="22">
        <f>WholeStaff!H27</f>
        <v>0</v>
      </c>
      <c r="I71" s="22">
        <f>WholeStaff!I27</f>
        <v>0</v>
      </c>
      <c r="J71" s="22">
        <f>WholeStaff!J27</f>
        <v>0</v>
      </c>
    </row>
    <row r="72" spans="1:10" x14ac:dyDescent="0.2">
      <c r="A72" s="39" t="str">
        <f>WholeStaff!A92</f>
        <v>Jordan</v>
      </c>
      <c r="B72" s="13">
        <f>WholeStaff!B92</f>
        <v>0</v>
      </c>
      <c r="C72" s="14">
        <f>WholeStaff!C92</f>
        <v>0</v>
      </c>
      <c r="D72" s="14" t="str">
        <f>WholeStaff!D92</f>
        <v>12</v>
      </c>
      <c r="E72" s="14">
        <f>WholeStaff!E92</f>
        <v>0</v>
      </c>
      <c r="F72" s="14">
        <f>WholeStaff!F92</f>
        <v>0</v>
      </c>
      <c r="G72" s="14" t="str">
        <f>WholeStaff!G92</f>
        <v>10O2</v>
      </c>
      <c r="H72" s="14" t="str">
        <f>WholeStaff!H92</f>
        <v>10L</v>
      </c>
      <c r="I72" s="14" t="str">
        <f>WholeStaff!I92</f>
        <v>7P</v>
      </c>
      <c r="J72" s="14">
        <f>WholeStaff!J92</f>
        <v>0</v>
      </c>
    </row>
    <row r="73" spans="1:10" x14ac:dyDescent="0.2">
      <c r="A73" s="24" t="str">
        <f>WholeStaff!A93</f>
        <v>Della-Pietra</v>
      </c>
      <c r="B73" s="17" t="str">
        <f>WholeStaff!B93</f>
        <v>10</v>
      </c>
      <c r="C73" s="18">
        <f>WholeStaff!C93</f>
        <v>1260</v>
      </c>
      <c r="D73" s="18" t="str">
        <f>WholeStaff!D93</f>
        <v>Sci Studies</v>
      </c>
      <c r="E73" s="18">
        <f>WholeStaff!E93</f>
        <v>0</v>
      </c>
      <c r="F73" s="18">
        <f>WholeStaff!F93</f>
        <v>0</v>
      </c>
      <c r="G73" s="18" t="str">
        <f>WholeStaff!G93</f>
        <v>Science</v>
      </c>
      <c r="H73" s="18" t="str">
        <f>WholeStaff!H93</f>
        <v>Science</v>
      </c>
      <c r="I73" s="18" t="str">
        <f>WholeStaff!I93</f>
        <v>Science</v>
      </c>
      <c r="J73" s="18">
        <f>WholeStaff!J93</f>
        <v>0</v>
      </c>
    </row>
    <row r="74" spans="1:10" x14ac:dyDescent="0.2">
      <c r="A74" s="24" t="str">
        <f>WholeStaff!A94</f>
        <v>DELJ</v>
      </c>
      <c r="B74" s="17" t="str">
        <f>WholeStaff!B94</f>
        <v>AD2</v>
      </c>
      <c r="C74" s="18">
        <f>WholeStaff!C94</f>
        <v>0</v>
      </c>
      <c r="D74" s="18" t="str">
        <f>WholeStaff!D94</f>
        <v>AD2</v>
      </c>
      <c r="E74" s="18">
        <f>WholeStaff!E94</f>
        <v>0</v>
      </c>
      <c r="F74" s="18">
        <f>WholeStaff!F94</f>
        <v>0</v>
      </c>
      <c r="G74" s="18" t="str">
        <f>WholeStaff!G94</f>
        <v>AD2</v>
      </c>
      <c r="H74" s="18" t="str">
        <f>WholeStaff!H94</f>
        <v>AD2</v>
      </c>
      <c r="I74" s="18" t="str">
        <f>WholeStaff!I94</f>
        <v>AD2</v>
      </c>
      <c r="J74" s="18">
        <f>WholeStaff!J94</f>
        <v>0</v>
      </c>
    </row>
    <row r="75" spans="1:10" x14ac:dyDescent="0.2">
      <c r="A75" s="25" t="str">
        <f>WholeStaff!A95</f>
        <v>1.0</v>
      </c>
      <c r="B75" s="21">
        <f>WholeStaff!B95</f>
        <v>0</v>
      </c>
      <c r="C75" s="22">
        <f>WholeStaff!C95</f>
        <v>80</v>
      </c>
      <c r="D75" s="22">
        <f>WholeStaff!D95</f>
        <v>0</v>
      </c>
      <c r="E75" s="22">
        <f>WholeStaff!E95</f>
        <v>0</v>
      </c>
      <c r="F75" s="22">
        <f>WholeStaff!F95</f>
        <v>0</v>
      </c>
      <c r="G75" s="22">
        <f>WholeStaff!G95</f>
        <v>0</v>
      </c>
      <c r="H75" s="22">
        <f>WholeStaff!H95</f>
        <v>0</v>
      </c>
      <c r="I75" s="22">
        <f>WholeStaff!I95</f>
        <v>0</v>
      </c>
      <c r="J75" s="22">
        <f>WholeStaff!J95</f>
        <v>0</v>
      </c>
    </row>
    <row r="76" spans="1:10" x14ac:dyDescent="0.2">
      <c r="A76" s="39" t="e">
        <f>WholeStaff!#REF!</f>
        <v>#REF!</v>
      </c>
      <c r="B76" s="13" t="e">
        <f>WholeStaff!#REF!</f>
        <v>#REF!</v>
      </c>
      <c r="C76" s="14" t="e">
        <f>WholeStaff!#REF!</f>
        <v>#REF!</v>
      </c>
      <c r="D76" s="14" t="e">
        <f>WholeStaff!#REF!</f>
        <v>#REF!</v>
      </c>
      <c r="E76" s="14" t="e">
        <f>WholeStaff!#REF!</f>
        <v>#REF!</v>
      </c>
      <c r="F76" s="14" t="e">
        <f>WholeStaff!#REF!</f>
        <v>#REF!</v>
      </c>
      <c r="G76" s="14" t="e">
        <f>WholeStaff!#REF!</f>
        <v>#REF!</v>
      </c>
      <c r="H76" s="14" t="e">
        <f>WholeStaff!#REF!</f>
        <v>#REF!</v>
      </c>
      <c r="I76" s="14" t="e">
        <f>WholeStaff!#REF!</f>
        <v>#REF!</v>
      </c>
      <c r="J76" s="14" t="e">
        <f>WholeStaff!#REF!</f>
        <v>#REF!</v>
      </c>
    </row>
    <row r="77" spans="1:10" x14ac:dyDescent="0.2">
      <c r="A77" s="24" t="e">
        <f>WholeStaff!#REF!</f>
        <v>#REF!</v>
      </c>
      <c r="B77" s="17" t="e">
        <f>WholeStaff!#REF!</f>
        <v>#REF!</v>
      </c>
      <c r="C77" s="18" t="e">
        <f>WholeStaff!#REF!</f>
        <v>#REF!</v>
      </c>
      <c r="D77" s="18" t="e">
        <f>WholeStaff!#REF!</f>
        <v>#REF!</v>
      </c>
      <c r="E77" s="18" t="e">
        <f>WholeStaff!#REF!</f>
        <v>#REF!</v>
      </c>
      <c r="F77" s="18" t="e">
        <f>WholeStaff!#REF!</f>
        <v>#REF!</v>
      </c>
      <c r="G77" s="18" t="e">
        <f>WholeStaff!#REF!</f>
        <v>#REF!</v>
      </c>
      <c r="H77" s="18" t="e">
        <f>WholeStaff!#REF!</f>
        <v>#REF!</v>
      </c>
      <c r="I77" s="18" t="e">
        <f>WholeStaff!#REF!</f>
        <v>#REF!</v>
      </c>
      <c r="J77" s="18" t="e">
        <f>WholeStaff!#REF!</f>
        <v>#REF!</v>
      </c>
    </row>
    <row r="78" spans="1:10" x14ac:dyDescent="0.2">
      <c r="A78" s="24" t="e">
        <f>WholeStaff!#REF!</f>
        <v>#REF!</v>
      </c>
      <c r="B78" s="17" t="e">
        <f>WholeStaff!#REF!</f>
        <v>#REF!</v>
      </c>
      <c r="C78" s="18" t="e">
        <f>WholeStaff!#REF!</f>
        <v>#REF!</v>
      </c>
      <c r="D78" s="18" t="e">
        <f>WholeStaff!#REF!</f>
        <v>#REF!</v>
      </c>
      <c r="E78" s="18" t="e">
        <f>WholeStaff!#REF!</f>
        <v>#REF!</v>
      </c>
      <c r="F78" s="18" t="e">
        <f>WholeStaff!#REF!</f>
        <v>#REF!</v>
      </c>
      <c r="G78" s="18" t="e">
        <f>WholeStaff!#REF!</f>
        <v>#REF!</v>
      </c>
      <c r="H78" s="18" t="e">
        <f>WholeStaff!#REF!</f>
        <v>#REF!</v>
      </c>
      <c r="I78" s="18" t="e">
        <f>WholeStaff!#REF!</f>
        <v>#REF!</v>
      </c>
      <c r="J78" s="18" t="e">
        <f>WholeStaff!#REF!</f>
        <v>#REF!</v>
      </c>
    </row>
    <row r="79" spans="1:10" x14ac:dyDescent="0.2">
      <c r="A79" s="25" t="e">
        <f>WholeStaff!#REF!</f>
        <v>#REF!</v>
      </c>
      <c r="B79" s="21" t="e">
        <f>WholeStaff!#REF!</f>
        <v>#REF!</v>
      </c>
      <c r="C79" s="22" t="e">
        <f>WholeStaff!#REF!</f>
        <v>#REF!</v>
      </c>
      <c r="D79" s="22" t="e">
        <f>WholeStaff!#REF!</f>
        <v>#REF!</v>
      </c>
      <c r="E79" s="22" t="e">
        <f>WholeStaff!#REF!</f>
        <v>#REF!</v>
      </c>
      <c r="F79" s="22" t="e">
        <f>WholeStaff!#REF!</f>
        <v>#REF!</v>
      </c>
      <c r="G79" s="22" t="e">
        <f>WholeStaff!#REF!</f>
        <v>#REF!</v>
      </c>
      <c r="H79" s="22" t="e">
        <f>WholeStaff!#REF!</f>
        <v>#REF!</v>
      </c>
      <c r="I79" s="22" t="e">
        <f>WholeStaff!#REF!</f>
        <v>#REF!</v>
      </c>
      <c r="J79" s="22" t="e">
        <f>WholeStaff!#REF!</f>
        <v>#REF!</v>
      </c>
    </row>
    <row r="80" spans="1:10" x14ac:dyDescent="0.2">
      <c r="A80" s="39" t="str">
        <f>WholeStaff!A28</f>
        <v xml:space="preserve">Maria  </v>
      </c>
      <c r="B80" s="13">
        <f>WholeStaff!B28</f>
        <v>0</v>
      </c>
      <c r="C80" s="14">
        <f>WholeStaff!C28</f>
        <v>0</v>
      </c>
      <c r="D80" s="14">
        <f>WholeStaff!D28</f>
        <v>0</v>
      </c>
      <c r="E80" s="14" t="str">
        <f>WholeStaff!E28</f>
        <v>9L</v>
      </c>
      <c r="F80" s="14" t="str">
        <f>WholeStaff!F28</f>
        <v>11</v>
      </c>
      <c r="G80" s="14" t="str">
        <f>WholeStaff!G28</f>
        <v>10L</v>
      </c>
      <c r="H80" s="14">
        <f>WholeStaff!H28</f>
        <v>0</v>
      </c>
      <c r="I80" s="14" t="str">
        <f>WholeStaff!I28</f>
        <v>SAT</v>
      </c>
      <c r="J80" s="14" t="str">
        <f>WholeStaff!J28</f>
        <v>9P</v>
      </c>
    </row>
    <row r="81" spans="1:10" x14ac:dyDescent="0.2">
      <c r="A81" s="24" t="str">
        <f>WholeStaff!A29</f>
        <v>Blackmore</v>
      </c>
      <c r="B81" s="17" t="str">
        <f>WholeStaff!B29</f>
        <v xml:space="preserve">No </v>
      </c>
      <c r="C81" s="18">
        <f>WholeStaff!C29</f>
        <v>1135</v>
      </c>
      <c r="D81" s="18" t="str">
        <f>WholeStaff!D29</f>
        <v xml:space="preserve">Kain </v>
      </c>
      <c r="E81" s="18" t="str">
        <f>WholeStaff!E29</f>
        <v>English</v>
      </c>
      <c r="F81" s="18" t="str">
        <f>WholeStaff!F29</f>
        <v>Ess Eng Lit</v>
      </c>
      <c r="G81" s="18" t="str">
        <f>WholeStaff!G29</f>
        <v>English</v>
      </c>
      <c r="H81" s="18">
        <f>WholeStaff!H29</f>
        <v>0</v>
      </c>
      <c r="I81" s="18" t="str">
        <f>WholeStaff!I29</f>
        <v>Teacher</v>
      </c>
      <c r="J81" s="18" t="str">
        <f>WholeStaff!J29</f>
        <v>English</v>
      </c>
    </row>
    <row r="82" spans="1:10" x14ac:dyDescent="0.2">
      <c r="A82" s="24" t="str">
        <f>WholeStaff!A30</f>
        <v>BLAM</v>
      </c>
      <c r="B82" s="17" t="str">
        <f>WholeStaff!B30</f>
        <v>Care</v>
      </c>
      <c r="C82" s="18">
        <f>WholeStaff!C30</f>
        <v>0</v>
      </c>
      <c r="D82" s="18" t="str">
        <f>WholeStaff!D30</f>
        <v>Foundation</v>
      </c>
      <c r="E82" s="18" t="str">
        <f>WholeStaff!E30</f>
        <v>B3</v>
      </c>
      <c r="F82" s="18" t="str">
        <f>WholeStaff!F30</f>
        <v>B3</v>
      </c>
      <c r="G82" s="18" t="str">
        <f>WholeStaff!G30</f>
        <v>B3</v>
      </c>
      <c r="H82" s="18">
        <f>WholeStaff!H30</f>
        <v>0</v>
      </c>
      <c r="I82" s="18" t="str">
        <f>WholeStaff!I30</f>
        <v>Leader</v>
      </c>
      <c r="J82" s="18" t="str">
        <f>WholeStaff!J30</f>
        <v>B3</v>
      </c>
    </row>
    <row r="83" spans="1:10" x14ac:dyDescent="0.2">
      <c r="A83" s="25" t="str">
        <f>WholeStaff!A31</f>
        <v>1.0</v>
      </c>
      <c r="B83" s="21">
        <f>WholeStaff!B31</f>
        <v>0</v>
      </c>
      <c r="C83" s="22">
        <f>WholeStaff!C31</f>
        <v>85</v>
      </c>
      <c r="D83" s="22">
        <f>WholeStaff!D31</f>
        <v>0</v>
      </c>
      <c r="E83" s="22">
        <f>WholeStaff!E31</f>
        <v>0</v>
      </c>
      <c r="F83" s="22">
        <f>WholeStaff!F31</f>
        <v>0</v>
      </c>
      <c r="G83" s="22">
        <f>WholeStaff!G31</f>
        <v>0</v>
      </c>
      <c r="H83" s="22">
        <f>WholeStaff!H31</f>
        <v>0</v>
      </c>
      <c r="I83" s="22">
        <f>WholeStaff!I31</f>
        <v>0</v>
      </c>
      <c r="J83" s="22">
        <f>WholeStaff!J31</f>
        <v>0</v>
      </c>
    </row>
    <row r="84" spans="1:10" x14ac:dyDescent="0.2">
      <c r="A84" s="39" t="e">
        <f>WholeStaff!#REF!</f>
        <v>#REF!</v>
      </c>
      <c r="B84" s="13" t="e">
        <f>WholeStaff!#REF!</f>
        <v>#REF!</v>
      </c>
      <c r="C84" s="14" t="e">
        <f>WholeStaff!#REF!</f>
        <v>#REF!</v>
      </c>
      <c r="D84" s="14" t="e">
        <f>WholeStaff!#REF!</f>
        <v>#REF!</v>
      </c>
      <c r="E84" s="14" t="e">
        <f>WholeStaff!#REF!</f>
        <v>#REF!</v>
      </c>
      <c r="F84" s="14" t="e">
        <f>WholeStaff!#REF!</f>
        <v>#REF!</v>
      </c>
      <c r="G84" s="14" t="e">
        <f>WholeStaff!#REF!</f>
        <v>#REF!</v>
      </c>
      <c r="H84" s="14" t="e">
        <f>WholeStaff!#REF!</f>
        <v>#REF!</v>
      </c>
      <c r="I84" s="14" t="e">
        <f>WholeStaff!#REF!</f>
        <v>#REF!</v>
      </c>
      <c r="J84" s="14" t="e">
        <f>WholeStaff!#REF!</f>
        <v>#REF!</v>
      </c>
    </row>
    <row r="85" spans="1:10" x14ac:dyDescent="0.2">
      <c r="A85" s="24" t="e">
        <f>WholeStaff!#REF!</f>
        <v>#REF!</v>
      </c>
      <c r="B85" s="17" t="e">
        <f>WholeStaff!#REF!</f>
        <v>#REF!</v>
      </c>
      <c r="C85" s="18" t="e">
        <f>WholeStaff!#REF!</f>
        <v>#REF!</v>
      </c>
      <c r="D85" s="18" t="e">
        <f>WholeStaff!#REF!</f>
        <v>#REF!</v>
      </c>
      <c r="E85" s="18" t="e">
        <f>WholeStaff!#REF!</f>
        <v>#REF!</v>
      </c>
      <c r="F85" s="18" t="e">
        <f>WholeStaff!#REF!</f>
        <v>#REF!</v>
      </c>
      <c r="G85" s="18" t="e">
        <f>WholeStaff!#REF!</f>
        <v>#REF!</v>
      </c>
      <c r="H85" s="18" t="e">
        <f>WholeStaff!#REF!</f>
        <v>#REF!</v>
      </c>
      <c r="I85" s="18" t="e">
        <f>WholeStaff!#REF!</f>
        <v>#REF!</v>
      </c>
      <c r="J85" s="18" t="e">
        <f>WholeStaff!#REF!</f>
        <v>#REF!</v>
      </c>
    </row>
    <row r="86" spans="1:10" x14ac:dyDescent="0.2">
      <c r="A86" s="24" t="e">
        <f>WholeStaff!#REF!</f>
        <v>#REF!</v>
      </c>
      <c r="B86" s="17" t="e">
        <f>WholeStaff!#REF!</f>
        <v>#REF!</v>
      </c>
      <c r="C86" s="18" t="e">
        <f>WholeStaff!#REF!</f>
        <v>#REF!</v>
      </c>
      <c r="D86" s="18" t="e">
        <f>WholeStaff!#REF!</f>
        <v>#REF!</v>
      </c>
      <c r="E86" s="18" t="e">
        <f>WholeStaff!#REF!</f>
        <v>#REF!</v>
      </c>
      <c r="F86" s="18" t="e">
        <f>WholeStaff!#REF!</f>
        <v>#REF!</v>
      </c>
      <c r="G86" s="18" t="e">
        <f>WholeStaff!#REF!</f>
        <v>#REF!</v>
      </c>
      <c r="H86" s="18" t="e">
        <f>WholeStaff!#REF!</f>
        <v>#REF!</v>
      </c>
      <c r="I86" s="18" t="e">
        <f>WholeStaff!#REF!</f>
        <v>#REF!</v>
      </c>
      <c r="J86" s="18" t="e">
        <f>WholeStaff!#REF!</f>
        <v>#REF!</v>
      </c>
    </row>
    <row r="87" spans="1:10" x14ac:dyDescent="0.2">
      <c r="A87" s="25" t="e">
        <f>WholeStaff!#REF!</f>
        <v>#REF!</v>
      </c>
      <c r="B87" s="21" t="e">
        <f>WholeStaff!#REF!</f>
        <v>#REF!</v>
      </c>
      <c r="C87" s="22" t="e">
        <f>WholeStaff!#REF!</f>
        <v>#REF!</v>
      </c>
      <c r="D87" s="22" t="e">
        <f>WholeStaff!#REF!</f>
        <v>#REF!</v>
      </c>
      <c r="E87" s="22" t="e">
        <f>WholeStaff!#REF!</f>
        <v>#REF!</v>
      </c>
      <c r="F87" s="22" t="e">
        <f>WholeStaff!#REF!</f>
        <v>#REF!</v>
      </c>
      <c r="G87" s="22" t="e">
        <f>WholeStaff!#REF!</f>
        <v>#REF!</v>
      </c>
      <c r="H87" s="22" t="e">
        <f>WholeStaff!#REF!</f>
        <v>#REF!</v>
      </c>
      <c r="I87" s="22" t="e">
        <f>WholeStaff!#REF!</f>
        <v>#REF!</v>
      </c>
      <c r="J87" s="22" t="e">
        <f>WholeStaff!#REF!</f>
        <v>#REF!</v>
      </c>
    </row>
    <row r="88" spans="1:10" x14ac:dyDescent="0.2">
      <c r="A88" s="39" t="e">
        <f>WholeStaff!#REF!</f>
        <v>#REF!</v>
      </c>
      <c r="B88" s="13" t="e">
        <f>WholeStaff!#REF!</f>
        <v>#REF!</v>
      </c>
      <c r="C88" s="14" t="e">
        <f>WholeStaff!#REF!</f>
        <v>#REF!</v>
      </c>
      <c r="D88" s="14" t="e">
        <f>WholeStaff!#REF!</f>
        <v>#REF!</v>
      </c>
      <c r="E88" s="14" t="e">
        <f>WholeStaff!#REF!</f>
        <v>#REF!</v>
      </c>
      <c r="F88" s="14" t="e">
        <f>WholeStaff!#REF!</f>
        <v>#REF!</v>
      </c>
      <c r="G88" s="14" t="e">
        <f>WholeStaff!#REF!</f>
        <v>#REF!</v>
      </c>
      <c r="H88" s="14" t="e">
        <f>WholeStaff!#REF!</f>
        <v>#REF!</v>
      </c>
      <c r="I88" s="14" t="e">
        <f>WholeStaff!#REF!</f>
        <v>#REF!</v>
      </c>
      <c r="J88" s="14" t="e">
        <f>WholeStaff!#REF!</f>
        <v>#REF!</v>
      </c>
    </row>
    <row r="89" spans="1:10" x14ac:dyDescent="0.2">
      <c r="A89" s="24" t="e">
        <f>WholeStaff!#REF!</f>
        <v>#REF!</v>
      </c>
      <c r="B89" s="17" t="e">
        <f>WholeStaff!#REF!</f>
        <v>#REF!</v>
      </c>
      <c r="C89" s="18" t="e">
        <f>WholeStaff!#REF!</f>
        <v>#REF!</v>
      </c>
      <c r="D89" s="18" t="e">
        <f>WholeStaff!#REF!</f>
        <v>#REF!</v>
      </c>
      <c r="E89" s="18" t="e">
        <f>WholeStaff!#REF!</f>
        <v>#REF!</v>
      </c>
      <c r="F89" s="18" t="e">
        <f>WholeStaff!#REF!</f>
        <v>#REF!</v>
      </c>
      <c r="G89" s="18" t="e">
        <f>WholeStaff!#REF!</f>
        <v>#REF!</v>
      </c>
      <c r="H89" s="18" t="e">
        <f>WholeStaff!#REF!</f>
        <v>#REF!</v>
      </c>
      <c r="I89" s="18" t="e">
        <f>WholeStaff!#REF!</f>
        <v>#REF!</v>
      </c>
      <c r="J89" s="18" t="e">
        <f>WholeStaff!#REF!</f>
        <v>#REF!</v>
      </c>
    </row>
    <row r="90" spans="1:10" x14ac:dyDescent="0.2">
      <c r="A90" s="24" t="e">
        <f>WholeStaff!#REF!</f>
        <v>#REF!</v>
      </c>
      <c r="B90" s="17" t="e">
        <f>WholeStaff!#REF!</f>
        <v>#REF!</v>
      </c>
      <c r="C90" s="18" t="e">
        <f>WholeStaff!#REF!</f>
        <v>#REF!</v>
      </c>
      <c r="D90" s="18" t="e">
        <f>WholeStaff!#REF!</f>
        <v>#REF!</v>
      </c>
      <c r="E90" s="18" t="e">
        <f>WholeStaff!#REF!</f>
        <v>#REF!</v>
      </c>
      <c r="F90" s="18" t="e">
        <f>WholeStaff!#REF!</f>
        <v>#REF!</v>
      </c>
      <c r="G90" s="18" t="e">
        <f>WholeStaff!#REF!</f>
        <v>#REF!</v>
      </c>
      <c r="H90" s="18" t="e">
        <f>WholeStaff!#REF!</f>
        <v>#REF!</v>
      </c>
      <c r="I90" s="18" t="e">
        <f>WholeStaff!#REF!</f>
        <v>#REF!</v>
      </c>
      <c r="J90" s="18" t="e">
        <f>WholeStaff!#REF!</f>
        <v>#REF!</v>
      </c>
    </row>
    <row r="91" spans="1:10" x14ac:dyDescent="0.2">
      <c r="A91" s="25" t="e">
        <f>WholeStaff!#REF!</f>
        <v>#REF!</v>
      </c>
      <c r="B91" s="21" t="e">
        <f>WholeStaff!#REF!</f>
        <v>#REF!</v>
      </c>
      <c r="C91" s="22" t="e">
        <f>WholeStaff!#REF!</f>
        <v>#REF!</v>
      </c>
      <c r="D91" s="22" t="e">
        <f>WholeStaff!#REF!</f>
        <v>#REF!</v>
      </c>
      <c r="E91" s="22" t="e">
        <f>WholeStaff!#REF!</f>
        <v>#REF!</v>
      </c>
      <c r="F91" s="22" t="e">
        <f>WholeStaff!#REF!</f>
        <v>#REF!</v>
      </c>
      <c r="G91" s="22" t="e">
        <f>WholeStaff!#REF!</f>
        <v>#REF!</v>
      </c>
      <c r="H91" s="22" t="e">
        <f>WholeStaff!#REF!</f>
        <v>#REF!</v>
      </c>
      <c r="I91" s="22" t="e">
        <f>WholeStaff!#REF!</f>
        <v>#REF!</v>
      </c>
      <c r="J91" s="22" t="e">
        <f>WholeStaff!#REF!</f>
        <v>#REF!</v>
      </c>
    </row>
    <row r="92" spans="1:10" x14ac:dyDescent="0.2">
      <c r="A92" s="39" t="e">
        <f>WholeStaff!#REF!</f>
        <v>#REF!</v>
      </c>
      <c r="B92" s="13" t="e">
        <f>WholeStaff!#REF!</f>
        <v>#REF!</v>
      </c>
      <c r="C92" s="14" t="e">
        <f>WholeStaff!#REF!</f>
        <v>#REF!</v>
      </c>
      <c r="D92" s="14" t="e">
        <f>WholeStaff!#REF!</f>
        <v>#REF!</v>
      </c>
      <c r="E92" s="14" t="e">
        <f>WholeStaff!#REF!</f>
        <v>#REF!</v>
      </c>
      <c r="F92" s="14" t="e">
        <f>WholeStaff!#REF!</f>
        <v>#REF!</v>
      </c>
      <c r="G92" s="14" t="e">
        <f>WholeStaff!#REF!</f>
        <v>#REF!</v>
      </c>
      <c r="H92" s="14" t="e">
        <f>WholeStaff!#REF!</f>
        <v>#REF!</v>
      </c>
      <c r="I92" s="14" t="e">
        <f>WholeStaff!#REF!</f>
        <v>#REF!</v>
      </c>
      <c r="J92" s="14" t="e">
        <f>WholeStaff!#REF!</f>
        <v>#REF!</v>
      </c>
    </row>
    <row r="93" spans="1:10" x14ac:dyDescent="0.2">
      <c r="A93" s="24" t="e">
        <f>WholeStaff!#REF!</f>
        <v>#REF!</v>
      </c>
      <c r="B93" s="17" t="e">
        <f>WholeStaff!#REF!</f>
        <v>#REF!</v>
      </c>
      <c r="C93" s="18" t="e">
        <f>WholeStaff!#REF!</f>
        <v>#REF!</v>
      </c>
      <c r="D93" s="18" t="e">
        <f>WholeStaff!#REF!</f>
        <v>#REF!</v>
      </c>
      <c r="E93" s="18" t="e">
        <f>WholeStaff!#REF!</f>
        <v>#REF!</v>
      </c>
      <c r="F93" s="18" t="e">
        <f>WholeStaff!#REF!</f>
        <v>#REF!</v>
      </c>
      <c r="G93" s="18" t="e">
        <f>WholeStaff!#REF!</f>
        <v>#REF!</v>
      </c>
      <c r="H93" s="18" t="e">
        <f>WholeStaff!#REF!</f>
        <v>#REF!</v>
      </c>
      <c r="I93" s="18" t="e">
        <f>WholeStaff!#REF!</f>
        <v>#REF!</v>
      </c>
      <c r="J93" s="18" t="e">
        <f>WholeStaff!#REF!</f>
        <v>#REF!</v>
      </c>
    </row>
    <row r="94" spans="1:10" x14ac:dyDescent="0.2">
      <c r="A94" s="24" t="e">
        <f>WholeStaff!#REF!</f>
        <v>#REF!</v>
      </c>
      <c r="B94" s="17" t="e">
        <f>WholeStaff!#REF!</f>
        <v>#REF!</v>
      </c>
      <c r="C94" s="18" t="e">
        <f>WholeStaff!#REF!</f>
        <v>#REF!</v>
      </c>
      <c r="D94" s="18" t="e">
        <f>WholeStaff!#REF!</f>
        <v>#REF!</v>
      </c>
      <c r="E94" s="18" t="e">
        <f>WholeStaff!#REF!</f>
        <v>#REF!</v>
      </c>
      <c r="F94" s="18" t="e">
        <f>WholeStaff!#REF!</f>
        <v>#REF!</v>
      </c>
      <c r="G94" s="18" t="e">
        <f>WholeStaff!#REF!</f>
        <v>#REF!</v>
      </c>
      <c r="H94" s="18" t="e">
        <f>WholeStaff!#REF!</f>
        <v>#REF!</v>
      </c>
      <c r="I94" s="18" t="e">
        <f>WholeStaff!#REF!</f>
        <v>#REF!</v>
      </c>
      <c r="J94" s="18" t="e">
        <f>WholeStaff!#REF!</f>
        <v>#REF!</v>
      </c>
    </row>
    <row r="95" spans="1:10" x14ac:dyDescent="0.2">
      <c r="A95" s="25" t="e">
        <f>WholeStaff!#REF!</f>
        <v>#REF!</v>
      </c>
      <c r="B95" s="21" t="e">
        <f>WholeStaff!#REF!</f>
        <v>#REF!</v>
      </c>
      <c r="C95" s="22" t="e">
        <f>WholeStaff!#REF!</f>
        <v>#REF!</v>
      </c>
      <c r="D95" s="22" t="e">
        <f>WholeStaff!#REF!</f>
        <v>#REF!</v>
      </c>
      <c r="E95" s="22" t="e">
        <f>WholeStaff!#REF!</f>
        <v>#REF!</v>
      </c>
      <c r="F95" s="22" t="e">
        <f>WholeStaff!#REF!</f>
        <v>#REF!</v>
      </c>
      <c r="G95" s="22" t="e">
        <f>WholeStaff!#REF!</f>
        <v>#REF!</v>
      </c>
      <c r="H95" s="22" t="e">
        <f>WholeStaff!#REF!</f>
        <v>#REF!</v>
      </c>
      <c r="I95" s="22" t="e">
        <f>WholeStaff!#REF!</f>
        <v>#REF!</v>
      </c>
      <c r="J95" s="22" t="e">
        <f>WholeStaff!#REF!</f>
        <v>#REF!</v>
      </c>
    </row>
    <row r="96" spans="1:10" x14ac:dyDescent="0.2">
      <c r="A96" s="39" t="str">
        <f>WholeStaff!A300</f>
        <v xml:space="preserve">Morgan  </v>
      </c>
      <c r="B96" s="13">
        <f>WholeStaff!B300</f>
        <v>0</v>
      </c>
      <c r="C96" s="14">
        <f>WholeStaff!C300</f>
        <v>0</v>
      </c>
      <c r="D96" s="14">
        <f>WholeStaff!D300</f>
        <v>0</v>
      </c>
      <c r="E96" s="14" t="str">
        <f>WholeStaff!E300</f>
        <v>9O3</v>
      </c>
      <c r="F96" s="14" t="str">
        <f>WholeStaff!F300</f>
        <v>8P</v>
      </c>
      <c r="G96" s="14" t="str">
        <f>WholeStaff!G300</f>
        <v>9E</v>
      </c>
      <c r="H96" s="14" t="str">
        <f>WholeStaff!H300</f>
        <v>10P</v>
      </c>
      <c r="I96" s="14" t="str">
        <f>WholeStaff!I300</f>
        <v>Science</v>
      </c>
      <c r="J96" s="14">
        <f>WholeStaff!J300</f>
        <v>0</v>
      </c>
    </row>
    <row r="97" spans="1:10" x14ac:dyDescent="0.2">
      <c r="A97" s="24" t="str">
        <f>WholeStaff!A301</f>
        <v>Thorpe</v>
      </c>
      <c r="B97" s="17" t="str">
        <f>WholeStaff!B301</f>
        <v xml:space="preserve">No </v>
      </c>
      <c r="C97" s="18">
        <f>WholeStaff!C301</f>
        <v>1060</v>
      </c>
      <c r="D97" s="18">
        <f>WholeStaff!D301</f>
        <v>0</v>
      </c>
      <c r="E97" s="18" t="str">
        <f>WholeStaff!E301</f>
        <v>Science</v>
      </c>
      <c r="F97" s="18" t="str">
        <f>WholeStaff!F301</f>
        <v>Science</v>
      </c>
      <c r="G97" s="18" t="str">
        <f>WholeStaff!G301</f>
        <v>Science</v>
      </c>
      <c r="H97" s="18" t="str">
        <f>WholeStaff!H301</f>
        <v>Science</v>
      </c>
      <c r="I97" s="18" t="str">
        <f>WholeStaff!I301</f>
        <v>Teacher</v>
      </c>
      <c r="J97" s="18">
        <f>WholeStaff!J301</f>
        <v>0</v>
      </c>
    </row>
    <row r="98" spans="1:10" x14ac:dyDescent="0.2">
      <c r="A98" s="24" t="str">
        <f>WholeStaff!A302</f>
        <v>JNEM</v>
      </c>
      <c r="B98" s="17" t="str">
        <f>WholeStaff!B302</f>
        <v>Care</v>
      </c>
      <c r="C98" s="18">
        <f>WholeStaff!C302</f>
        <v>0</v>
      </c>
      <c r="D98" s="18">
        <f>WholeStaff!D302</f>
        <v>0</v>
      </c>
      <c r="E98" s="18" t="str">
        <f>WholeStaff!E302</f>
        <v>AB1</v>
      </c>
      <c r="F98" s="18" t="str">
        <f>WholeStaff!F302</f>
        <v>AD3</v>
      </c>
      <c r="G98" s="18" t="str">
        <f>WholeStaff!G302</f>
        <v>AD4</v>
      </c>
      <c r="H98" s="18" t="str">
        <f>WholeStaff!H302</f>
        <v>AD4</v>
      </c>
      <c r="I98" s="18" t="str">
        <f>WholeStaff!I302</f>
        <v>Leader</v>
      </c>
      <c r="J98" s="18">
        <f>WholeStaff!J302</f>
        <v>0</v>
      </c>
    </row>
    <row r="99" spans="1:10" x14ac:dyDescent="0.2">
      <c r="A99" s="25" t="str">
        <f>WholeStaff!A303</f>
        <v>1.0</v>
      </c>
      <c r="B99" s="21">
        <f>WholeStaff!B303</f>
        <v>0</v>
      </c>
      <c r="C99" s="22">
        <f>WholeStaff!C303</f>
        <v>80</v>
      </c>
      <c r="D99" s="22">
        <f>WholeStaff!D303</f>
        <v>0</v>
      </c>
      <c r="E99" s="22">
        <f>WholeStaff!E303</f>
        <v>0</v>
      </c>
      <c r="F99" s="22">
        <f>WholeStaff!F303</f>
        <v>0</v>
      </c>
      <c r="G99" s="22">
        <f>WholeStaff!G303</f>
        <v>0</v>
      </c>
      <c r="H99" s="22">
        <f>WholeStaff!H303</f>
        <v>0</v>
      </c>
      <c r="I99" s="22">
        <f>WholeStaff!I303</f>
        <v>0</v>
      </c>
      <c r="J99" s="22">
        <f>WholeStaff!J303</f>
        <v>0</v>
      </c>
    </row>
    <row r="136" spans="1:2" x14ac:dyDescent="0.2">
      <c r="A136"/>
      <c r="B136" s="6"/>
    </row>
    <row r="137" spans="1:2" x14ac:dyDescent="0.2">
      <c r="A137"/>
      <c r="B137" s="6"/>
    </row>
    <row r="173" spans="1:2" x14ac:dyDescent="0.2">
      <c r="A173"/>
      <c r="B173" s="6"/>
    </row>
    <row r="174" spans="1:2" x14ac:dyDescent="0.2">
      <c r="A174"/>
      <c r="B174" s="6"/>
    </row>
    <row r="197" spans="1:1" x14ac:dyDescent="0.2">
      <c r="A197" s="8"/>
    </row>
    <row r="198" spans="1:1" x14ac:dyDescent="0.2">
      <c r="A198" s="8"/>
    </row>
    <row r="201" spans="1:1" x14ac:dyDescent="0.2">
      <c r="A201" s="8"/>
    </row>
    <row r="202" spans="1:1" x14ac:dyDescent="0.2">
      <c r="A202" s="8"/>
    </row>
  </sheetData>
  <mergeCells count="2">
    <mergeCell ref="A1:H1"/>
    <mergeCell ref="I1:J1"/>
  </mergeCells>
  <printOptions horizontalCentered="1"/>
  <pageMargins left="0.39370078740157483" right="0.39370078740157483" top="0.31496062992125984" bottom="0.31496062992125984" header="0.39370078740157483" footer="0.31496062992125984"/>
  <pageSetup paperSize="9" scale="75" orientation="portrait" r:id="rId1"/>
  <headerFooter alignWithMargins="0">
    <oddFooter>&amp;L&amp;F&amp;C&amp;A   &amp;D&amp;RPage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showZeros="0" zoomScale="115" zoomScaleNormal="115" zoomScaleSheetLayoutView="100" workbookViewId="0">
      <selection sqref="A1:H1"/>
    </sheetView>
  </sheetViews>
  <sheetFormatPr defaultRowHeight="12.75" x14ac:dyDescent="0.2"/>
  <cols>
    <col min="1" max="1" width="9.42578125" style="2" bestFit="1" customWidth="1"/>
    <col min="2" max="2" width="4.28515625" bestFit="1" customWidth="1"/>
    <col min="3" max="3" width="4.42578125" bestFit="1" customWidth="1"/>
    <col min="4" max="4" width="5.140625" bestFit="1" customWidth="1"/>
    <col min="5" max="5" width="8.140625" bestFit="1" customWidth="1"/>
    <col min="6" max="8" width="8.85546875" bestFit="1" customWidth="1"/>
    <col min="9" max="9" width="8.7109375" customWidth="1"/>
    <col min="10" max="10" width="8.85546875" bestFit="1" customWidth="1"/>
  </cols>
  <sheetData>
    <row r="1" spans="1:10" ht="18.600000000000001" customHeight="1" x14ac:dyDescent="0.2">
      <c r="A1" s="318" t="s">
        <v>263</v>
      </c>
      <c r="B1" s="318"/>
      <c r="C1" s="319"/>
      <c r="D1" s="319"/>
      <c r="E1" s="319"/>
      <c r="F1" s="319"/>
      <c r="G1" s="319"/>
      <c r="H1" s="319"/>
      <c r="I1" s="320">
        <f ca="1">NOW()</f>
        <v>44733.601012037034</v>
      </c>
      <c r="J1" s="320"/>
    </row>
    <row r="2" spans="1:10" ht="7.15" customHeight="1" x14ac:dyDescent="0.25">
      <c r="A2" s="3"/>
      <c r="B2" s="130"/>
      <c r="C2" s="130"/>
      <c r="D2" s="130"/>
      <c r="E2" s="130"/>
      <c r="F2" s="130"/>
      <c r="G2" s="130"/>
      <c r="H2" s="130"/>
      <c r="I2" s="130"/>
      <c r="J2" s="130"/>
    </row>
    <row r="3" spans="1:10" ht="12" customHeight="1" x14ac:dyDescent="0.2">
      <c r="A3" s="58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4" t="str">
        <f>WholeStaff!G3</f>
        <v>Line 4</v>
      </c>
      <c r="H3" s="14" t="str">
        <f>WholeStaff!H3</f>
        <v>Line 5</v>
      </c>
      <c r="I3" s="14" t="str">
        <f>WholeStaff!I3</f>
        <v>Line 6</v>
      </c>
      <c r="J3" s="14" t="str">
        <f>WholeStaff!J3</f>
        <v>Line 7</v>
      </c>
    </row>
    <row r="4" spans="1:10" x14ac:dyDescent="0.2">
      <c r="A4" s="39" t="str">
        <f>WholeStaff!A152</f>
        <v xml:space="preserve">Jonathan   </v>
      </c>
      <c r="B4" s="13">
        <f>WholeStaff!B152</f>
        <v>0</v>
      </c>
      <c r="C4" s="14">
        <f>WholeStaff!C152</f>
        <v>0</v>
      </c>
      <c r="D4" s="14" t="str">
        <f>WholeStaff!D152</f>
        <v>12</v>
      </c>
      <c r="E4" s="14" t="str">
        <f>WholeStaff!E152</f>
        <v>10O2</v>
      </c>
      <c r="F4" s="14" t="str">
        <f>WholeStaff!F152</f>
        <v>10O4</v>
      </c>
      <c r="G4" s="14" t="str">
        <f>WholeStaff!G152</f>
        <v>12</v>
      </c>
      <c r="H4" s="14">
        <f>WholeStaff!H152</f>
        <v>0</v>
      </c>
      <c r="I4" s="14" t="str">
        <f>WholeStaff!I152</f>
        <v xml:space="preserve">8O2 </v>
      </c>
      <c r="J4" s="14" t="str">
        <f>WholeStaff!J152</f>
        <v>10</v>
      </c>
    </row>
    <row r="5" spans="1:10" ht="33.75" x14ac:dyDescent="0.2">
      <c r="A5" s="24" t="str">
        <f>WholeStaff!A153</f>
        <v>Houghton</v>
      </c>
      <c r="B5" s="17" t="str">
        <f>WholeStaff!B153</f>
        <v xml:space="preserve">No </v>
      </c>
      <c r="C5" s="18">
        <f>WholeStaff!C153</f>
        <v>1260</v>
      </c>
      <c r="D5" s="18" t="str">
        <f>WholeStaff!D153</f>
        <v>Soc &amp; Culture</v>
      </c>
      <c r="E5" s="18" t="str">
        <f>WholeStaff!E153</f>
        <v>Humanities</v>
      </c>
      <c r="F5" s="18" t="str">
        <f>WholeStaff!F153</f>
        <v>Humanities</v>
      </c>
      <c r="G5" s="18" t="str">
        <f>WholeStaff!G153</f>
        <v>RP</v>
      </c>
      <c r="H5" s="18">
        <f>WholeStaff!H153</f>
        <v>0</v>
      </c>
      <c r="I5" s="18" t="str">
        <f>WholeStaff!I153</f>
        <v>Humanities</v>
      </c>
      <c r="J5" s="18" t="str">
        <f>WholeStaff!J153</f>
        <v>Civics &amp; Citzen</v>
      </c>
    </row>
    <row r="6" spans="1:10" x14ac:dyDescent="0.2">
      <c r="A6" s="24" t="str">
        <f>WholeStaff!A154</f>
        <v>HOUJ</v>
      </c>
      <c r="B6" s="17" t="str">
        <f>WholeStaff!B154</f>
        <v>Care</v>
      </c>
      <c r="C6" s="18">
        <f>WholeStaff!C154</f>
        <v>0</v>
      </c>
      <c r="D6" s="18" t="str">
        <f>WholeStaff!D154</f>
        <v>M5</v>
      </c>
      <c r="E6" s="18" t="str">
        <f>WholeStaff!E154</f>
        <v>M5</v>
      </c>
      <c r="F6" s="18" t="str">
        <f>WholeStaff!F154</f>
        <v>M5</v>
      </c>
      <c r="G6" s="18" t="str">
        <f>WholeStaff!G154</f>
        <v>E2</v>
      </c>
      <c r="H6" s="18">
        <f>WholeStaff!H154</f>
        <v>0</v>
      </c>
      <c r="I6" s="18" t="str">
        <f>WholeStaff!I154</f>
        <v>M5</v>
      </c>
      <c r="J6" s="18" t="str">
        <f>WholeStaff!J154</f>
        <v>M5</v>
      </c>
    </row>
    <row r="7" spans="1:10" ht="22.5" x14ac:dyDescent="0.2">
      <c r="A7" s="25" t="str">
        <f>WholeStaff!A155</f>
        <v>1.0</v>
      </c>
      <c r="B7" s="21">
        <f>WholeStaff!B155</f>
        <v>0</v>
      </c>
      <c r="C7" s="22">
        <f>WholeStaff!C155</f>
        <v>0</v>
      </c>
      <c r="D7" s="22">
        <f>WholeStaff!D155</f>
        <v>0</v>
      </c>
      <c r="E7" s="22">
        <f>WholeStaff!E155</f>
        <v>0</v>
      </c>
      <c r="F7" s="22">
        <f>WholeStaff!F155</f>
        <v>0</v>
      </c>
      <c r="G7" s="22" t="str">
        <f>WholeStaff!G155</f>
        <v>TRT WK1-6</v>
      </c>
      <c r="H7" s="22">
        <f>WholeStaff!H155</f>
        <v>0</v>
      </c>
      <c r="I7" s="22" t="str">
        <f>WholeStaff!I155</f>
        <v>TRT WK1-6</v>
      </c>
      <c r="J7" s="22">
        <f>WholeStaff!J155</f>
        <v>0</v>
      </c>
    </row>
    <row r="8" spans="1:10" x14ac:dyDescent="0.2">
      <c r="A8" s="39" t="str">
        <f>WholeStaff!A336</f>
        <v xml:space="preserve">Christine  </v>
      </c>
      <c r="B8" s="13">
        <f>WholeStaff!B336</f>
        <v>0</v>
      </c>
      <c r="C8" s="14">
        <f>WholeStaff!C336</f>
        <v>0</v>
      </c>
      <c r="D8" s="14" t="str">
        <f>WholeStaff!D336</f>
        <v>12</v>
      </c>
      <c r="E8" s="14">
        <f>WholeStaff!E336</f>
        <v>0</v>
      </c>
      <c r="F8" s="14" t="str">
        <f>WholeStaff!F336</f>
        <v>11</v>
      </c>
      <c r="G8" s="14" t="str">
        <f>WholeStaff!G336</f>
        <v>RP</v>
      </c>
      <c r="H8" s="14" t="str">
        <f>WholeStaff!H336</f>
        <v>803</v>
      </c>
      <c r="I8" s="14" t="str">
        <f>WholeStaff!I336</f>
        <v>12</v>
      </c>
      <c r="J8" s="14">
        <f>WholeStaff!J336</f>
        <v>0</v>
      </c>
    </row>
    <row r="9" spans="1:10" ht="22.5" x14ac:dyDescent="0.2">
      <c r="A9" s="24" t="str">
        <f>WholeStaff!A337</f>
        <v>Zientara</v>
      </c>
      <c r="B9" s="17" t="str">
        <f>WholeStaff!B337</f>
        <v>11</v>
      </c>
      <c r="C9" s="18" t="str">
        <f>WholeStaff!C337</f>
        <v>1030</v>
      </c>
      <c r="D9" s="18" t="str">
        <f>WholeStaff!D337</f>
        <v>RP</v>
      </c>
      <c r="E9" s="18">
        <f>WholeStaff!E337</f>
        <v>0</v>
      </c>
      <c r="F9" s="18" t="str">
        <f>WholeStaff!F337</f>
        <v>Ess English</v>
      </c>
      <c r="G9" s="18" t="str">
        <f>WholeStaff!G337</f>
        <v>Coordinator</v>
      </c>
      <c r="H9" s="18" t="str">
        <f>WholeStaff!H337</f>
        <v>Humanities</v>
      </c>
      <c r="I9" s="18" t="str">
        <f>WholeStaff!I337</f>
        <v>RP</v>
      </c>
      <c r="J9" s="18">
        <f>WholeStaff!J337</f>
        <v>0</v>
      </c>
    </row>
    <row r="10" spans="1:10" x14ac:dyDescent="0.2">
      <c r="A10" s="24" t="str">
        <f>WholeStaff!A338</f>
        <v xml:space="preserve">ZIEC </v>
      </c>
      <c r="B10" s="17" t="str">
        <f>WholeStaff!B338</f>
        <v>E2</v>
      </c>
      <c r="C10" s="18">
        <f>WholeStaff!C338</f>
        <v>0</v>
      </c>
      <c r="D10" s="18" t="str">
        <f>WholeStaff!D338</f>
        <v>E2</v>
      </c>
      <c r="E10" s="18">
        <f>WholeStaff!E338</f>
        <v>0</v>
      </c>
      <c r="F10" s="18" t="str">
        <f>WholeStaff!F338</f>
        <v>E2</v>
      </c>
      <c r="G10" s="18" t="str">
        <f>WholeStaff!G338</f>
        <v>B1</v>
      </c>
      <c r="H10" s="18" t="str">
        <f>WholeStaff!H338</f>
        <v>E2</v>
      </c>
      <c r="I10" s="18" t="str">
        <f>WholeStaff!I338</f>
        <v>E2</v>
      </c>
      <c r="J10" s="18">
        <f>WholeStaff!J338</f>
        <v>0</v>
      </c>
    </row>
    <row r="11" spans="1:10" x14ac:dyDescent="0.2">
      <c r="A11" s="25" t="str">
        <f>WholeStaff!A339</f>
        <v>1.0</v>
      </c>
      <c r="B11" s="21">
        <f>WholeStaff!B339</f>
        <v>0</v>
      </c>
      <c r="C11" s="22" t="str">
        <f>WholeStaff!C339</f>
        <v>60</v>
      </c>
      <c r="D11" s="22">
        <f>WholeStaff!D339</f>
        <v>0</v>
      </c>
      <c r="E11" s="22">
        <f>WholeStaff!E339</f>
        <v>0</v>
      </c>
      <c r="F11" s="22">
        <f>WholeStaff!F339</f>
        <v>0</v>
      </c>
      <c r="G11" s="22">
        <f>WholeStaff!G339</f>
        <v>0</v>
      </c>
      <c r="H11" s="22">
        <f>WholeStaff!H339</f>
        <v>0</v>
      </c>
      <c r="I11" s="22">
        <f>WholeStaff!I339</f>
        <v>0</v>
      </c>
      <c r="J11" s="22">
        <f>WholeStaff!J339</f>
        <v>0</v>
      </c>
    </row>
    <row r="81" spans="2:2" x14ac:dyDescent="0.2">
      <c r="B81" s="6"/>
    </row>
    <row r="83" spans="2:2" x14ac:dyDescent="0.2">
      <c r="B83" s="6"/>
    </row>
    <row r="138" spans="2:2" x14ac:dyDescent="0.2">
      <c r="B138" s="6"/>
    </row>
    <row r="139" spans="2:2" x14ac:dyDescent="0.2">
      <c r="B139" s="6"/>
    </row>
    <row r="175" spans="2:2" x14ac:dyDescent="0.2">
      <c r="B175" s="6"/>
    </row>
    <row r="176" spans="2:2" x14ac:dyDescent="0.2">
      <c r="B176" s="6"/>
    </row>
    <row r="199" spans="1:1" x14ac:dyDescent="0.2">
      <c r="A199" s="8"/>
    </row>
    <row r="200" spans="1:1" x14ac:dyDescent="0.2">
      <c r="A200" s="8"/>
    </row>
    <row r="203" spans="1:1" x14ac:dyDescent="0.2">
      <c r="A203" s="8"/>
    </row>
    <row r="204" spans="1:1" x14ac:dyDescent="0.2">
      <c r="A204" s="8"/>
    </row>
  </sheetData>
  <mergeCells count="2">
    <mergeCell ref="A1:H1"/>
    <mergeCell ref="I1:J1"/>
  </mergeCells>
  <printOptions horizontalCentered="1"/>
  <pageMargins left="0.39370078740157483" right="0.39370078740157483" top="0.31496062992125984" bottom="0.31496062992125984" header="0.39370078740157483" footer="0.31496062992125984"/>
  <pageSetup paperSize="9" orientation="portrait" r:id="rId1"/>
  <headerFooter alignWithMargins="0">
    <oddFooter>&amp;L&amp;F&amp;C&amp;A   &amp;D&amp;RPage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51"/>
  <sheetViews>
    <sheetView showZeros="0" workbookViewId="0">
      <selection sqref="A1:H1"/>
    </sheetView>
  </sheetViews>
  <sheetFormatPr defaultRowHeight="12.75" x14ac:dyDescent="0.2"/>
  <cols>
    <col min="1" max="1" width="10.28515625" bestFit="1" customWidth="1"/>
    <col min="2" max="2" width="7" style="1" customWidth="1"/>
    <col min="3" max="3" width="4.42578125" bestFit="1" customWidth="1"/>
    <col min="4" max="4" width="8.140625" bestFit="1" customWidth="1"/>
    <col min="5" max="6" width="7.85546875" bestFit="1" customWidth="1"/>
    <col min="7" max="7" width="8" bestFit="1" customWidth="1"/>
    <col min="8" max="8" width="11.140625" bestFit="1" customWidth="1"/>
    <col min="9" max="9" width="8" bestFit="1" customWidth="1"/>
    <col min="10" max="10" width="8.28515625" bestFit="1" customWidth="1"/>
  </cols>
  <sheetData>
    <row r="1" spans="1:10" ht="22.5" x14ac:dyDescent="0.45">
      <c r="A1" s="321" t="s">
        <v>264</v>
      </c>
      <c r="B1" s="321"/>
      <c r="C1" s="322"/>
      <c r="D1" s="322"/>
      <c r="E1" s="322"/>
      <c r="F1" s="322"/>
      <c r="G1" s="322"/>
      <c r="H1" s="322"/>
      <c r="I1" s="320">
        <f ca="1">NOW()</f>
        <v>44733.601012037034</v>
      </c>
      <c r="J1" s="320"/>
    </row>
    <row r="3" spans="1:10" x14ac:dyDescent="0.2">
      <c r="A3" s="52" t="str">
        <f>WholeStaff!A3</f>
        <v>Staff Member</v>
      </c>
      <c r="B3" s="53" t="str">
        <f>WholeStaff!B3</f>
        <v>Care</v>
      </c>
      <c r="C3" s="14" t="str">
        <f>WholeStaff!C3</f>
        <v>Load</v>
      </c>
      <c r="D3" s="14" t="str">
        <f>WholeStaff!D3</f>
        <v>Line 1</v>
      </c>
      <c r="E3" s="14" t="str">
        <f>WholeStaff!E3</f>
        <v>Line 2</v>
      </c>
      <c r="F3" s="14" t="str">
        <f>WholeStaff!F3</f>
        <v>Line 3</v>
      </c>
      <c r="G3" s="15" t="str">
        <f>WholeStaff!G3</f>
        <v>Line 4</v>
      </c>
      <c r="H3" s="15" t="str">
        <f>WholeStaff!H3</f>
        <v>Line 5</v>
      </c>
      <c r="I3" s="15" t="str">
        <f>WholeStaff!I3</f>
        <v>Line 6</v>
      </c>
      <c r="J3" s="15" t="str">
        <f>WholeStaff!J3</f>
        <v>Line 7</v>
      </c>
    </row>
    <row r="4" spans="1:10" x14ac:dyDescent="0.2">
      <c r="A4" s="90" t="str">
        <f>WholeStaff!A156</f>
        <v>Trish</v>
      </c>
      <c r="B4" s="13">
        <f>WholeStaff!B156</f>
        <v>0</v>
      </c>
      <c r="C4" s="14">
        <f>WholeStaff!C156</f>
        <v>0</v>
      </c>
      <c r="D4" s="14">
        <f>WholeStaff!D156</f>
        <v>0</v>
      </c>
      <c r="E4" s="14" t="e">
        <f>WholeStaff!#REF!</f>
        <v>#REF!</v>
      </c>
      <c r="F4" s="14">
        <f>WholeStaff!F156</f>
        <v>0</v>
      </c>
      <c r="G4" s="15" t="str">
        <f>WholeStaff!G160</f>
        <v>8/7</v>
      </c>
      <c r="H4" s="14" t="str">
        <f>WholeStaff!H156</f>
        <v>9</v>
      </c>
      <c r="I4" s="15" t="str">
        <f>WholeStaff!I156</f>
        <v>11/12</v>
      </c>
      <c r="J4" s="15" t="str">
        <f>WholeStaff!J156</f>
        <v>10</v>
      </c>
    </row>
    <row r="5" spans="1:10" x14ac:dyDescent="0.2">
      <c r="A5" s="16" t="str">
        <f>WholeStaff!A157</f>
        <v>Houlihan</v>
      </c>
      <c r="B5" s="17" t="str">
        <f>WholeStaff!B157</f>
        <v>8</v>
      </c>
      <c r="C5" s="18">
        <f>WholeStaff!C157</f>
        <v>1260</v>
      </c>
      <c r="D5" s="18">
        <f>WholeStaff!D157</f>
        <v>0</v>
      </c>
      <c r="E5" s="18" t="e">
        <f>WholeStaff!#REF!</f>
        <v>#REF!</v>
      </c>
      <c r="F5" s="18">
        <f>WholeStaff!F157</f>
        <v>0</v>
      </c>
      <c r="G5" s="19" t="str">
        <f>WholeStaff!G161</f>
        <v>Music</v>
      </c>
      <c r="H5" s="18" t="str">
        <f>WholeStaff!H157</f>
        <v>Art</v>
      </c>
      <c r="I5" s="19" t="str">
        <f>WholeStaff!I157</f>
        <v>Art</v>
      </c>
      <c r="J5" s="19" t="str">
        <f>WholeStaff!J157</f>
        <v>Art</v>
      </c>
    </row>
    <row r="6" spans="1:10" x14ac:dyDescent="0.2">
      <c r="A6" s="16" t="str">
        <f>WholeStaff!A158</f>
        <v>HOL</v>
      </c>
      <c r="B6" s="17" t="str">
        <f>WholeStaff!B158</f>
        <v>B12</v>
      </c>
      <c r="C6" s="18">
        <f>WholeStaff!C158</f>
        <v>0</v>
      </c>
      <c r="D6" s="18">
        <f>WholeStaff!D158</f>
        <v>0</v>
      </c>
      <c r="E6" s="18" t="e">
        <f>WholeStaff!#REF!</f>
        <v>#REF!</v>
      </c>
      <c r="F6" s="18">
        <f>WholeStaff!F158</f>
        <v>0</v>
      </c>
      <c r="G6" s="19" t="str">
        <f>WholeStaff!G162</f>
        <v>C1</v>
      </c>
      <c r="H6" s="18" t="str">
        <f>WholeStaff!H158</f>
        <v>B12</v>
      </c>
      <c r="I6" s="19" t="str">
        <f>WholeStaff!I158</f>
        <v>B12</v>
      </c>
      <c r="J6" s="19" t="str">
        <f>WholeStaff!J158</f>
        <v>B12</v>
      </c>
    </row>
    <row r="7" spans="1:10" x14ac:dyDescent="0.2">
      <c r="A7" s="20" t="str">
        <f>WholeStaff!A159</f>
        <v>1.0</v>
      </c>
      <c r="B7" s="21">
        <f>WholeStaff!B159</f>
        <v>0</v>
      </c>
      <c r="C7" s="22">
        <f>WholeStaff!C159</f>
        <v>80</v>
      </c>
      <c r="D7" s="22">
        <f>WholeStaff!D159</f>
        <v>0</v>
      </c>
      <c r="E7" s="22" t="e">
        <f>WholeStaff!#REF!</f>
        <v>#REF!</v>
      </c>
      <c r="F7" s="22">
        <f>WholeStaff!F159</f>
        <v>0</v>
      </c>
      <c r="G7" s="23" t="str">
        <f>WholeStaff!G163</f>
        <v>T3/T4</v>
      </c>
      <c r="H7" s="22">
        <f>WholeStaff!H159</f>
        <v>0</v>
      </c>
      <c r="I7" s="23">
        <f>WholeStaff!I159</f>
        <v>0</v>
      </c>
      <c r="J7" s="23">
        <f>WholeStaff!J159</f>
        <v>0</v>
      </c>
    </row>
    <row r="8" spans="1:10" x14ac:dyDescent="0.2">
      <c r="A8" s="90" t="str">
        <f>WholeStaff!A160</f>
        <v>Ian</v>
      </c>
      <c r="B8" s="13">
        <f>WholeStaff!B160</f>
        <v>0</v>
      </c>
      <c r="C8" s="14">
        <f>WholeStaff!C160</f>
        <v>0</v>
      </c>
      <c r="D8" s="14">
        <f>WholeStaff!D160</f>
        <v>0</v>
      </c>
      <c r="E8" s="14" t="str">
        <f>WholeStaff!E160</f>
        <v>8</v>
      </c>
      <c r="F8" s="14" t="str">
        <f>WholeStaff!F160</f>
        <v>9</v>
      </c>
      <c r="G8" s="15" t="str">
        <f>WholeStaff!G172</f>
        <v>11</v>
      </c>
      <c r="H8" s="14" t="str">
        <f>WholeStaff!H160</f>
        <v>SC2</v>
      </c>
      <c r="I8" s="15">
        <f>WholeStaff!I160</f>
        <v>0</v>
      </c>
      <c r="J8" s="15">
        <f>WholeStaff!J160</f>
        <v>0</v>
      </c>
    </row>
    <row r="9" spans="1:10" ht="33.75" x14ac:dyDescent="0.2">
      <c r="A9" s="16" t="str">
        <f>WholeStaff!A161</f>
        <v>Houston</v>
      </c>
      <c r="B9" s="17" t="str">
        <f>WholeStaff!B161</f>
        <v xml:space="preserve">No </v>
      </c>
      <c r="C9" s="18">
        <f>WholeStaff!C161</f>
        <v>880</v>
      </c>
      <c r="D9" s="18">
        <f>WholeStaff!D161</f>
        <v>0</v>
      </c>
      <c r="E9" s="18" t="str">
        <f>WholeStaff!E161</f>
        <v>Music</v>
      </c>
      <c r="F9" s="18" t="str">
        <f>WholeStaff!F161</f>
        <v>Music</v>
      </c>
      <c r="G9" s="19" t="str">
        <f>WholeStaff!G173</f>
        <v>Ess Maths VOC</v>
      </c>
      <c r="H9" s="18" t="str">
        <f>WholeStaff!H161</f>
        <v>Music</v>
      </c>
      <c r="I9" s="19">
        <f>WholeStaff!I161</f>
        <v>0</v>
      </c>
      <c r="J9" s="19">
        <f>WholeStaff!J161</f>
        <v>0</v>
      </c>
    </row>
    <row r="10" spans="1:10" x14ac:dyDescent="0.2">
      <c r="A10" s="16" t="str">
        <f>WholeStaff!A162</f>
        <v>HSTN</v>
      </c>
      <c r="B10" s="17" t="str">
        <f>WholeStaff!B162</f>
        <v>Care</v>
      </c>
      <c r="C10" s="18">
        <f>WholeStaff!C162</f>
        <v>0</v>
      </c>
      <c r="D10" s="18">
        <f>WholeStaff!D162</f>
        <v>0</v>
      </c>
      <c r="E10" s="18" t="str">
        <f>WholeStaff!E162</f>
        <v>C1</v>
      </c>
      <c r="F10" s="18" t="str">
        <f>WholeStaff!F162</f>
        <v>C1</v>
      </c>
      <c r="G10" s="19" t="str">
        <f>WholeStaff!G174</f>
        <v>AB10</v>
      </c>
      <c r="H10" s="18" t="str">
        <f>WholeStaff!H162</f>
        <v>M8</v>
      </c>
      <c r="I10" s="19">
        <f>WholeStaff!I162</f>
        <v>0</v>
      </c>
      <c r="J10" s="19">
        <f>WholeStaff!J162</f>
        <v>0</v>
      </c>
    </row>
    <row r="11" spans="1:10" x14ac:dyDescent="0.2">
      <c r="A11" s="20" t="str">
        <f>WholeStaff!A163</f>
        <v>0.9 (0.2 PLS)</v>
      </c>
      <c r="B11" s="21">
        <f>WholeStaff!B163</f>
        <v>0</v>
      </c>
      <c r="C11" s="22">
        <f>WholeStaff!C163</f>
        <v>40</v>
      </c>
      <c r="D11" s="22">
        <f>WholeStaff!D163</f>
        <v>0</v>
      </c>
      <c r="E11" s="22" t="str">
        <f>WholeStaff!E163</f>
        <v>T3/T4</v>
      </c>
      <c r="F11" s="22">
        <f>WholeStaff!F163</f>
        <v>0</v>
      </c>
      <c r="G11" s="23">
        <f>WholeStaff!G175</f>
        <v>0</v>
      </c>
      <c r="H11" s="22">
        <f>WholeStaff!H163</f>
        <v>0</v>
      </c>
      <c r="I11" s="23">
        <f>WholeStaff!I163</f>
        <v>0</v>
      </c>
      <c r="J11" s="23">
        <f>WholeStaff!J163</f>
        <v>0</v>
      </c>
    </row>
    <row r="12" spans="1:10" x14ac:dyDescent="0.2">
      <c r="A12" s="90" t="str">
        <f>WholeStaff!A204</f>
        <v xml:space="preserve">Sarah  </v>
      </c>
      <c r="B12" s="13">
        <f>WholeStaff!B204</f>
        <v>0</v>
      </c>
      <c r="C12" s="14">
        <f>WholeStaff!C204</f>
        <v>0</v>
      </c>
      <c r="D12" s="14" t="str">
        <f>WholeStaff!D204</f>
        <v>10/11/12</v>
      </c>
      <c r="E12" s="14" t="str">
        <f>WholeStaff!E204</f>
        <v>8</v>
      </c>
      <c r="F12" s="14">
        <f>WholeStaff!F204</f>
        <v>0</v>
      </c>
      <c r="G12" s="15" t="str">
        <f>WholeStaff!G208</f>
        <v>Senior</v>
      </c>
      <c r="H12" s="14" t="str">
        <f>WholeStaff!H204</f>
        <v>7</v>
      </c>
      <c r="I12" s="15" t="str">
        <f>WholeStaff!I204</f>
        <v>9</v>
      </c>
      <c r="J12" s="15" t="str">
        <f>WholeStaff!J204</f>
        <v>8</v>
      </c>
    </row>
    <row r="13" spans="1:10" ht="22.5" x14ac:dyDescent="0.2">
      <c r="A13" s="16" t="str">
        <f>WholeStaff!A205</f>
        <v>Macaskill</v>
      </c>
      <c r="B13" s="17" t="str">
        <f>WholeStaff!B205</f>
        <v xml:space="preserve">No </v>
      </c>
      <c r="C13" s="18">
        <f>WholeStaff!C205</f>
        <v>1030</v>
      </c>
      <c r="D13" s="18" t="str">
        <f>WholeStaff!D205</f>
        <v>Stage Prod</v>
      </c>
      <c r="E13" s="18" t="str">
        <f>WholeStaff!E205</f>
        <v xml:space="preserve">Drama </v>
      </c>
      <c r="F13" s="18" t="str">
        <f>WholeStaff!F205</f>
        <v xml:space="preserve">Arts </v>
      </c>
      <c r="G13" s="19" t="str">
        <f>WholeStaff!G209</f>
        <v>Leader</v>
      </c>
      <c r="H13" s="18" t="str">
        <f>WholeStaff!H205</f>
        <v>Drama</v>
      </c>
      <c r="I13" s="19" t="str">
        <f>WholeStaff!I205</f>
        <v>Drama</v>
      </c>
      <c r="J13" s="19" t="str">
        <f>WholeStaff!J205</f>
        <v>Dance/Drama</v>
      </c>
    </row>
    <row r="14" spans="1:10" x14ac:dyDescent="0.2">
      <c r="A14" s="16" t="str">
        <f>WholeStaff!A206</f>
        <v>MSK</v>
      </c>
      <c r="B14" s="17" t="str">
        <f>WholeStaff!B206</f>
        <v>Care</v>
      </c>
      <c r="C14" s="18">
        <f>WholeStaff!C206</f>
        <v>0</v>
      </c>
      <c r="D14" s="18" t="str">
        <f>WholeStaff!D206</f>
        <v>C3</v>
      </c>
      <c r="E14" s="18" t="str">
        <f>WholeStaff!E206</f>
        <v>C4</v>
      </c>
      <c r="F14" s="18" t="str">
        <f>WholeStaff!F206</f>
        <v>Coord</v>
      </c>
      <c r="G14" s="19" t="str">
        <f>WholeStaff!G210</f>
        <v>Snr Sch</v>
      </c>
      <c r="H14" s="18" t="str">
        <f>WholeStaff!H206</f>
        <v>C4</v>
      </c>
      <c r="I14" s="19" t="str">
        <f>WholeStaff!I206</f>
        <v>C4</v>
      </c>
      <c r="J14" s="19" t="str">
        <f>WholeStaff!J206</f>
        <v>C3/C4</v>
      </c>
    </row>
    <row r="15" spans="1:10" x14ac:dyDescent="0.2">
      <c r="A15" s="20" t="str">
        <f>WholeStaff!A207</f>
        <v>1.0</v>
      </c>
      <c r="B15" s="21">
        <f>WholeStaff!B207</f>
        <v>0</v>
      </c>
      <c r="C15" s="22">
        <f>WholeStaff!C207</f>
        <v>0</v>
      </c>
      <c r="D15" s="22">
        <f>WholeStaff!D207</f>
        <v>0</v>
      </c>
      <c r="E15" s="22" t="str">
        <f>WholeStaff!E207</f>
        <v>T3/T4</v>
      </c>
      <c r="F15" s="22" t="str">
        <f>WholeStaff!F207</f>
        <v>B1</v>
      </c>
      <c r="G15" s="23" t="str">
        <f>WholeStaff!G211</f>
        <v>B3</v>
      </c>
      <c r="H15" s="22" t="str">
        <f>WholeStaff!H207</f>
        <v>T4</v>
      </c>
      <c r="I15" s="23">
        <f>WholeStaff!I207</f>
        <v>0</v>
      </c>
      <c r="J15" s="23" t="str">
        <f>WholeStaff!J207</f>
        <v>T3/T4</v>
      </c>
    </row>
    <row r="16" spans="1:10" x14ac:dyDescent="0.2">
      <c r="A16" s="90" t="str">
        <f>WholeStaff!A128</f>
        <v>Eleni</v>
      </c>
      <c r="B16" s="13">
        <f>WholeStaff!B128</f>
        <v>0</v>
      </c>
      <c r="C16" s="14">
        <f>WholeStaff!C128</f>
        <v>0</v>
      </c>
      <c r="D16" s="14">
        <f>WholeStaff!D128</f>
        <v>7</v>
      </c>
      <c r="E16" s="14">
        <f>WholeStaff!E128</f>
        <v>0</v>
      </c>
      <c r="F16" s="14" t="str">
        <f>WholeStaff!F128</f>
        <v xml:space="preserve">9 </v>
      </c>
      <c r="G16" s="15" t="str">
        <f>WholeStaff!G128</f>
        <v>7</v>
      </c>
      <c r="H16" s="14" t="str">
        <f>WholeStaff!H128</f>
        <v>9</v>
      </c>
      <c r="I16" s="15">
        <f>WholeStaff!I128</f>
        <v>10</v>
      </c>
      <c r="J16" s="15" t="str">
        <f>WholeStaff!J128</f>
        <v>8</v>
      </c>
    </row>
    <row r="17" spans="1:10" ht="22.5" x14ac:dyDescent="0.2">
      <c r="A17" s="16" t="str">
        <f>WholeStaff!A129</f>
        <v>Galanos</v>
      </c>
      <c r="B17" s="17" t="str">
        <f>WholeStaff!B129</f>
        <v>No</v>
      </c>
      <c r="C17" s="18">
        <f>WholeStaff!C129</f>
        <v>1260</v>
      </c>
      <c r="D17" s="18" t="str">
        <f>WholeStaff!D129</f>
        <v>Dance</v>
      </c>
      <c r="E17" s="18" t="str">
        <f>WholeStaff!E129</f>
        <v xml:space="preserve">Musical </v>
      </c>
      <c r="F17" s="18" t="str">
        <f>WholeStaff!F129</f>
        <v>Media Anim</v>
      </c>
      <c r="G17" s="19" t="str">
        <f>WholeStaff!G129</f>
        <v>Dance/Drama</v>
      </c>
      <c r="H17" s="18" t="str">
        <f>WholeStaff!H129</f>
        <v>Dance</v>
      </c>
      <c r="I17" s="19" t="str">
        <f>WholeStaff!I129</f>
        <v>Dance</v>
      </c>
      <c r="J17" s="19" t="str">
        <f>WholeStaff!J129</f>
        <v>Music</v>
      </c>
    </row>
    <row r="18" spans="1:10" x14ac:dyDescent="0.2">
      <c r="A18" s="16" t="str">
        <f>WholeStaff!A130</f>
        <v>GALE</v>
      </c>
      <c r="B18" s="17" t="str">
        <f>WholeStaff!B130</f>
        <v>Care</v>
      </c>
      <c r="C18" s="18">
        <f>WholeStaff!C130</f>
        <v>0</v>
      </c>
      <c r="D18" s="18" t="str">
        <f>WholeStaff!D130</f>
        <v>B10</v>
      </c>
      <c r="E18" s="18" t="str">
        <f>WholeStaff!E130</f>
        <v>T4</v>
      </c>
      <c r="F18" s="18" t="str">
        <f>WholeStaff!F130</f>
        <v>C2</v>
      </c>
      <c r="G18" s="19" t="str">
        <f>WholeStaff!G130</f>
        <v>C3</v>
      </c>
      <c r="H18" s="18" t="str">
        <f>WholeStaff!H130</f>
        <v>C3</v>
      </c>
      <c r="I18" s="19" t="str">
        <f>WholeStaff!I130</f>
        <v>C3</v>
      </c>
      <c r="J18" s="19" t="str">
        <f>WholeStaff!J130</f>
        <v>C1</v>
      </c>
    </row>
    <row r="19" spans="1:10" x14ac:dyDescent="0.2">
      <c r="A19" s="20" t="str">
        <f>WholeStaff!A131</f>
        <v>1.0</v>
      </c>
      <c r="B19" s="21">
        <f>WholeStaff!B131</f>
        <v>0</v>
      </c>
      <c r="C19" s="22">
        <f>WholeStaff!C131</f>
        <v>0</v>
      </c>
      <c r="D19" s="22" t="str">
        <f>WholeStaff!D131</f>
        <v>T3/T4</v>
      </c>
      <c r="E19" s="22">
        <f>WholeStaff!E131</f>
        <v>0</v>
      </c>
      <c r="F19" s="22">
        <f>WholeStaff!F131</f>
        <v>0</v>
      </c>
      <c r="G19" s="23" t="str">
        <f>WholeStaff!G131</f>
        <v>T3/T4</v>
      </c>
      <c r="H19" s="22">
        <f>WholeStaff!H131</f>
        <v>0</v>
      </c>
      <c r="I19" s="23">
        <f>WholeStaff!I131</f>
        <v>0</v>
      </c>
      <c r="J19" s="23" t="str">
        <f>WholeStaff!J131</f>
        <v>T3</v>
      </c>
    </row>
    <row r="129" spans="2:2" x14ac:dyDescent="0.2">
      <c r="B129" s="5"/>
    </row>
    <row r="138" spans="2:2" x14ac:dyDescent="0.2">
      <c r="B138" s="5"/>
    </row>
    <row r="190" spans="2:2" x14ac:dyDescent="0.2">
      <c r="B190" s="5"/>
    </row>
    <row r="191" spans="2:2" x14ac:dyDescent="0.2">
      <c r="B191" s="5"/>
    </row>
    <row r="227" spans="2:2" x14ac:dyDescent="0.2">
      <c r="B227" s="5"/>
    </row>
    <row r="228" spans="2:2" x14ac:dyDescent="0.2">
      <c r="B228" s="5"/>
    </row>
    <row r="246" spans="1:2" x14ac:dyDescent="0.2">
      <c r="A246" s="6"/>
      <c r="B246"/>
    </row>
    <row r="247" spans="1:2" x14ac:dyDescent="0.2">
      <c r="A247" s="6"/>
      <c r="B247"/>
    </row>
    <row r="250" spans="1:2" x14ac:dyDescent="0.2">
      <c r="A250" s="6"/>
      <c r="B250"/>
    </row>
    <row r="251" spans="1:2" x14ac:dyDescent="0.2">
      <c r="A251" s="6"/>
      <c r="B251"/>
    </row>
  </sheetData>
  <mergeCells count="2">
    <mergeCell ref="A1:H1"/>
    <mergeCell ref="I1:J1"/>
  </mergeCells>
  <phoneticPr fontId="0" type="noConversion"/>
  <printOptions horizontalCentered="1"/>
  <pageMargins left="0.39370078740157483" right="0.39370078740157483" top="0.78740157480314965" bottom="0.51181102362204722" header="0.39370078740157483" footer="0.51181102362204722"/>
  <pageSetup paperSize="9" orientation="portrait" copies="10" r:id="rId1"/>
  <headerFooter alignWithMargins="0">
    <oddFooter>&amp;L&amp;F&amp;C&amp;A    &amp;D&amp;RPage &amp;P/&amp;N</oddFooter>
  </headerFooter>
  <rowBreaks count="3" manualBreakCount="3">
    <brk id="80" max="16383" man="1"/>
    <brk id="144" max="16383" man="1"/>
    <brk id="20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220"/>
  <sheetViews>
    <sheetView showZeros="0" workbookViewId="0">
      <selection activeCell="D25" sqref="D25"/>
    </sheetView>
  </sheetViews>
  <sheetFormatPr defaultColWidth="9.140625" defaultRowHeight="12.75" x14ac:dyDescent="0.2"/>
  <cols>
    <col min="1" max="1" width="10.28515625" style="36" bestFit="1" customWidth="1"/>
    <col min="2" max="2" width="4.28515625" style="35" bestFit="1" customWidth="1"/>
    <col min="3" max="3" width="4.42578125" style="36" bestFit="1" customWidth="1"/>
    <col min="4" max="4" width="11.140625" style="36" customWidth="1"/>
    <col min="5" max="5" width="11.5703125" style="36" customWidth="1"/>
    <col min="6" max="7" width="12.140625" style="36" bestFit="1" customWidth="1"/>
    <col min="8" max="8" width="10.85546875" style="36" bestFit="1" customWidth="1"/>
    <col min="9" max="9" width="10.140625" style="36" customWidth="1"/>
    <col min="10" max="10" width="12.5703125" style="36" customWidth="1"/>
    <col min="11" max="16384" width="9.140625" style="36"/>
  </cols>
  <sheetData>
    <row r="1" spans="1:10" ht="22.5" x14ac:dyDescent="0.45">
      <c r="A1" s="323" t="s">
        <v>265</v>
      </c>
      <c r="B1" s="323"/>
      <c r="C1" s="324"/>
      <c r="D1" s="324"/>
      <c r="E1" s="324"/>
      <c r="F1" s="324"/>
      <c r="G1" s="324"/>
      <c r="H1" s="324"/>
      <c r="I1" s="325">
        <f ca="1">NOW()</f>
        <v>44733.601012037034</v>
      </c>
      <c r="J1" s="325"/>
    </row>
    <row r="2" spans="1:10" x14ac:dyDescent="0.2">
      <c r="C2" s="35"/>
      <c r="D2" s="35"/>
      <c r="E2" s="35"/>
      <c r="F2" s="35"/>
      <c r="G2" s="35"/>
      <c r="H2" s="35"/>
      <c r="I2" s="35"/>
      <c r="J2" s="35"/>
    </row>
    <row r="3" spans="1:10" x14ac:dyDescent="0.2">
      <c r="A3" s="59" t="str">
        <f>WholeStaff!A3</f>
        <v>Staff Member</v>
      </c>
      <c r="B3" s="60" t="str">
        <f>WholeStaff!B3</f>
        <v>Care</v>
      </c>
      <c r="C3" s="15" t="str">
        <f>WholeStaff!C3</f>
        <v>Load</v>
      </c>
      <c r="D3" s="15" t="str">
        <f>WholeStaff!D3</f>
        <v>Line 1</v>
      </c>
      <c r="E3" s="15" t="str">
        <f>WholeStaff!E3</f>
        <v>Line 2</v>
      </c>
      <c r="F3" s="15" t="str">
        <f>WholeStaff!F3</f>
        <v>Line 3</v>
      </c>
      <c r="G3" s="15" t="str">
        <f>WholeStaff!G3</f>
        <v>Line 4</v>
      </c>
      <c r="H3" s="15" t="str">
        <f>WholeStaff!H3</f>
        <v>Line 5</v>
      </c>
      <c r="I3" s="15" t="str">
        <f>WholeStaff!I3</f>
        <v>Line 6</v>
      </c>
      <c r="J3" s="15" t="str">
        <f>WholeStaff!J3</f>
        <v>Line 7</v>
      </c>
    </row>
    <row r="4" spans="1:10" x14ac:dyDescent="0.2">
      <c r="A4" s="39" t="str">
        <f>WholeStaff!A16</f>
        <v xml:space="preserve">Mel </v>
      </c>
      <c r="B4" s="26">
        <f>WholeStaff!B16</f>
        <v>0</v>
      </c>
      <c r="C4" s="26">
        <f>WholeStaff!C16</f>
        <v>0</v>
      </c>
      <c r="D4" s="26">
        <f>WholeStaff!D16</f>
        <v>0</v>
      </c>
      <c r="E4" s="26">
        <f>WholeStaff!E16</f>
        <v>0</v>
      </c>
      <c r="F4" s="26" t="str">
        <f>WholeStaff!F16</f>
        <v>12</v>
      </c>
      <c r="G4" s="26" t="str">
        <f>WholeStaff!G16</f>
        <v>12</v>
      </c>
      <c r="H4" s="26">
        <f>WholeStaff!H16</f>
        <v>11</v>
      </c>
      <c r="I4" s="26">
        <f>WholeStaff!I16</f>
        <v>0</v>
      </c>
      <c r="J4" s="15">
        <f>WholeStaff!J16</f>
        <v>0</v>
      </c>
    </row>
    <row r="5" spans="1:10" x14ac:dyDescent="0.2">
      <c r="A5" s="27" t="str">
        <f>WholeStaff!A17</f>
        <v>Beer</v>
      </c>
      <c r="B5" s="28" t="str">
        <f>WholeStaff!B17</f>
        <v>11</v>
      </c>
      <c r="C5" s="28">
        <f>WholeStaff!C17</f>
        <v>755</v>
      </c>
      <c r="D5" s="28">
        <f>WholeStaff!D17</f>
        <v>0</v>
      </c>
      <c r="E5" s="28">
        <f>WholeStaff!E17</f>
        <v>0</v>
      </c>
      <c r="F5" s="28" t="str">
        <f>WholeStaff!F17</f>
        <v>English</v>
      </c>
      <c r="G5" s="28" t="str">
        <f>WholeStaff!G17</f>
        <v>RP</v>
      </c>
      <c r="H5" s="28" t="str">
        <f>WholeStaff!H17</f>
        <v>English</v>
      </c>
      <c r="I5" s="28">
        <f>WholeStaff!I17</f>
        <v>0</v>
      </c>
      <c r="J5" s="41">
        <f>WholeStaff!J17</f>
        <v>0</v>
      </c>
    </row>
    <row r="6" spans="1:10" x14ac:dyDescent="0.2">
      <c r="A6" s="27" t="str">
        <f>WholeStaff!A18</f>
        <v xml:space="preserve">BEERM </v>
      </c>
      <c r="B6" s="28" t="str">
        <f>WholeStaff!B18</f>
        <v>D2</v>
      </c>
      <c r="C6" s="28">
        <f>WholeStaff!C18</f>
        <v>0</v>
      </c>
      <c r="D6" s="28">
        <f>WholeStaff!D18</f>
        <v>0</v>
      </c>
      <c r="E6" s="28">
        <f>WholeStaff!E18</f>
        <v>0</v>
      </c>
      <c r="F6" s="28" t="str">
        <f>WholeStaff!F18</f>
        <v>L2</v>
      </c>
      <c r="G6" s="28" t="str">
        <f>WholeStaff!G18</f>
        <v>B6</v>
      </c>
      <c r="H6" s="28" t="str">
        <f>WholeStaff!H18</f>
        <v>B9</v>
      </c>
      <c r="I6" s="28">
        <f>WholeStaff!I18</f>
        <v>0</v>
      </c>
      <c r="J6" s="41">
        <f>WholeStaff!J18</f>
        <v>0</v>
      </c>
    </row>
    <row r="7" spans="1:10" x14ac:dyDescent="0.2">
      <c r="A7" s="29">
        <f>WholeStaff!A19</f>
        <v>0.6</v>
      </c>
      <c r="B7" s="30" t="str">
        <f>WholeStaff!B19</f>
        <v>WED</v>
      </c>
      <c r="C7" s="30">
        <f>WholeStaff!C19</f>
        <v>75</v>
      </c>
      <c r="D7" s="30">
        <f>WholeStaff!D19</f>
        <v>0</v>
      </c>
      <c r="E7" s="30">
        <f>WholeStaff!E19</f>
        <v>0</v>
      </c>
      <c r="F7" s="30">
        <f>WholeStaff!F19</f>
        <v>0</v>
      </c>
      <c r="G7" s="30">
        <f>WholeStaff!G19</f>
        <v>0</v>
      </c>
      <c r="H7" s="30">
        <f>WholeStaff!H19</f>
        <v>0</v>
      </c>
      <c r="I7" s="30">
        <f>WholeStaff!I19</f>
        <v>0</v>
      </c>
      <c r="J7" s="23">
        <f>WholeStaff!J19</f>
        <v>0</v>
      </c>
    </row>
    <row r="8" spans="1:10" x14ac:dyDescent="0.2">
      <c r="A8" s="39" t="str">
        <f>WholeStaff!A68</f>
        <v xml:space="preserve">Lucy </v>
      </c>
      <c r="B8" s="26">
        <f>WholeStaff!B68</f>
        <v>0</v>
      </c>
      <c r="C8" s="26">
        <f>WholeStaff!C68</f>
        <v>0</v>
      </c>
      <c r="D8" s="26" t="str">
        <f>WholeStaff!D68</f>
        <v>8O7</v>
      </c>
      <c r="E8" s="26">
        <f>WholeStaff!E68</f>
        <v>0</v>
      </c>
      <c r="F8" s="26" t="str">
        <f>WholeStaff!F68</f>
        <v>11</v>
      </c>
      <c r="G8" s="26" t="str">
        <f>WholeStaff!G68</f>
        <v>9O5</v>
      </c>
      <c r="H8" s="26" t="str">
        <f>WholeStaff!H68</f>
        <v>10O2</v>
      </c>
      <c r="I8" s="26">
        <f>WholeStaff!I68</f>
        <v>0</v>
      </c>
      <c r="J8" s="15" t="str">
        <f>WholeStaff!J68</f>
        <v>9O1</v>
      </c>
    </row>
    <row r="9" spans="1:10" x14ac:dyDescent="0.2">
      <c r="A9" s="27" t="str">
        <f>WholeStaff!A69</f>
        <v>Coleman</v>
      </c>
      <c r="B9" s="28" t="str">
        <f>WholeStaff!B69</f>
        <v>12</v>
      </c>
      <c r="C9" s="28">
        <f>WholeStaff!C69</f>
        <v>1260</v>
      </c>
      <c r="D9" s="28" t="str">
        <f>WholeStaff!D69</f>
        <v>English</v>
      </c>
      <c r="E9" s="28">
        <f>WholeStaff!E69</f>
        <v>0</v>
      </c>
      <c r="F9" s="28" t="str">
        <f>WholeStaff!F69</f>
        <v>English</v>
      </c>
      <c r="G9" s="28" t="str">
        <f>WholeStaff!G69</f>
        <v>English</v>
      </c>
      <c r="H9" s="28" t="str">
        <f>WholeStaff!H69</f>
        <v>English</v>
      </c>
      <c r="I9" s="28">
        <f>WholeStaff!I69</f>
        <v>0</v>
      </c>
      <c r="J9" s="41" t="str">
        <f>WholeStaff!J69</f>
        <v>English</v>
      </c>
    </row>
    <row r="10" spans="1:10" x14ac:dyDescent="0.2">
      <c r="A10" s="27" t="str">
        <f>WholeStaff!A70</f>
        <v>CLCY</v>
      </c>
      <c r="B10" s="28" t="str">
        <f>WholeStaff!B70</f>
        <v>AB4</v>
      </c>
      <c r="C10" s="28">
        <f>WholeStaff!C70</f>
        <v>0</v>
      </c>
      <c r="D10" s="28" t="str">
        <f>WholeStaff!D70</f>
        <v>AB4</v>
      </c>
      <c r="E10" s="28">
        <f>WholeStaff!E70</f>
        <v>0</v>
      </c>
      <c r="F10" s="28" t="str">
        <f>WholeStaff!F70</f>
        <v>AB4</v>
      </c>
      <c r="G10" s="28" t="str">
        <f>WholeStaff!G70</f>
        <v>AB4</v>
      </c>
      <c r="H10" s="28" t="str">
        <f>WholeStaff!H70</f>
        <v>AB4</v>
      </c>
      <c r="I10" s="28">
        <f>WholeStaff!I70</f>
        <v>0</v>
      </c>
      <c r="J10" s="41" t="str">
        <f>WholeStaff!J70</f>
        <v>AB4</v>
      </c>
    </row>
    <row r="11" spans="1:10" x14ac:dyDescent="0.2">
      <c r="A11" s="29" t="str">
        <f>WholeStaff!A71</f>
        <v>1.0</v>
      </c>
      <c r="B11" s="30">
        <f>WholeStaff!B71</f>
        <v>0</v>
      </c>
      <c r="C11" s="30">
        <f>WholeStaff!C71</f>
        <v>80</v>
      </c>
      <c r="D11" s="30">
        <f>WholeStaff!D71</f>
        <v>0</v>
      </c>
      <c r="E11" s="30">
        <f>WholeStaff!E71</f>
        <v>0</v>
      </c>
      <c r="F11" s="30">
        <f>WholeStaff!F71</f>
        <v>0</v>
      </c>
      <c r="G11" s="30">
        <f>WholeStaff!G71</f>
        <v>0</v>
      </c>
      <c r="H11" s="30">
        <f>WholeStaff!H71</f>
        <v>0</v>
      </c>
      <c r="I11" s="30">
        <f>WholeStaff!I71</f>
        <v>0</v>
      </c>
      <c r="J11" s="23">
        <f>WholeStaff!J71</f>
        <v>0</v>
      </c>
    </row>
    <row r="12" spans="1:10" x14ac:dyDescent="0.2">
      <c r="A12" s="39" t="str">
        <f>WholeStaff!A28</f>
        <v xml:space="preserve">Maria  </v>
      </c>
      <c r="B12" s="26">
        <f>WholeStaff!B28</f>
        <v>0</v>
      </c>
      <c r="C12" s="26">
        <f>WholeStaff!C28</f>
        <v>0</v>
      </c>
      <c r="D12" s="26">
        <f>WholeStaff!D28</f>
        <v>0</v>
      </c>
      <c r="E12" s="26" t="str">
        <f>WholeStaff!E28</f>
        <v>9L</v>
      </c>
      <c r="F12" s="26" t="str">
        <f>WholeStaff!F28</f>
        <v>11</v>
      </c>
      <c r="G12" s="26" t="str">
        <f>WholeStaff!G28</f>
        <v>10L</v>
      </c>
      <c r="H12" s="26">
        <f>WholeStaff!H28</f>
        <v>0</v>
      </c>
      <c r="I12" s="26" t="str">
        <f>WholeStaff!I28</f>
        <v>SAT</v>
      </c>
      <c r="J12" s="15" t="str">
        <f>WholeStaff!J28</f>
        <v>9P</v>
      </c>
    </row>
    <row r="13" spans="1:10" x14ac:dyDescent="0.2">
      <c r="A13" s="27" t="str">
        <f>WholeStaff!A29</f>
        <v>Blackmore</v>
      </c>
      <c r="B13" s="28" t="str">
        <f>WholeStaff!B29</f>
        <v xml:space="preserve">No </v>
      </c>
      <c r="C13" s="28">
        <f>WholeStaff!C29</f>
        <v>1135</v>
      </c>
      <c r="D13" s="28" t="str">
        <f>WholeStaff!D29</f>
        <v xml:space="preserve">Kain </v>
      </c>
      <c r="E13" s="28" t="str">
        <f>WholeStaff!E29</f>
        <v>English</v>
      </c>
      <c r="F13" s="28" t="str">
        <f>WholeStaff!F29</f>
        <v>Ess Eng Lit</v>
      </c>
      <c r="G13" s="28" t="str">
        <f>WholeStaff!G29</f>
        <v>English</v>
      </c>
      <c r="H13" s="28">
        <f>WholeStaff!H29</f>
        <v>0</v>
      </c>
      <c r="I13" s="28" t="str">
        <f>WholeStaff!I29</f>
        <v>Teacher</v>
      </c>
      <c r="J13" s="41" t="str">
        <f>WholeStaff!J29</f>
        <v>English</v>
      </c>
    </row>
    <row r="14" spans="1:10" x14ac:dyDescent="0.2">
      <c r="A14" s="27" t="str">
        <f>WholeStaff!A30</f>
        <v>BLAM</v>
      </c>
      <c r="B14" s="28" t="str">
        <f>WholeStaff!B30</f>
        <v>Care</v>
      </c>
      <c r="C14" s="28">
        <f>WholeStaff!C30</f>
        <v>0</v>
      </c>
      <c r="D14" s="28" t="str">
        <f>WholeStaff!D30</f>
        <v>Foundation</v>
      </c>
      <c r="E14" s="28" t="str">
        <f>WholeStaff!E30</f>
        <v>B3</v>
      </c>
      <c r="F14" s="28" t="str">
        <f>WholeStaff!F30</f>
        <v>B3</v>
      </c>
      <c r="G14" s="28" t="str">
        <f>WholeStaff!G30</f>
        <v>B3</v>
      </c>
      <c r="H14" s="28">
        <f>WholeStaff!H30</f>
        <v>0</v>
      </c>
      <c r="I14" s="28" t="str">
        <f>WholeStaff!I30</f>
        <v>Leader</v>
      </c>
      <c r="J14" s="41" t="str">
        <f>WholeStaff!J30</f>
        <v>B3</v>
      </c>
    </row>
    <row r="15" spans="1:10" x14ac:dyDescent="0.2">
      <c r="A15" s="29" t="str">
        <f>WholeStaff!A31</f>
        <v>1.0</v>
      </c>
      <c r="B15" s="30">
        <f>WholeStaff!B31</f>
        <v>0</v>
      </c>
      <c r="C15" s="30">
        <f>WholeStaff!C31</f>
        <v>85</v>
      </c>
      <c r="D15" s="30">
        <f>WholeStaff!D31</f>
        <v>0</v>
      </c>
      <c r="E15" s="30">
        <f>WholeStaff!E31</f>
        <v>0</v>
      </c>
      <c r="F15" s="30">
        <f>WholeStaff!F31</f>
        <v>0</v>
      </c>
      <c r="G15" s="30">
        <f>WholeStaff!G31</f>
        <v>0</v>
      </c>
      <c r="H15" s="30">
        <f>WholeStaff!H31</f>
        <v>0</v>
      </c>
      <c r="I15" s="30">
        <f>WholeStaff!I31</f>
        <v>0</v>
      </c>
      <c r="J15" s="23">
        <f>WholeStaff!J31</f>
        <v>0</v>
      </c>
    </row>
    <row r="16" spans="1:10" x14ac:dyDescent="0.2">
      <c r="A16" s="39" t="str">
        <f>WholeStaff!A112</f>
        <v>Theresa</v>
      </c>
      <c r="B16" s="26">
        <f>WholeStaff!B112</f>
        <v>0</v>
      </c>
      <c r="C16" s="26">
        <f>WholeStaff!C112</f>
        <v>0</v>
      </c>
      <c r="D16" s="26">
        <f>WholeStaff!D112</f>
        <v>0</v>
      </c>
      <c r="E16" s="26">
        <f>WholeStaff!E112</f>
        <v>0</v>
      </c>
      <c r="F16" s="26" t="str">
        <f>WholeStaff!F112</f>
        <v>8O3</v>
      </c>
      <c r="G16" s="26" t="str">
        <f>WholeStaff!G112</f>
        <v>10O4</v>
      </c>
      <c r="H16" s="26">
        <f>WholeStaff!H112</f>
        <v>11</v>
      </c>
      <c r="I16" s="26">
        <f>WholeStaff!I112</f>
        <v>0</v>
      </c>
      <c r="J16" s="15">
        <f>WholeStaff!J112</f>
        <v>0</v>
      </c>
    </row>
    <row r="17" spans="1:10" x14ac:dyDescent="0.2">
      <c r="A17" s="27" t="str">
        <f>WholeStaff!A113</f>
        <v>Edwards</v>
      </c>
      <c r="B17" s="28" t="str">
        <f>WholeStaff!B113</f>
        <v>No</v>
      </c>
      <c r="C17" s="28">
        <f>WholeStaff!C113</f>
        <v>755</v>
      </c>
      <c r="D17" s="28">
        <f>WholeStaff!D113</f>
        <v>0</v>
      </c>
      <c r="E17" s="28">
        <f>WholeStaff!E113</f>
        <v>0</v>
      </c>
      <c r="F17" s="28" t="str">
        <f>WholeStaff!F113</f>
        <v>English</v>
      </c>
      <c r="G17" s="28" t="str">
        <f>WholeStaff!G113</f>
        <v>English</v>
      </c>
      <c r="H17" s="28" t="str">
        <f>WholeStaff!H113</f>
        <v>Ess English</v>
      </c>
      <c r="I17" s="28">
        <f>WholeStaff!I113</f>
        <v>0</v>
      </c>
      <c r="J17" s="41">
        <f>WholeStaff!J113</f>
        <v>0</v>
      </c>
    </row>
    <row r="18" spans="1:10" x14ac:dyDescent="0.2">
      <c r="A18" s="27" t="str">
        <f>WholeStaff!A114</f>
        <v>EDTH</v>
      </c>
      <c r="B18" s="28" t="str">
        <f>WholeStaff!B114</f>
        <v>Care</v>
      </c>
      <c r="C18" s="28">
        <f>WholeStaff!C114</f>
        <v>0</v>
      </c>
      <c r="D18" s="28">
        <f>WholeStaff!D114</f>
        <v>0</v>
      </c>
      <c r="E18" s="28">
        <f>WholeStaff!E114</f>
        <v>0</v>
      </c>
      <c r="F18" s="28" t="str">
        <f>WholeStaff!F114</f>
        <v>B9</v>
      </c>
      <c r="G18" s="28" t="str">
        <f>WholeStaff!G114</f>
        <v>B4</v>
      </c>
      <c r="H18" s="28" t="str">
        <f>WholeStaff!H114</f>
        <v>B5</v>
      </c>
      <c r="I18" s="28">
        <f>WholeStaff!I114</f>
        <v>0</v>
      </c>
      <c r="J18" s="41">
        <f>WholeStaff!J114</f>
        <v>0</v>
      </c>
    </row>
    <row r="19" spans="1:10" x14ac:dyDescent="0.2">
      <c r="A19" s="29">
        <f>WholeStaff!A115</f>
        <v>0.6</v>
      </c>
      <c r="B19" s="30">
        <f>WholeStaff!B115</f>
        <v>0</v>
      </c>
      <c r="C19" s="30">
        <f>WholeStaff!C115</f>
        <v>125</v>
      </c>
      <c r="D19" s="30">
        <f>WholeStaff!D115</f>
        <v>0</v>
      </c>
      <c r="E19" s="30">
        <f>WholeStaff!E115</f>
        <v>0</v>
      </c>
      <c r="F19" s="30">
        <f>WholeStaff!F115</f>
        <v>0</v>
      </c>
      <c r="G19" s="30">
        <f>WholeStaff!G115</f>
        <v>0</v>
      </c>
      <c r="H19" s="30">
        <f>WholeStaff!H115</f>
        <v>0</v>
      </c>
      <c r="I19" s="30">
        <f>WholeStaff!I115</f>
        <v>0</v>
      </c>
      <c r="J19" s="23">
        <f>WholeStaff!J115</f>
        <v>0</v>
      </c>
    </row>
    <row r="20" spans="1:10" x14ac:dyDescent="0.2">
      <c r="A20" s="39" t="str">
        <f>WholeStaff!A244</f>
        <v>Stevie</v>
      </c>
      <c r="B20" s="26">
        <f>WholeStaff!B244</f>
        <v>0</v>
      </c>
      <c r="C20" s="26">
        <f>WholeStaff!C244</f>
        <v>0</v>
      </c>
      <c r="D20" s="26" t="str">
        <f>WholeStaff!D244</f>
        <v>9E</v>
      </c>
      <c r="E20" s="26" t="str">
        <f>WholeStaff!E244</f>
        <v>10P</v>
      </c>
      <c r="F20" s="26" t="str">
        <f>WholeStaff!F244</f>
        <v>11</v>
      </c>
      <c r="G20" s="26" t="str">
        <f>WholeStaff!G248</f>
        <v>Yr12</v>
      </c>
      <c r="H20" s="26">
        <f>WholeStaff!H244</f>
        <v>0</v>
      </c>
      <c r="I20" s="26">
        <f>WholeStaff!I244</f>
        <v>0</v>
      </c>
      <c r="J20" s="15">
        <f>WholeStaff!J244</f>
        <v>0</v>
      </c>
    </row>
    <row r="21" spans="1:10" x14ac:dyDescent="0.2">
      <c r="A21" s="27" t="str">
        <f>WholeStaff!A245</f>
        <v>Picton</v>
      </c>
      <c r="B21" s="28" t="str">
        <f>WholeStaff!B245</f>
        <v xml:space="preserve">No </v>
      </c>
      <c r="C21" s="28">
        <f>WholeStaff!C245</f>
        <v>880</v>
      </c>
      <c r="D21" s="28" t="str">
        <f>WholeStaff!D245</f>
        <v>Humanities</v>
      </c>
      <c r="E21" s="28" t="str">
        <f>WholeStaff!E245</f>
        <v>Humanities</v>
      </c>
      <c r="F21" s="28" t="str">
        <f>WholeStaff!F245</f>
        <v>Ess English</v>
      </c>
      <c r="G21" s="28" t="str">
        <f>WholeStaff!G249</f>
        <v>50 mins</v>
      </c>
      <c r="H21" s="28">
        <f>WholeStaff!H245</f>
        <v>0</v>
      </c>
      <c r="I21" s="28">
        <f>WholeStaff!I245</f>
        <v>0</v>
      </c>
      <c r="J21" s="41">
        <f>WholeStaff!J245</f>
        <v>0</v>
      </c>
    </row>
    <row r="22" spans="1:10" x14ac:dyDescent="0.2">
      <c r="A22" s="27" t="str">
        <f>WholeStaff!A246</f>
        <v>PCT</v>
      </c>
      <c r="B22" s="28" t="str">
        <f>WholeStaff!B246</f>
        <v>Care</v>
      </c>
      <c r="C22" s="28">
        <f>WholeStaff!C246</f>
        <v>0</v>
      </c>
      <c r="D22" s="28" t="str">
        <f>WholeStaff!D246</f>
        <v>B1</v>
      </c>
      <c r="E22" s="28" t="str">
        <f>WholeStaff!E246</f>
        <v>B1</v>
      </c>
      <c r="F22" s="28" t="str">
        <f>WholeStaff!F246</f>
        <v>B1</v>
      </c>
      <c r="G22" s="28" t="str">
        <f>WholeStaff!G250</f>
        <v>Wednesday</v>
      </c>
      <c r="H22" s="28">
        <f>WholeStaff!H246</f>
        <v>0</v>
      </c>
      <c r="I22" s="28">
        <f>WholeStaff!I246</f>
        <v>0</v>
      </c>
      <c r="J22" s="41">
        <f>WholeStaff!J246</f>
        <v>0</v>
      </c>
    </row>
    <row r="23" spans="1:10" x14ac:dyDescent="0.2">
      <c r="A23" s="29">
        <f>WholeStaff!A247</f>
        <v>0.7</v>
      </c>
      <c r="B23" s="30">
        <f>WholeStaff!B247</f>
        <v>0</v>
      </c>
      <c r="C23" s="30">
        <f>WholeStaff!C247</f>
        <v>40</v>
      </c>
      <c r="D23" s="30">
        <f>WholeStaff!D247</f>
        <v>0</v>
      </c>
      <c r="E23" s="30">
        <f>WholeStaff!E247</f>
        <v>0</v>
      </c>
      <c r="F23" s="30">
        <f>WholeStaff!F247</f>
        <v>0</v>
      </c>
      <c r="G23" s="30" t="str">
        <f>WholeStaff!G251</f>
        <v>AC2</v>
      </c>
      <c r="H23" s="30">
        <f>WholeStaff!H247</f>
        <v>0</v>
      </c>
      <c r="I23" s="30">
        <f>WholeStaff!I247</f>
        <v>0</v>
      </c>
      <c r="J23" s="23">
        <f>WholeStaff!J247</f>
        <v>0</v>
      </c>
    </row>
    <row r="24" spans="1:10" x14ac:dyDescent="0.2">
      <c r="A24" s="39" t="str">
        <f>WholeStaff!A248</f>
        <v>Joseph</v>
      </c>
      <c r="B24" s="26">
        <f>WholeStaff!B248</f>
        <v>0</v>
      </c>
      <c r="C24" s="26">
        <f>WholeStaff!C248</f>
        <v>0</v>
      </c>
      <c r="D24" s="26" t="str">
        <f>WholeStaff!D248</f>
        <v>X-Curriculum</v>
      </c>
      <c r="E24" s="26" t="str">
        <f>WholeStaff!E248</f>
        <v>9E</v>
      </c>
      <c r="F24" s="26" t="str">
        <f>WholeStaff!F248</f>
        <v>12</v>
      </c>
      <c r="G24" s="26" t="str">
        <f>WholeStaff!G248</f>
        <v>Yr12</v>
      </c>
      <c r="H24" s="26" t="str">
        <f>WholeStaff!H248</f>
        <v>7E</v>
      </c>
      <c r="I24" s="26" t="str">
        <f>WholeStaff!I248</f>
        <v>9E</v>
      </c>
      <c r="J24" s="15">
        <f>WholeStaff!J248</f>
        <v>0</v>
      </c>
    </row>
    <row r="25" spans="1:10" x14ac:dyDescent="0.2">
      <c r="A25" s="27" t="str">
        <f>WholeStaff!A249</f>
        <v>Pipicella</v>
      </c>
      <c r="B25" s="28" t="str">
        <f>WholeStaff!B249</f>
        <v>10</v>
      </c>
      <c r="C25" s="28">
        <f>WholeStaff!C249</f>
        <v>1060</v>
      </c>
      <c r="D25" s="28" t="str">
        <f>WholeStaff!D249</f>
        <v>Literacy</v>
      </c>
      <c r="E25" s="28" t="str">
        <f>WholeStaff!E249</f>
        <v>EAL A</v>
      </c>
      <c r="F25" s="28" t="str">
        <f>WholeStaff!F249</f>
        <v>EAL</v>
      </c>
      <c r="G25" s="28" t="str">
        <f>WholeStaff!G249</f>
        <v>50 mins</v>
      </c>
      <c r="H25" s="28" t="str">
        <f>WholeStaff!H249</f>
        <v xml:space="preserve">EAL B </v>
      </c>
      <c r="I25" s="28" t="str">
        <f>WholeStaff!I249</f>
        <v>EAL B</v>
      </c>
      <c r="J25" s="41">
        <f>WholeStaff!J249</f>
        <v>0</v>
      </c>
    </row>
    <row r="26" spans="1:10" x14ac:dyDescent="0.2">
      <c r="A26" s="27" t="str">
        <f>WholeStaff!A250</f>
        <v>PIPJ</v>
      </c>
      <c r="B26" s="28" t="str">
        <f>WholeStaff!B250</f>
        <v>B4</v>
      </c>
      <c r="C26" s="28">
        <f>WholeStaff!C250</f>
        <v>0</v>
      </c>
      <c r="D26" s="28" t="str">
        <f>WholeStaff!D250</f>
        <v>Teacher</v>
      </c>
      <c r="E26" s="28" t="str">
        <f>WholeStaff!E250</f>
        <v>B4</v>
      </c>
      <c r="F26" s="28" t="str">
        <f>WholeStaff!F250</f>
        <v>B4</v>
      </c>
      <c r="G26" s="28" t="str">
        <f>WholeStaff!G250</f>
        <v>Wednesday</v>
      </c>
      <c r="H26" s="28" t="str">
        <f>WholeStaff!H250</f>
        <v>B4</v>
      </c>
      <c r="I26" s="28" t="str">
        <f>WholeStaff!I250</f>
        <v>B4</v>
      </c>
      <c r="J26" s="41">
        <f>WholeStaff!J250</f>
        <v>0</v>
      </c>
    </row>
    <row r="27" spans="1:10" x14ac:dyDescent="0.2">
      <c r="A27" s="29" t="str">
        <f>WholeStaff!A251</f>
        <v>1.0</v>
      </c>
      <c r="B27" s="30">
        <f>WholeStaff!B251</f>
        <v>0</v>
      </c>
      <c r="C27" s="30">
        <f>WholeStaff!C251</f>
        <v>40</v>
      </c>
      <c r="D27" s="30" t="str">
        <f>WholeStaff!D251</f>
        <v>Leader</v>
      </c>
      <c r="E27" s="30">
        <f>WholeStaff!E251</f>
        <v>0</v>
      </c>
      <c r="F27" s="30">
        <f>WholeStaff!F251</f>
        <v>0</v>
      </c>
      <c r="G27" s="30" t="str">
        <f>WholeStaff!G251</f>
        <v>AC2</v>
      </c>
      <c r="H27" s="30" t="str">
        <f>WholeStaff!H251</f>
        <v xml:space="preserve"> </v>
      </c>
      <c r="I27" s="30">
        <f>WholeStaff!I251</f>
        <v>0</v>
      </c>
      <c r="J27" s="23">
        <f>WholeStaff!J251</f>
        <v>0</v>
      </c>
    </row>
    <row r="28" spans="1:10" x14ac:dyDescent="0.2">
      <c r="A28" s="39" t="str">
        <f>WholeStaff!A144</f>
        <v>Megan</v>
      </c>
      <c r="B28" s="26">
        <f>WholeStaff!B144</f>
        <v>0</v>
      </c>
      <c r="C28" s="26">
        <f>WholeStaff!C144</f>
        <v>0</v>
      </c>
      <c r="D28" s="26">
        <f>WholeStaff!D144</f>
        <v>0</v>
      </c>
      <c r="E28" s="26" t="str">
        <f>WholeStaff!E144</f>
        <v>7O5</v>
      </c>
      <c r="F28" s="26">
        <f>WholeStaff!F144</f>
        <v>12</v>
      </c>
      <c r="G28" s="26" t="str">
        <f>WholeStaff!G144</f>
        <v>10O3</v>
      </c>
      <c r="H28" s="26">
        <f>WholeStaff!H144</f>
        <v>0</v>
      </c>
      <c r="I28" s="26">
        <f>WholeStaff!I144</f>
        <v>0</v>
      </c>
      <c r="J28" s="15">
        <f>WholeStaff!J144</f>
        <v>0</v>
      </c>
    </row>
    <row r="29" spans="1:10" x14ac:dyDescent="0.2">
      <c r="A29" s="27" t="str">
        <f>WholeStaff!A145</f>
        <v>Haronen</v>
      </c>
      <c r="B29" s="28" t="str">
        <f>WholeStaff!B145</f>
        <v>9</v>
      </c>
      <c r="C29" s="28">
        <f>WholeStaff!C145</f>
        <v>835</v>
      </c>
      <c r="D29" s="28">
        <f>WholeStaff!D145</f>
        <v>0</v>
      </c>
      <c r="E29" s="28" t="str">
        <f>WholeStaff!E145</f>
        <v>English</v>
      </c>
      <c r="F29" s="28" t="str">
        <f>WholeStaff!F145</f>
        <v>Ess Eng</v>
      </c>
      <c r="G29" s="28" t="str">
        <f>WholeStaff!G145</f>
        <v>English</v>
      </c>
      <c r="H29" s="28" t="str">
        <f>WholeStaff!H145</f>
        <v>English</v>
      </c>
      <c r="I29" s="28">
        <f>WholeStaff!I145</f>
        <v>0</v>
      </c>
      <c r="J29" s="41">
        <f>WholeStaff!J145</f>
        <v>0</v>
      </c>
    </row>
    <row r="30" spans="1:10" x14ac:dyDescent="0.2">
      <c r="A30" s="27" t="str">
        <f>WholeStaff!A146</f>
        <v>HARM</v>
      </c>
      <c r="B30" s="28" t="str">
        <f>WholeStaff!B146</f>
        <v>B1</v>
      </c>
      <c r="C30" s="28">
        <f>WholeStaff!C146</f>
        <v>0</v>
      </c>
      <c r="D30" s="28">
        <f>WholeStaff!D146</f>
        <v>0</v>
      </c>
      <c r="E30" s="28" t="str">
        <f>WholeStaff!E146</f>
        <v>AB3</v>
      </c>
      <c r="F30" s="28" t="str">
        <f>WholeStaff!F146</f>
        <v>AB7</v>
      </c>
      <c r="G30" s="28" t="str">
        <f>WholeStaff!G146</f>
        <v>B2</v>
      </c>
      <c r="H30" s="28" t="str">
        <f>WholeStaff!H146</f>
        <v>Cordinator</v>
      </c>
      <c r="I30" s="28">
        <f>WholeStaff!I146</f>
        <v>0</v>
      </c>
      <c r="J30" s="41">
        <f>WholeStaff!J146</f>
        <v>0</v>
      </c>
    </row>
    <row r="31" spans="1:10" x14ac:dyDescent="0.2">
      <c r="A31" s="29" t="str">
        <f>WholeStaff!A147</f>
        <v>1.0</v>
      </c>
      <c r="B31" s="30">
        <f>WholeStaff!B147</f>
        <v>0</v>
      </c>
      <c r="C31" s="30">
        <f>WholeStaff!C147</f>
        <v>75</v>
      </c>
      <c r="D31" s="30">
        <f>WholeStaff!D147</f>
        <v>0</v>
      </c>
      <c r="E31" s="30">
        <f>WholeStaff!E147</f>
        <v>0</v>
      </c>
      <c r="F31" s="30">
        <f>WholeStaff!F147</f>
        <v>0</v>
      </c>
      <c r="G31" s="30">
        <f>WholeStaff!G147</f>
        <v>0</v>
      </c>
      <c r="H31" s="30" t="str">
        <f>WholeStaff!H147</f>
        <v>B1</v>
      </c>
      <c r="I31" s="30">
        <f>WholeStaff!I147</f>
        <v>0</v>
      </c>
      <c r="J31" s="23">
        <f>WholeStaff!J147</f>
        <v>0</v>
      </c>
    </row>
    <row r="32" spans="1:10" x14ac:dyDescent="0.2">
      <c r="A32" s="39" t="str">
        <f>WholeStaff!A120</f>
        <v xml:space="preserve">Carla </v>
      </c>
      <c r="B32" s="26">
        <f>WholeStaff!B120</f>
        <v>0</v>
      </c>
      <c r="C32" s="26">
        <f>WholeStaff!C120</f>
        <v>0</v>
      </c>
      <c r="D32" s="26">
        <f>WholeStaff!D120</f>
        <v>0</v>
      </c>
      <c r="E32" s="26" t="str">
        <f>WholeStaff!E120</f>
        <v>10E</v>
      </c>
      <c r="F32" s="26" t="str">
        <f>WholeStaff!F120</f>
        <v>7E</v>
      </c>
      <c r="G32" s="26">
        <f>WholeStaff!G120</f>
        <v>0</v>
      </c>
      <c r="H32" s="26" t="str">
        <f>WholeStaff!H120</f>
        <v>11</v>
      </c>
      <c r="I32" s="26">
        <f>WholeStaff!I120</f>
        <v>0</v>
      </c>
      <c r="J32" s="15">
        <f>WholeStaff!J120</f>
        <v>0</v>
      </c>
    </row>
    <row r="33" spans="1:10" x14ac:dyDescent="0.2">
      <c r="A33" s="27" t="str">
        <f>WholeStaff!A121</f>
        <v>Freedman</v>
      </c>
      <c r="B33" s="28" t="str">
        <f>WholeStaff!B121</f>
        <v>No</v>
      </c>
      <c r="C33" s="28">
        <f>WholeStaff!C121</f>
        <v>835</v>
      </c>
      <c r="D33" s="28">
        <f>WholeStaff!D121</f>
        <v>0</v>
      </c>
      <c r="E33" s="28" t="str">
        <f>WholeStaff!E121</f>
        <v>EAL A</v>
      </c>
      <c r="F33" s="28" t="str">
        <f>WholeStaff!F121</f>
        <v>EAL A</v>
      </c>
      <c r="G33" s="28">
        <f>WholeStaff!G121</f>
        <v>0</v>
      </c>
      <c r="H33" s="28" t="str">
        <f>WholeStaff!H121</f>
        <v>EAL</v>
      </c>
      <c r="I33" s="28" t="str">
        <f>WholeStaff!I121</f>
        <v>EAL</v>
      </c>
      <c r="J33" s="41">
        <f>WholeStaff!J121</f>
        <v>0</v>
      </c>
    </row>
    <row r="34" spans="1:10" x14ac:dyDescent="0.2">
      <c r="A34" s="27" t="str">
        <f>WholeStaff!A122</f>
        <v>BRUC</v>
      </c>
      <c r="B34" s="28" t="str">
        <f>WholeStaff!B122</f>
        <v>Care</v>
      </c>
      <c r="C34" s="28">
        <f>WholeStaff!C122</f>
        <v>0</v>
      </c>
      <c r="D34" s="28">
        <f>WholeStaff!D122</f>
        <v>0</v>
      </c>
      <c r="E34" s="28" t="str">
        <f>WholeStaff!E122</f>
        <v>B5</v>
      </c>
      <c r="F34" s="28" t="str">
        <f>WholeStaff!F122</f>
        <v>B5</v>
      </c>
      <c r="G34" s="28">
        <f>WholeStaff!G122</f>
        <v>0</v>
      </c>
      <c r="H34" s="28" t="str">
        <f>WholeStaff!H122</f>
        <v>B1</v>
      </c>
      <c r="I34" s="28" t="str">
        <f>WholeStaff!I122</f>
        <v>Cordinator</v>
      </c>
      <c r="J34" s="41">
        <f>WholeStaff!J122</f>
        <v>0</v>
      </c>
    </row>
    <row r="35" spans="1:10" x14ac:dyDescent="0.2">
      <c r="A35" s="29" t="str">
        <f>WholeStaff!A123</f>
        <v>1.0</v>
      </c>
      <c r="B35" s="30">
        <f>WholeStaff!B123</f>
        <v>0</v>
      </c>
      <c r="C35" s="30">
        <f>WholeStaff!C123</f>
        <v>0</v>
      </c>
      <c r="D35" s="30">
        <f>WholeStaff!D123</f>
        <v>0</v>
      </c>
      <c r="E35" s="30">
        <f>WholeStaff!E123</f>
        <v>0</v>
      </c>
      <c r="F35" s="30">
        <f>WholeStaff!F123</f>
        <v>0</v>
      </c>
      <c r="G35" s="30">
        <f>WholeStaff!G123</f>
        <v>0</v>
      </c>
      <c r="H35" s="30">
        <f>WholeStaff!H123</f>
        <v>0</v>
      </c>
      <c r="I35" s="30" t="str">
        <f>WholeStaff!I123</f>
        <v>B1</v>
      </c>
      <c r="J35" s="23">
        <f>WholeStaff!J123</f>
        <v>0</v>
      </c>
    </row>
    <row r="36" spans="1:10" x14ac:dyDescent="0.2">
      <c r="A36" s="39" t="str">
        <f>WholeStaff!A240</f>
        <v>Richard</v>
      </c>
      <c r="B36" s="26">
        <f>WholeStaff!B240</f>
        <v>0</v>
      </c>
      <c r="C36" s="26">
        <f>WholeStaff!C240</f>
        <v>0</v>
      </c>
      <c r="D36" s="26" t="str">
        <f>WholeStaff!D240</f>
        <v>7</v>
      </c>
      <c r="E36" s="26" t="str">
        <f>WholeStaff!E240</f>
        <v>9O1</v>
      </c>
      <c r="F36" s="26" t="str">
        <f>WholeStaff!F240</f>
        <v>7O2</v>
      </c>
      <c r="G36" s="26" t="str">
        <f>WholeStaff!G244</f>
        <v>10P</v>
      </c>
      <c r="H36" s="26">
        <f>WholeStaff!H240</f>
        <v>0</v>
      </c>
      <c r="I36" s="26" t="str">
        <f>WholeStaff!I240</f>
        <v>10</v>
      </c>
      <c r="J36" s="15" t="str">
        <f>WholeStaff!J240</f>
        <v>8P</v>
      </c>
    </row>
    <row r="37" spans="1:10" x14ac:dyDescent="0.2">
      <c r="A37" s="27" t="str">
        <f>WholeStaff!A241</f>
        <v>Phillipson</v>
      </c>
      <c r="B37" s="28" t="str">
        <f>WholeStaff!B241</f>
        <v>10</v>
      </c>
      <c r="C37" s="28">
        <f>WholeStaff!C241</f>
        <v>1260</v>
      </c>
      <c r="D37" s="28" t="str">
        <f>WholeStaff!D241</f>
        <v>Music</v>
      </c>
      <c r="E37" s="28" t="str">
        <f>WholeStaff!E241</f>
        <v>Humanities</v>
      </c>
      <c r="F37" s="28" t="str">
        <f>WholeStaff!F241</f>
        <v>English</v>
      </c>
      <c r="G37" s="28" t="str">
        <f>WholeStaff!G245</f>
        <v>English</v>
      </c>
      <c r="H37" s="28">
        <f>WholeStaff!H241</f>
        <v>0</v>
      </c>
      <c r="I37" s="28" t="str">
        <f>WholeStaff!I241</f>
        <v>Music</v>
      </c>
      <c r="J37" s="41" t="str">
        <f>WholeStaff!J241</f>
        <v>Literacy</v>
      </c>
    </row>
    <row r="38" spans="1:10" x14ac:dyDescent="0.2">
      <c r="A38" s="27" t="str">
        <f>WholeStaff!A242</f>
        <v>PHIR</v>
      </c>
      <c r="B38" s="28" t="str">
        <f>WholeStaff!B242</f>
        <v>AB5</v>
      </c>
      <c r="C38" s="28">
        <f>WholeStaff!C242</f>
        <v>0</v>
      </c>
      <c r="D38" s="28" t="str">
        <f>WholeStaff!D242</f>
        <v>C1</v>
      </c>
      <c r="E38" s="28" t="str">
        <f>WholeStaff!E242</f>
        <v>AB5</v>
      </c>
      <c r="F38" s="28" t="str">
        <f>WholeStaff!F242</f>
        <v>AB5</v>
      </c>
      <c r="G38" s="28" t="str">
        <f>WholeStaff!G246</f>
        <v>B1</v>
      </c>
      <c r="H38" s="28">
        <f>WholeStaff!H242</f>
        <v>0</v>
      </c>
      <c r="I38" s="28" t="str">
        <f>WholeStaff!I242</f>
        <v>C1</v>
      </c>
      <c r="J38" s="41" t="str">
        <f>WholeStaff!J242</f>
        <v>AB5</v>
      </c>
    </row>
    <row r="39" spans="1:10" x14ac:dyDescent="0.2">
      <c r="A39" s="29" t="str">
        <f>WholeStaff!A243</f>
        <v>1.0</v>
      </c>
      <c r="B39" s="30">
        <f>WholeStaff!B243</f>
        <v>0</v>
      </c>
      <c r="C39" s="30">
        <f>WholeStaff!C243</f>
        <v>80</v>
      </c>
      <c r="D39" s="30" t="str">
        <f>WholeStaff!D243</f>
        <v>T3/T4</v>
      </c>
      <c r="E39" s="30">
        <f>WholeStaff!E243</f>
        <v>0</v>
      </c>
      <c r="F39" s="30">
        <f>WholeStaff!F243</f>
        <v>0</v>
      </c>
      <c r="G39" s="30">
        <f>WholeStaff!G247</f>
        <v>0</v>
      </c>
      <c r="H39" s="30">
        <f>WholeStaff!H243</f>
        <v>0</v>
      </c>
      <c r="I39" s="30">
        <f>WholeStaff!I243</f>
        <v>0</v>
      </c>
      <c r="J39" s="23">
        <f>WholeStaff!J243</f>
        <v>0</v>
      </c>
    </row>
    <row r="40" spans="1:10" x14ac:dyDescent="0.2">
      <c r="A40" s="39" t="e">
        <f>WholeStaff!#REF!</f>
        <v>#REF!</v>
      </c>
      <c r="B40" s="26" t="e">
        <f>WholeStaff!#REF!</f>
        <v>#REF!</v>
      </c>
      <c r="C40" s="26" t="e">
        <f>WholeStaff!#REF!</f>
        <v>#REF!</v>
      </c>
      <c r="D40" s="26" t="e">
        <f>WholeStaff!#REF!</f>
        <v>#REF!</v>
      </c>
      <c r="E40" s="26" t="e">
        <f>WholeStaff!#REF!</f>
        <v>#REF!</v>
      </c>
      <c r="F40" s="26" t="e">
        <f>WholeStaff!#REF!</f>
        <v>#REF!</v>
      </c>
      <c r="G40" s="26" t="e">
        <f>WholeStaff!#REF!</f>
        <v>#REF!</v>
      </c>
      <c r="H40" s="26" t="e">
        <f>WholeStaff!#REF!</f>
        <v>#REF!</v>
      </c>
      <c r="I40" s="26" t="e">
        <f>WholeStaff!#REF!</f>
        <v>#REF!</v>
      </c>
      <c r="J40" s="15" t="e">
        <f>WholeStaff!#REF!</f>
        <v>#REF!</v>
      </c>
    </row>
    <row r="41" spans="1:10" x14ac:dyDescent="0.2">
      <c r="A41" s="27" t="e">
        <f>WholeStaff!#REF!</f>
        <v>#REF!</v>
      </c>
      <c r="B41" s="28" t="e">
        <f>WholeStaff!#REF!</f>
        <v>#REF!</v>
      </c>
      <c r="C41" s="28" t="e">
        <f>WholeStaff!#REF!</f>
        <v>#REF!</v>
      </c>
      <c r="D41" s="28" t="e">
        <f>WholeStaff!#REF!</f>
        <v>#REF!</v>
      </c>
      <c r="E41" s="28" t="e">
        <f>WholeStaff!#REF!</f>
        <v>#REF!</v>
      </c>
      <c r="F41" s="28" t="e">
        <f>WholeStaff!#REF!</f>
        <v>#REF!</v>
      </c>
      <c r="G41" s="28" t="e">
        <f>WholeStaff!#REF!</f>
        <v>#REF!</v>
      </c>
      <c r="H41" s="28" t="e">
        <f>WholeStaff!#REF!</f>
        <v>#REF!</v>
      </c>
      <c r="I41" s="28" t="e">
        <f>WholeStaff!#REF!</f>
        <v>#REF!</v>
      </c>
      <c r="J41" s="41" t="e">
        <f>WholeStaff!#REF!</f>
        <v>#REF!</v>
      </c>
    </row>
    <row r="42" spans="1:10" x14ac:dyDescent="0.2">
      <c r="A42" s="27" t="e">
        <f>WholeStaff!#REF!</f>
        <v>#REF!</v>
      </c>
      <c r="B42" s="28" t="e">
        <f>WholeStaff!#REF!</f>
        <v>#REF!</v>
      </c>
      <c r="C42" s="28" t="e">
        <f>WholeStaff!#REF!</f>
        <v>#REF!</v>
      </c>
      <c r="D42" s="28" t="e">
        <f>WholeStaff!#REF!</f>
        <v>#REF!</v>
      </c>
      <c r="E42" s="28" t="e">
        <f>WholeStaff!#REF!</f>
        <v>#REF!</v>
      </c>
      <c r="F42" s="28" t="e">
        <f>WholeStaff!#REF!</f>
        <v>#REF!</v>
      </c>
      <c r="G42" s="28" t="e">
        <f>WholeStaff!#REF!</f>
        <v>#REF!</v>
      </c>
      <c r="H42" s="28" t="e">
        <f>WholeStaff!#REF!</f>
        <v>#REF!</v>
      </c>
      <c r="I42" s="28" t="e">
        <f>WholeStaff!#REF!</f>
        <v>#REF!</v>
      </c>
      <c r="J42" s="41" t="e">
        <f>WholeStaff!#REF!</f>
        <v>#REF!</v>
      </c>
    </row>
    <row r="43" spans="1:10" x14ac:dyDescent="0.2">
      <c r="A43" s="29" t="e">
        <f>WholeStaff!#REF!</f>
        <v>#REF!</v>
      </c>
      <c r="B43" s="30" t="e">
        <f>WholeStaff!#REF!</f>
        <v>#REF!</v>
      </c>
      <c r="C43" s="30" t="e">
        <f>WholeStaff!#REF!</f>
        <v>#REF!</v>
      </c>
      <c r="D43" s="30" t="e">
        <f>WholeStaff!#REF!</f>
        <v>#REF!</v>
      </c>
      <c r="E43" s="30" t="e">
        <f>WholeStaff!#REF!</f>
        <v>#REF!</v>
      </c>
      <c r="F43" s="30" t="e">
        <f>WholeStaff!#REF!</f>
        <v>#REF!</v>
      </c>
      <c r="G43" s="30" t="e">
        <f>WholeStaff!#REF!</f>
        <v>#REF!</v>
      </c>
      <c r="H43" s="30" t="e">
        <f>WholeStaff!#REF!</f>
        <v>#REF!</v>
      </c>
      <c r="I43" s="30" t="e">
        <f>WholeStaff!#REF!</f>
        <v>#REF!</v>
      </c>
      <c r="J43" s="23" t="e">
        <f>WholeStaff!#REF!</f>
        <v>#REF!</v>
      </c>
    </row>
    <row r="44" spans="1:10" x14ac:dyDescent="0.2">
      <c r="A44" s="39" t="e">
        <f>WholeStaff!#REF!</f>
        <v>#REF!</v>
      </c>
      <c r="B44" s="26" t="e">
        <f>WholeStaff!#REF!</f>
        <v>#REF!</v>
      </c>
      <c r="C44" s="26" t="e">
        <f>WholeStaff!#REF!</f>
        <v>#REF!</v>
      </c>
      <c r="D44" s="26" t="e">
        <f>WholeStaff!#REF!</f>
        <v>#REF!</v>
      </c>
      <c r="E44" s="26" t="e">
        <f>WholeStaff!#REF!</f>
        <v>#REF!</v>
      </c>
      <c r="F44" s="26" t="e">
        <f>WholeStaff!#REF!</f>
        <v>#REF!</v>
      </c>
      <c r="G44" s="26" t="e">
        <f>WholeStaff!#REF!</f>
        <v>#REF!</v>
      </c>
      <c r="H44" s="26" t="e">
        <f>WholeStaff!#REF!</f>
        <v>#REF!</v>
      </c>
      <c r="I44" s="26" t="e">
        <f>WholeStaff!#REF!</f>
        <v>#REF!</v>
      </c>
      <c r="J44" s="15" t="e">
        <f>WholeStaff!#REF!</f>
        <v>#REF!</v>
      </c>
    </row>
    <row r="45" spans="1:10" x14ac:dyDescent="0.2">
      <c r="A45" s="27" t="e">
        <f>WholeStaff!#REF!</f>
        <v>#REF!</v>
      </c>
      <c r="B45" s="28" t="e">
        <f>WholeStaff!#REF!</f>
        <v>#REF!</v>
      </c>
      <c r="C45" s="28" t="e">
        <f>WholeStaff!#REF!</f>
        <v>#REF!</v>
      </c>
      <c r="D45" s="28" t="e">
        <f>WholeStaff!#REF!</f>
        <v>#REF!</v>
      </c>
      <c r="E45" s="28" t="e">
        <f>WholeStaff!#REF!</f>
        <v>#REF!</v>
      </c>
      <c r="F45" s="28" t="e">
        <f>WholeStaff!#REF!</f>
        <v>#REF!</v>
      </c>
      <c r="G45" s="28" t="e">
        <f>WholeStaff!#REF!</f>
        <v>#REF!</v>
      </c>
      <c r="H45" s="28" t="e">
        <f>WholeStaff!#REF!</f>
        <v>#REF!</v>
      </c>
      <c r="I45" s="28" t="e">
        <f>WholeStaff!#REF!</f>
        <v>#REF!</v>
      </c>
      <c r="J45" s="41" t="e">
        <f>WholeStaff!#REF!</f>
        <v>#REF!</v>
      </c>
    </row>
    <row r="46" spans="1:10" x14ac:dyDescent="0.2">
      <c r="A46" s="27" t="e">
        <f>WholeStaff!#REF!</f>
        <v>#REF!</v>
      </c>
      <c r="B46" s="28" t="e">
        <f>WholeStaff!#REF!</f>
        <v>#REF!</v>
      </c>
      <c r="C46" s="28" t="e">
        <f>WholeStaff!#REF!</f>
        <v>#REF!</v>
      </c>
      <c r="D46" s="28" t="e">
        <f>WholeStaff!#REF!</f>
        <v>#REF!</v>
      </c>
      <c r="E46" s="28" t="e">
        <f>WholeStaff!#REF!</f>
        <v>#REF!</v>
      </c>
      <c r="F46" s="28" t="e">
        <f>WholeStaff!#REF!</f>
        <v>#REF!</v>
      </c>
      <c r="G46" s="28" t="e">
        <f>WholeStaff!#REF!</f>
        <v>#REF!</v>
      </c>
      <c r="H46" s="28" t="e">
        <f>WholeStaff!#REF!</f>
        <v>#REF!</v>
      </c>
      <c r="I46" s="28" t="e">
        <f>WholeStaff!#REF!</f>
        <v>#REF!</v>
      </c>
      <c r="J46" s="41" t="e">
        <f>WholeStaff!#REF!</f>
        <v>#REF!</v>
      </c>
    </row>
    <row r="47" spans="1:10" x14ac:dyDescent="0.2">
      <c r="A47" s="29" t="e">
        <f>WholeStaff!#REF!</f>
        <v>#REF!</v>
      </c>
      <c r="B47" s="30" t="e">
        <f>WholeStaff!#REF!</f>
        <v>#REF!</v>
      </c>
      <c r="C47" s="30" t="e">
        <f>WholeStaff!#REF!</f>
        <v>#REF!</v>
      </c>
      <c r="D47" s="30" t="e">
        <f>WholeStaff!#REF!</f>
        <v>#REF!</v>
      </c>
      <c r="E47" s="30" t="e">
        <f>WholeStaff!#REF!</f>
        <v>#REF!</v>
      </c>
      <c r="F47" s="30" t="e">
        <f>WholeStaff!#REF!</f>
        <v>#REF!</v>
      </c>
      <c r="G47" s="30" t="e">
        <f>WholeStaff!#REF!</f>
        <v>#REF!</v>
      </c>
      <c r="H47" s="30" t="e">
        <f>WholeStaff!#REF!</f>
        <v>#REF!</v>
      </c>
      <c r="I47" s="30" t="e">
        <f>WholeStaff!#REF!</f>
        <v>#REF!</v>
      </c>
      <c r="J47" s="23" t="e">
        <f>WholeStaff!#REF!</f>
        <v>#REF!</v>
      </c>
    </row>
    <row r="89" spans="2:2" x14ac:dyDescent="0.2">
      <c r="B89" s="7"/>
    </row>
    <row r="107" spans="2:2" x14ac:dyDescent="0.2">
      <c r="B107" s="7"/>
    </row>
    <row r="162" spans="2:2" x14ac:dyDescent="0.2">
      <c r="B162" s="7"/>
    </row>
    <row r="163" spans="2:2" x14ac:dyDescent="0.2">
      <c r="B163" s="7"/>
    </row>
    <row r="199" spans="2:2" x14ac:dyDescent="0.2">
      <c r="B199" s="7"/>
    </row>
    <row r="200" spans="2:2" x14ac:dyDescent="0.2">
      <c r="B200" s="7"/>
    </row>
    <row r="215" spans="1:2" x14ac:dyDescent="0.2">
      <c r="A215" s="37"/>
      <c r="B215" s="36"/>
    </row>
    <row r="216" spans="1:2" x14ac:dyDescent="0.2">
      <c r="A216" s="37"/>
      <c r="B216" s="36"/>
    </row>
    <row r="219" spans="1:2" x14ac:dyDescent="0.2">
      <c r="A219" s="37"/>
      <c r="B219" s="36"/>
    </row>
    <row r="220" spans="1:2" x14ac:dyDescent="0.2">
      <c r="A220" s="37"/>
      <c r="B220" s="36"/>
    </row>
  </sheetData>
  <mergeCells count="2">
    <mergeCell ref="A1:H1"/>
    <mergeCell ref="I1:J1"/>
  </mergeCells>
  <phoneticPr fontId="0" type="noConversion"/>
  <printOptions horizontalCentered="1"/>
  <pageMargins left="0.19685039370078741" right="0.19685039370078741" top="0.39370078740157483" bottom="0.51181102362204722" header="0.51181102362204722" footer="0.51181102362204722"/>
  <pageSetup paperSize="9" orientation="portrait" r:id="rId1"/>
  <headerFooter alignWithMargins="0">
    <oddFooter>&amp;L&amp;F&amp;C&amp;A    &amp;D&amp;RPage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showZeros="0" workbookViewId="0">
      <selection sqref="A1:H1"/>
    </sheetView>
  </sheetViews>
  <sheetFormatPr defaultColWidth="9.140625" defaultRowHeight="12.75" x14ac:dyDescent="0.2"/>
  <cols>
    <col min="1" max="1" width="10.28515625" style="36" bestFit="1" customWidth="1"/>
    <col min="2" max="2" width="4.28515625" style="35" bestFit="1" customWidth="1"/>
    <col min="3" max="3" width="4.42578125" style="36" bestFit="1" customWidth="1"/>
    <col min="4" max="10" width="11.5703125" style="36" customWidth="1"/>
    <col min="11" max="16384" width="9.140625" style="36"/>
  </cols>
  <sheetData>
    <row r="1" spans="1:10" ht="22.5" x14ac:dyDescent="0.45">
      <c r="A1" s="323" t="s">
        <v>266</v>
      </c>
      <c r="B1" s="323"/>
      <c r="C1" s="324"/>
      <c r="D1" s="324"/>
      <c r="E1" s="324"/>
      <c r="F1" s="324"/>
      <c r="G1" s="324"/>
      <c r="H1" s="324"/>
      <c r="I1" s="325">
        <f ca="1">NOW()</f>
        <v>44733.601012037034</v>
      </c>
      <c r="J1" s="325"/>
    </row>
    <row r="2" spans="1:10" x14ac:dyDescent="0.2">
      <c r="C2" s="35"/>
      <c r="D2" s="35"/>
      <c r="E2" s="35"/>
      <c r="F2" s="35"/>
      <c r="G2" s="35"/>
      <c r="H2" s="35"/>
      <c r="I2" s="35"/>
      <c r="J2" s="35"/>
    </row>
    <row r="3" spans="1:10" x14ac:dyDescent="0.2">
      <c r="A3" s="59" t="str">
        <f>WholeStaff!A3</f>
        <v>Staff Member</v>
      </c>
      <c r="B3" s="60" t="str">
        <f>WholeStaff!B3</f>
        <v>Care</v>
      </c>
      <c r="C3" s="60" t="str">
        <f>WholeStaff!C3</f>
        <v>Load</v>
      </c>
      <c r="D3" s="60" t="str">
        <f>WholeStaff!D3</f>
        <v>Line 1</v>
      </c>
      <c r="E3" s="60" t="str">
        <f>WholeStaff!E3</f>
        <v>Line 2</v>
      </c>
      <c r="F3" s="60" t="str">
        <f>WholeStaff!F3</f>
        <v>Line 3</v>
      </c>
      <c r="G3" s="60" t="str">
        <f>WholeStaff!G3</f>
        <v>Line 4</v>
      </c>
      <c r="H3" s="60" t="str">
        <f>WholeStaff!H3</f>
        <v>Line 5</v>
      </c>
      <c r="I3" s="60" t="str">
        <f>WholeStaff!I3</f>
        <v>Line 6</v>
      </c>
      <c r="J3" s="61" t="str">
        <f>WholeStaff!J3</f>
        <v>Line 7</v>
      </c>
    </row>
    <row r="4" spans="1:10" x14ac:dyDescent="0.2">
      <c r="A4" s="118" t="str">
        <f>WholeStaff!A120</f>
        <v xml:space="preserve">Carla </v>
      </c>
      <c r="B4" s="119">
        <f>WholeStaff!B120</f>
        <v>0</v>
      </c>
      <c r="C4" s="119">
        <f>WholeStaff!C120</f>
        <v>0</v>
      </c>
      <c r="D4" s="119">
        <f>WholeStaff!D120</f>
        <v>0</v>
      </c>
      <c r="E4" s="119" t="str">
        <f>WholeStaff!E120</f>
        <v>10E</v>
      </c>
      <c r="F4" s="119" t="str">
        <f>WholeStaff!F120</f>
        <v>7E</v>
      </c>
      <c r="G4" s="119">
        <f>WholeStaff!G120</f>
        <v>0</v>
      </c>
      <c r="H4" s="119" t="str">
        <f>WholeStaff!H120</f>
        <v>11</v>
      </c>
      <c r="I4" s="119">
        <f>WholeStaff!I120</f>
        <v>0</v>
      </c>
      <c r="J4" s="19">
        <f>WholeStaff!J120</f>
        <v>0</v>
      </c>
    </row>
    <row r="5" spans="1:10" x14ac:dyDescent="0.2">
      <c r="A5" s="27" t="str">
        <f>WholeStaff!A121</f>
        <v>Freedman</v>
      </c>
      <c r="B5" s="28" t="str">
        <f>WholeStaff!B121</f>
        <v>No</v>
      </c>
      <c r="C5" s="28">
        <f>WholeStaff!C121</f>
        <v>835</v>
      </c>
      <c r="D5" s="28">
        <f>WholeStaff!D121</f>
        <v>0</v>
      </c>
      <c r="E5" s="28" t="str">
        <f>WholeStaff!E121</f>
        <v>EAL A</v>
      </c>
      <c r="F5" s="28" t="str">
        <f>WholeStaff!F121</f>
        <v>EAL A</v>
      </c>
      <c r="G5" s="28">
        <f>WholeStaff!G121</f>
        <v>0</v>
      </c>
      <c r="H5" s="28" t="str">
        <f>WholeStaff!H121</f>
        <v>EAL</v>
      </c>
      <c r="I5" s="28" t="str">
        <f>WholeStaff!I121</f>
        <v>EAL</v>
      </c>
      <c r="J5" s="41">
        <f>WholeStaff!J121</f>
        <v>0</v>
      </c>
    </row>
    <row r="6" spans="1:10" x14ac:dyDescent="0.2">
      <c r="A6" s="27" t="str">
        <f>WholeStaff!A122</f>
        <v>BRUC</v>
      </c>
      <c r="B6" s="28" t="str">
        <f>WholeStaff!B122</f>
        <v>Care</v>
      </c>
      <c r="C6" s="28">
        <f>WholeStaff!C122</f>
        <v>0</v>
      </c>
      <c r="D6" s="28">
        <f>WholeStaff!D122</f>
        <v>0</v>
      </c>
      <c r="E6" s="28" t="str">
        <f>WholeStaff!E122</f>
        <v>B5</v>
      </c>
      <c r="F6" s="28" t="str">
        <f>WholeStaff!F122</f>
        <v>B5</v>
      </c>
      <c r="G6" s="28">
        <f>WholeStaff!G122</f>
        <v>0</v>
      </c>
      <c r="H6" s="28" t="str">
        <f>WholeStaff!H122</f>
        <v>B1</v>
      </c>
      <c r="I6" s="28" t="str">
        <f>WholeStaff!I122</f>
        <v>Cordinator</v>
      </c>
      <c r="J6" s="41">
        <f>WholeStaff!J122</f>
        <v>0</v>
      </c>
    </row>
    <row r="7" spans="1:10" x14ac:dyDescent="0.2">
      <c r="A7" s="29" t="str">
        <f>WholeStaff!A123</f>
        <v>1.0</v>
      </c>
      <c r="B7" s="30">
        <f>WholeStaff!B123</f>
        <v>0</v>
      </c>
      <c r="C7" s="30">
        <f>WholeStaff!C123</f>
        <v>0</v>
      </c>
      <c r="D7" s="30">
        <f>WholeStaff!D123</f>
        <v>0</v>
      </c>
      <c r="E7" s="30">
        <f>WholeStaff!E123</f>
        <v>0</v>
      </c>
      <c r="F7" s="30">
        <f>WholeStaff!F123</f>
        <v>0</v>
      </c>
      <c r="G7" s="30">
        <f>WholeStaff!G123</f>
        <v>0</v>
      </c>
      <c r="H7" s="30">
        <f>WholeStaff!H123</f>
        <v>0</v>
      </c>
      <c r="I7" s="30" t="str">
        <f>WholeStaff!I123</f>
        <v>B1</v>
      </c>
      <c r="J7" s="23">
        <f>WholeStaff!J123</f>
        <v>0</v>
      </c>
    </row>
    <row r="8" spans="1:10" x14ac:dyDescent="0.2">
      <c r="A8" s="118" t="str">
        <f>WholeStaff!A248</f>
        <v>Joseph</v>
      </c>
      <c r="B8" s="119">
        <f>WholeStaff!B248</f>
        <v>0</v>
      </c>
      <c r="C8" s="119">
        <f>WholeStaff!C248</f>
        <v>0</v>
      </c>
      <c r="D8" s="119" t="str">
        <f>WholeStaff!D248</f>
        <v>X-Curriculum</v>
      </c>
      <c r="E8" s="119" t="str">
        <f>WholeStaff!E248</f>
        <v>9E</v>
      </c>
      <c r="F8" s="119" t="str">
        <f>WholeStaff!F248</f>
        <v>12</v>
      </c>
      <c r="G8" s="119" t="str">
        <f>WholeStaff!G248</f>
        <v>Yr12</v>
      </c>
      <c r="H8" s="119" t="str">
        <f>WholeStaff!H248</f>
        <v>7E</v>
      </c>
      <c r="I8" s="119" t="str">
        <f>WholeStaff!I248</f>
        <v>9E</v>
      </c>
      <c r="J8" s="19">
        <f>WholeStaff!J248</f>
        <v>0</v>
      </c>
    </row>
    <row r="9" spans="1:10" x14ac:dyDescent="0.2">
      <c r="A9" s="27" t="str">
        <f>WholeStaff!A249</f>
        <v>Pipicella</v>
      </c>
      <c r="B9" s="28" t="str">
        <f>WholeStaff!B249</f>
        <v>10</v>
      </c>
      <c r="C9" s="28">
        <f>WholeStaff!C249</f>
        <v>1060</v>
      </c>
      <c r="D9" s="28" t="str">
        <f>WholeStaff!D249</f>
        <v>Literacy</v>
      </c>
      <c r="E9" s="28" t="str">
        <f>WholeStaff!E249</f>
        <v>EAL A</v>
      </c>
      <c r="F9" s="28" t="str">
        <f>WholeStaff!F249</f>
        <v>EAL</v>
      </c>
      <c r="G9" s="28" t="str">
        <f>WholeStaff!G249</f>
        <v>50 mins</v>
      </c>
      <c r="H9" s="28" t="str">
        <f>WholeStaff!H249</f>
        <v xml:space="preserve">EAL B </v>
      </c>
      <c r="I9" s="28" t="str">
        <f>WholeStaff!I249</f>
        <v>EAL B</v>
      </c>
      <c r="J9" s="41">
        <f>WholeStaff!J249</f>
        <v>0</v>
      </c>
    </row>
    <row r="10" spans="1:10" x14ac:dyDescent="0.2">
      <c r="A10" s="27" t="str">
        <f>WholeStaff!A250</f>
        <v>PIPJ</v>
      </c>
      <c r="B10" s="28" t="str">
        <f>WholeStaff!B250</f>
        <v>B4</v>
      </c>
      <c r="C10" s="28">
        <f>WholeStaff!C250</f>
        <v>0</v>
      </c>
      <c r="D10" s="28" t="str">
        <f>WholeStaff!D250</f>
        <v>Teacher</v>
      </c>
      <c r="E10" s="28" t="str">
        <f>WholeStaff!E250</f>
        <v>B4</v>
      </c>
      <c r="F10" s="28" t="str">
        <f>WholeStaff!F250</f>
        <v>B4</v>
      </c>
      <c r="G10" s="28" t="str">
        <f>WholeStaff!G250</f>
        <v>Wednesday</v>
      </c>
      <c r="H10" s="28" t="str">
        <f>WholeStaff!H250</f>
        <v>B4</v>
      </c>
      <c r="I10" s="28" t="str">
        <f>WholeStaff!I250</f>
        <v>B4</v>
      </c>
      <c r="J10" s="41">
        <f>WholeStaff!J250</f>
        <v>0</v>
      </c>
    </row>
    <row r="11" spans="1:10" x14ac:dyDescent="0.2">
      <c r="A11" s="29" t="str">
        <f>WholeStaff!A251</f>
        <v>1.0</v>
      </c>
      <c r="B11" s="30">
        <f>WholeStaff!B251</f>
        <v>0</v>
      </c>
      <c r="C11" s="30">
        <f>WholeStaff!C251</f>
        <v>40</v>
      </c>
      <c r="D11" s="30" t="str">
        <f>WholeStaff!D251</f>
        <v>Leader</v>
      </c>
      <c r="E11" s="30">
        <f>WholeStaff!E251</f>
        <v>0</v>
      </c>
      <c r="F11" s="30">
        <f>WholeStaff!F251</f>
        <v>0</v>
      </c>
      <c r="G11" s="30" t="str">
        <f>WholeStaff!G251</f>
        <v>AC2</v>
      </c>
      <c r="H11" s="30" t="str">
        <f>WholeStaff!H251</f>
        <v xml:space="preserve"> </v>
      </c>
      <c r="I11" s="30">
        <f>WholeStaff!I251</f>
        <v>0</v>
      </c>
      <c r="J11" s="23">
        <f>WholeStaff!J251</f>
        <v>0</v>
      </c>
    </row>
    <row r="12" spans="1:10" x14ac:dyDescent="0.2">
      <c r="A12" s="118" t="e">
        <f>WholeStaff!#REF!</f>
        <v>#REF!</v>
      </c>
      <c r="B12" s="119" t="e">
        <f>WholeStaff!#REF!</f>
        <v>#REF!</v>
      </c>
      <c r="C12" s="119" t="e">
        <f>WholeStaff!#REF!</f>
        <v>#REF!</v>
      </c>
      <c r="D12" s="119" t="e">
        <f>WholeStaff!#REF!</f>
        <v>#REF!</v>
      </c>
      <c r="E12" s="119" t="e">
        <f>WholeStaff!#REF!</f>
        <v>#REF!</v>
      </c>
      <c r="F12" s="119" t="e">
        <f>WholeStaff!#REF!</f>
        <v>#REF!</v>
      </c>
      <c r="G12" s="119" t="e">
        <f>WholeStaff!#REF!</f>
        <v>#REF!</v>
      </c>
      <c r="H12" s="119" t="e">
        <f>WholeStaff!#REF!</f>
        <v>#REF!</v>
      </c>
      <c r="I12" s="119" t="e">
        <f>WholeStaff!#REF!</f>
        <v>#REF!</v>
      </c>
      <c r="J12" s="19" t="e">
        <f>WholeStaff!#REF!</f>
        <v>#REF!</v>
      </c>
    </row>
    <row r="13" spans="1:10" x14ac:dyDescent="0.2">
      <c r="A13" s="27" t="e">
        <f>WholeStaff!#REF!</f>
        <v>#REF!</v>
      </c>
      <c r="B13" s="28" t="e">
        <f>WholeStaff!#REF!</f>
        <v>#REF!</v>
      </c>
      <c r="C13" s="28" t="e">
        <f>WholeStaff!#REF!</f>
        <v>#REF!</v>
      </c>
      <c r="D13" s="28" t="e">
        <f>WholeStaff!#REF!</f>
        <v>#REF!</v>
      </c>
      <c r="E13" s="28" t="e">
        <f>WholeStaff!#REF!</f>
        <v>#REF!</v>
      </c>
      <c r="F13" s="28" t="e">
        <f>WholeStaff!#REF!</f>
        <v>#REF!</v>
      </c>
      <c r="G13" s="28" t="e">
        <f>WholeStaff!#REF!</f>
        <v>#REF!</v>
      </c>
      <c r="H13" s="28" t="e">
        <f>WholeStaff!#REF!</f>
        <v>#REF!</v>
      </c>
      <c r="I13" s="28" t="e">
        <f>WholeStaff!#REF!</f>
        <v>#REF!</v>
      </c>
      <c r="J13" s="41" t="e">
        <f>WholeStaff!#REF!</f>
        <v>#REF!</v>
      </c>
    </row>
    <row r="14" spans="1:10" x14ac:dyDescent="0.2">
      <c r="A14" s="27" t="e">
        <f>WholeStaff!#REF!</f>
        <v>#REF!</v>
      </c>
      <c r="B14" s="28" t="e">
        <f>WholeStaff!#REF!</f>
        <v>#REF!</v>
      </c>
      <c r="C14" s="28" t="e">
        <f>WholeStaff!#REF!</f>
        <v>#REF!</v>
      </c>
      <c r="D14" s="28" t="e">
        <f>WholeStaff!#REF!</f>
        <v>#REF!</v>
      </c>
      <c r="E14" s="28" t="e">
        <f>WholeStaff!#REF!</f>
        <v>#REF!</v>
      </c>
      <c r="F14" s="28" t="e">
        <f>WholeStaff!#REF!</f>
        <v>#REF!</v>
      </c>
      <c r="G14" s="28" t="e">
        <f>WholeStaff!#REF!</f>
        <v>#REF!</v>
      </c>
      <c r="H14" s="28" t="e">
        <f>WholeStaff!#REF!</f>
        <v>#REF!</v>
      </c>
      <c r="I14" s="28" t="e">
        <f>WholeStaff!#REF!</f>
        <v>#REF!</v>
      </c>
      <c r="J14" s="41" t="e">
        <f>WholeStaff!#REF!</f>
        <v>#REF!</v>
      </c>
    </row>
    <row r="15" spans="1:10" x14ac:dyDescent="0.2">
      <c r="A15" s="29" t="e">
        <f>WholeStaff!#REF!</f>
        <v>#REF!</v>
      </c>
      <c r="B15" s="30" t="e">
        <f>WholeStaff!#REF!</f>
        <v>#REF!</v>
      </c>
      <c r="C15" s="30" t="e">
        <f>WholeStaff!#REF!</f>
        <v>#REF!</v>
      </c>
      <c r="D15" s="30" t="e">
        <f>WholeStaff!#REF!</f>
        <v>#REF!</v>
      </c>
      <c r="E15" s="30" t="e">
        <f>WholeStaff!#REF!</f>
        <v>#REF!</v>
      </c>
      <c r="F15" s="30" t="e">
        <f>WholeStaff!#REF!</f>
        <v>#REF!</v>
      </c>
      <c r="G15" s="30" t="e">
        <f>WholeStaff!#REF!</f>
        <v>#REF!</v>
      </c>
      <c r="H15" s="30" t="e">
        <f>WholeStaff!#REF!</f>
        <v>#REF!</v>
      </c>
      <c r="I15" s="30" t="e">
        <f>WholeStaff!#REF!</f>
        <v>#REF!</v>
      </c>
      <c r="J15" s="23" t="e">
        <f>WholeStaff!#REF!</f>
        <v>#REF!</v>
      </c>
    </row>
    <row r="94" spans="2:2" x14ac:dyDescent="0.2">
      <c r="B94" s="7"/>
    </row>
    <row r="112" spans="2:2" x14ac:dyDescent="0.2">
      <c r="B112" s="7"/>
    </row>
    <row r="167" spans="2:2" x14ac:dyDescent="0.2">
      <c r="B167" s="7"/>
    </row>
    <row r="168" spans="2:2" x14ac:dyDescent="0.2">
      <c r="B168" s="7"/>
    </row>
    <row r="204" spans="2:2" x14ac:dyDescent="0.2">
      <c r="B204" s="7"/>
    </row>
    <row r="205" spans="2:2" x14ac:dyDescent="0.2">
      <c r="B205" s="7"/>
    </row>
    <row r="220" spans="1:10" s="35" customFormat="1" x14ac:dyDescent="0.2">
      <c r="A220" s="37"/>
      <c r="C220" s="36"/>
      <c r="D220" s="36"/>
      <c r="E220" s="36"/>
      <c r="F220" s="36"/>
      <c r="G220" s="36"/>
      <c r="H220" s="36"/>
      <c r="I220" s="36"/>
      <c r="J220" s="36"/>
    </row>
    <row r="221" spans="1:10" s="35" customFormat="1" x14ac:dyDescent="0.2">
      <c r="A221" s="37"/>
      <c r="C221" s="36"/>
      <c r="D221" s="36"/>
      <c r="E221" s="36"/>
      <c r="F221" s="36"/>
      <c r="G221" s="36"/>
      <c r="H221" s="36"/>
      <c r="I221" s="36"/>
      <c r="J221" s="36"/>
    </row>
    <row r="224" spans="1:10" s="35" customFormat="1" x14ac:dyDescent="0.2">
      <c r="A224" s="37"/>
      <c r="C224" s="36"/>
      <c r="D224" s="36"/>
      <c r="E224" s="36"/>
      <c r="F224" s="36"/>
      <c r="G224" s="36"/>
      <c r="H224" s="36"/>
      <c r="I224" s="36"/>
      <c r="J224" s="36"/>
    </row>
    <row r="225" spans="1:10" s="35" customFormat="1" x14ac:dyDescent="0.2">
      <c r="A225" s="37"/>
      <c r="C225" s="36"/>
      <c r="D225" s="36"/>
      <c r="E225" s="36"/>
      <c r="F225" s="36"/>
      <c r="G225" s="36"/>
      <c r="H225" s="36"/>
      <c r="I225" s="36"/>
      <c r="J225" s="36"/>
    </row>
  </sheetData>
  <mergeCells count="2">
    <mergeCell ref="A1:H1"/>
    <mergeCell ref="I1:J1"/>
  </mergeCells>
  <printOptions horizontalCentered="1"/>
  <pageMargins left="0.39370078740157483" right="0.39370078740157483" top="0.39370078740157483" bottom="0.51181102362204722" header="0.51181102362204722" footer="0.51181102362204722"/>
  <pageSetup paperSize="9" orientation="portrait" r:id="rId1"/>
  <headerFooter alignWithMargins="0">
    <oddFooter>&amp;L&amp;F&amp;C&amp;A    &amp;D&amp;RPage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WholeStaff</vt:lpstr>
      <vt:lpstr>L Group</vt:lpstr>
      <vt:lpstr>P Group</vt:lpstr>
      <vt:lpstr>E Group </vt:lpstr>
      <vt:lpstr>O Group</vt:lpstr>
      <vt:lpstr>Research Proj</vt:lpstr>
      <vt:lpstr>Arts</vt:lpstr>
      <vt:lpstr>English</vt:lpstr>
      <vt:lpstr>EAL</vt:lpstr>
      <vt:lpstr>Home Ec</vt:lpstr>
      <vt:lpstr>Humanities</vt:lpstr>
      <vt:lpstr>Languages</vt:lpstr>
      <vt:lpstr>MATHS</vt:lpstr>
      <vt:lpstr>SCIENCE</vt:lpstr>
      <vt:lpstr>HPE</vt:lpstr>
      <vt:lpstr>SWD</vt:lpstr>
      <vt:lpstr>ICT</vt:lpstr>
      <vt:lpstr>Tech</vt:lpstr>
      <vt:lpstr>CROSS DISP</vt:lpstr>
      <vt:lpstr>EXEC</vt:lpstr>
      <vt:lpstr>Coordinators</vt:lpstr>
      <vt:lpstr>Curriculum Leaders</vt:lpstr>
      <vt:lpstr>WholeStaff!Print_Area</vt:lpstr>
      <vt:lpstr>Arts!Print_Titles</vt:lpstr>
      <vt:lpstr>Coordinators!Print_Titles</vt:lpstr>
      <vt:lpstr>'CROSS DISP'!Print_Titles</vt:lpstr>
      <vt:lpstr>'E Group '!Print_Titles</vt:lpstr>
      <vt:lpstr>EAL!Print_Titles</vt:lpstr>
      <vt:lpstr>English!Print_Titles</vt:lpstr>
      <vt:lpstr>EXEC!Print_Titles</vt:lpstr>
      <vt:lpstr>'Home Ec'!Print_Titles</vt:lpstr>
      <vt:lpstr>HPE!Print_Titles</vt:lpstr>
      <vt:lpstr>Humanities!Print_Titles</vt:lpstr>
      <vt:lpstr>ICT!Print_Titles</vt:lpstr>
      <vt:lpstr>'L Group'!Print_Titles</vt:lpstr>
      <vt:lpstr>Languages!Print_Titles</vt:lpstr>
      <vt:lpstr>MATHS!Print_Titles</vt:lpstr>
      <vt:lpstr>'O Group'!Print_Titles</vt:lpstr>
      <vt:lpstr>'P Group'!Print_Titles</vt:lpstr>
      <vt:lpstr>'Research Proj'!Print_Titles</vt:lpstr>
      <vt:lpstr>SCIENCE!Print_Titles</vt:lpstr>
      <vt:lpstr>SWD!Print_Titles</vt:lpstr>
      <vt:lpstr>Tech!Print_Titles</vt:lpstr>
      <vt:lpstr>WholeStaff!Print_Titles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amn</dc:creator>
  <cp:keywords/>
  <dc:description/>
  <cp:lastModifiedBy>Administrator</cp:lastModifiedBy>
  <cp:revision/>
  <cp:lastPrinted>2022-06-21T01:54:46Z</cp:lastPrinted>
  <dcterms:created xsi:type="dcterms:W3CDTF">2002-01-13T02:39:13Z</dcterms:created>
  <dcterms:modified xsi:type="dcterms:W3CDTF">2022-06-21T04:56:28Z</dcterms:modified>
  <cp:category/>
  <cp:contentStatus/>
</cp:coreProperties>
</file>