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Sherwin/Desktop/"/>
    </mc:Choice>
  </mc:AlternateContent>
  <xr:revisionPtr revIDLastSave="0" documentId="13_ncr:1_{D49DC9E5-815F-904A-ADBA-8A7F4C4AE9A2}" xr6:coauthVersionLast="45" xr6:coauthVersionMax="45" xr10:uidLastSave="{00000000-0000-0000-0000-000000000000}"/>
  <bookViews>
    <workbookView xWindow="0" yWindow="460" windowWidth="25500" windowHeight="12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P23" i="1"/>
  <c r="O23" i="1"/>
  <c r="M25" i="1"/>
  <c r="L25" i="1"/>
  <c r="M24" i="1"/>
  <c r="L24" i="1"/>
  <c r="M23" i="1"/>
  <c r="L23" i="1"/>
  <c r="H23" i="1"/>
  <c r="G23" i="1"/>
  <c r="F23" i="1"/>
  <c r="D25" i="1"/>
  <c r="D24" i="1"/>
  <c r="D23" i="1"/>
  <c r="C25" i="1"/>
  <c r="C24" i="1"/>
  <c r="C23" i="1"/>
  <c r="H11" i="1"/>
  <c r="G11" i="1"/>
  <c r="F11" i="1"/>
  <c r="Q11" i="1"/>
  <c r="P11" i="1"/>
  <c r="O11" i="1"/>
  <c r="M13" i="1"/>
  <c r="L13" i="1"/>
  <c r="M12" i="1"/>
  <c r="L12" i="1"/>
  <c r="M11" i="1"/>
  <c r="L11" i="1"/>
  <c r="D13" i="1"/>
  <c r="D12" i="1"/>
  <c r="D11" i="1"/>
  <c r="C13" i="1"/>
  <c r="C12" i="1"/>
  <c r="C11" i="1"/>
</calcChain>
</file>

<file path=xl/sharedStrings.xml><?xml version="1.0" encoding="utf-8"?>
<sst xmlns="http://schemas.openxmlformats.org/spreadsheetml/2006/main" count="32" uniqueCount="11">
  <si>
    <t>3_2_10</t>
    <phoneticPr fontId="1" type="noConversion"/>
  </si>
  <si>
    <t>#Transition</t>
    <phoneticPr fontId="1" type="noConversion"/>
  </si>
  <si>
    <t>#Mem</t>
    <phoneticPr fontId="1" type="noConversion"/>
  </si>
  <si>
    <t>#Eq</t>
    <phoneticPr fontId="1" type="noConversion"/>
  </si>
  <si>
    <t>#States</t>
    <phoneticPr fontId="1" type="noConversion"/>
  </si>
  <si>
    <t>#Time</t>
    <phoneticPr fontId="1" type="noConversion"/>
  </si>
  <si>
    <t>#Explored</t>
    <phoneticPr fontId="1" type="noConversion"/>
  </si>
  <si>
    <t>Correct</t>
    <phoneticPr fontId="1" type="noConversion"/>
  </si>
  <si>
    <t>4_2_10</t>
    <phoneticPr fontId="1" type="noConversion"/>
  </si>
  <si>
    <t>5_2_10</t>
    <phoneticPr fontId="1" type="noConversion"/>
  </si>
  <si>
    <t>6_2_10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</si>
</sst>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99" workbookViewId="0">
      <selection activeCell="X23" sqref="X23"/>
    </sheetView>
  </sheetViews>
  <sheetFormatPr baseColWidth="10" defaultColWidth="8.83203125" defaultRowHeight="15"/>
  <cols>
    <col min="1" max="1" width="6.6640625" bestFit="1" customWidth="1"/>
    <col min="2" max="2" width="9.83203125" bestFit="1" customWidth="1"/>
    <col min="3" max="3" width="6.33203125" bestFit="1" customWidth="1"/>
    <col min="4" max="4" width="4.1640625" bestFit="1" customWidth="1"/>
    <col min="5" max="5" width="6.83203125" bestFit="1" customWidth="1"/>
    <col min="6" max="6" width="6" bestFit="1" customWidth="1"/>
    <col min="7" max="7" width="9.1640625" bestFit="1" customWidth="1"/>
    <col min="8" max="8" width="6.83203125" bestFit="1" customWidth="1"/>
    <col min="10" max="10" width="6.6640625" bestFit="1" customWidth="1"/>
    <col min="11" max="11" width="9.83203125" bestFit="1" customWidth="1"/>
    <col min="12" max="12" width="6.33203125" bestFit="1" customWidth="1"/>
    <col min="13" max="13" width="4.1640625" bestFit="1" customWidth="1"/>
    <col min="14" max="14" width="6.83203125" bestFit="1" customWidth="1"/>
    <col min="15" max="15" width="6" bestFit="1" customWidth="1"/>
    <col min="16" max="16" width="9.1640625" bestFit="1" customWidth="1"/>
    <col min="17" max="17" width="6.83203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>
      <c r="A2" s="1">
        <v>1</v>
      </c>
      <c r="B2" s="1">
        <v>4</v>
      </c>
      <c r="C2" s="1">
        <v>140</v>
      </c>
      <c r="D2" s="1">
        <v>8</v>
      </c>
      <c r="E2" s="1">
        <v>3</v>
      </c>
      <c r="F2" s="1">
        <v>5.6479999999999997</v>
      </c>
      <c r="G2" s="1">
        <v>129</v>
      </c>
      <c r="H2" s="1">
        <v>1</v>
      </c>
      <c r="J2" s="1">
        <v>1</v>
      </c>
      <c r="K2" s="1">
        <v>7</v>
      </c>
      <c r="L2" s="1">
        <v>216</v>
      </c>
      <c r="M2" s="1">
        <v>13</v>
      </c>
      <c r="N2" s="1">
        <v>4</v>
      </c>
      <c r="O2" s="1">
        <v>9.66</v>
      </c>
      <c r="P2" s="1">
        <v>126</v>
      </c>
      <c r="Q2" s="1">
        <v>1</v>
      </c>
    </row>
    <row r="3" spans="1:17">
      <c r="A3" s="1">
        <v>2</v>
      </c>
      <c r="B3" s="1">
        <v>4</v>
      </c>
      <c r="C3" s="1">
        <v>119</v>
      </c>
      <c r="D3" s="1">
        <v>5</v>
      </c>
      <c r="E3" s="1">
        <v>3</v>
      </c>
      <c r="F3" s="1">
        <v>2.7109999999999999</v>
      </c>
      <c r="G3" s="1">
        <v>27</v>
      </c>
      <c r="H3" s="1">
        <v>0</v>
      </c>
      <c r="J3" s="1">
        <v>2</v>
      </c>
      <c r="K3" s="1">
        <v>6</v>
      </c>
      <c r="L3" s="1">
        <v>194</v>
      </c>
      <c r="M3" s="1">
        <v>12</v>
      </c>
      <c r="N3" s="1">
        <v>4</v>
      </c>
      <c r="O3" s="1">
        <v>11.177</v>
      </c>
      <c r="P3" s="1">
        <v>260</v>
      </c>
      <c r="Q3" s="1">
        <v>1</v>
      </c>
    </row>
    <row r="4" spans="1:17">
      <c r="A4" s="1">
        <v>3</v>
      </c>
      <c r="B4" s="1">
        <v>6</v>
      </c>
      <c r="C4" s="1">
        <v>346</v>
      </c>
      <c r="D4" s="1">
        <v>12</v>
      </c>
      <c r="E4" s="1">
        <v>3</v>
      </c>
      <c r="F4" s="1">
        <v>10.77</v>
      </c>
      <c r="G4" s="1">
        <v>259</v>
      </c>
      <c r="H4" s="1">
        <v>0</v>
      </c>
      <c r="J4" s="1">
        <v>3</v>
      </c>
      <c r="K4" s="1">
        <v>7</v>
      </c>
      <c r="L4" s="1">
        <v>128</v>
      </c>
      <c r="M4" s="1">
        <v>11</v>
      </c>
      <c r="N4" s="1">
        <v>4</v>
      </c>
      <c r="O4" s="1">
        <v>7.09</v>
      </c>
      <c r="P4" s="1">
        <v>43</v>
      </c>
      <c r="Q4" s="1">
        <v>1</v>
      </c>
    </row>
    <row r="5" spans="1:17">
      <c r="A5" s="1">
        <v>4</v>
      </c>
      <c r="B5" s="1">
        <v>5</v>
      </c>
      <c r="C5" s="1">
        <v>70</v>
      </c>
      <c r="D5" s="1">
        <v>7</v>
      </c>
      <c r="E5" s="1">
        <v>3</v>
      </c>
      <c r="F5" s="1">
        <v>4.57</v>
      </c>
      <c r="G5" s="1">
        <v>111</v>
      </c>
      <c r="H5" s="1">
        <v>1</v>
      </c>
      <c r="J5" s="1">
        <v>4</v>
      </c>
      <c r="K5" s="1">
        <v>8</v>
      </c>
      <c r="L5" s="1">
        <v>261</v>
      </c>
      <c r="M5" s="1">
        <v>17</v>
      </c>
      <c r="N5" s="1">
        <v>4</v>
      </c>
      <c r="O5" s="1">
        <v>13.282</v>
      </c>
      <c r="P5" s="1">
        <v>344</v>
      </c>
      <c r="Q5" s="1">
        <v>0</v>
      </c>
    </row>
    <row r="6" spans="1:17">
      <c r="A6" s="1">
        <v>5</v>
      </c>
      <c r="B6" s="1">
        <v>4</v>
      </c>
      <c r="C6" s="1">
        <v>63</v>
      </c>
      <c r="D6" s="1">
        <v>5</v>
      </c>
      <c r="E6" s="1">
        <v>3</v>
      </c>
      <c r="F6" s="1">
        <v>2.7919999999999998</v>
      </c>
      <c r="G6" s="1">
        <v>62</v>
      </c>
      <c r="H6" s="1">
        <v>1</v>
      </c>
      <c r="J6" s="1">
        <v>5</v>
      </c>
      <c r="K6" s="1">
        <v>6</v>
      </c>
      <c r="L6" s="1">
        <v>298</v>
      </c>
      <c r="M6" s="1">
        <v>15</v>
      </c>
      <c r="N6" s="1">
        <v>4</v>
      </c>
      <c r="O6" s="1">
        <v>13.667999999999999</v>
      </c>
      <c r="P6" s="1">
        <v>195</v>
      </c>
      <c r="Q6" s="1">
        <v>0</v>
      </c>
    </row>
    <row r="7" spans="1:17">
      <c r="A7" s="1">
        <v>6</v>
      </c>
      <c r="B7" s="1">
        <v>5</v>
      </c>
      <c r="C7" s="1">
        <v>205</v>
      </c>
      <c r="D7" s="1">
        <v>9</v>
      </c>
      <c r="E7" s="1">
        <v>3</v>
      </c>
      <c r="F7" s="1">
        <v>5.9429999999999996</v>
      </c>
      <c r="G7" s="1">
        <v>118</v>
      </c>
      <c r="H7" s="1">
        <v>0</v>
      </c>
      <c r="J7" s="1">
        <v>6</v>
      </c>
      <c r="K7" s="1">
        <v>6</v>
      </c>
      <c r="L7" s="1">
        <v>157</v>
      </c>
      <c r="M7" s="1">
        <v>6</v>
      </c>
      <c r="N7" s="1">
        <v>4</v>
      </c>
      <c r="O7" s="1">
        <v>5.133</v>
      </c>
      <c r="P7" s="1">
        <v>179</v>
      </c>
      <c r="Q7" s="1">
        <v>1</v>
      </c>
    </row>
    <row r="8" spans="1:17">
      <c r="A8" s="1">
        <v>8</v>
      </c>
      <c r="B8" s="1">
        <v>5</v>
      </c>
      <c r="C8" s="1">
        <v>80</v>
      </c>
      <c r="D8" s="1">
        <v>8</v>
      </c>
      <c r="E8" s="1">
        <v>3</v>
      </c>
      <c r="F8" s="1">
        <v>3.77</v>
      </c>
      <c r="G8" s="1">
        <v>73</v>
      </c>
      <c r="H8" s="1">
        <v>1</v>
      </c>
      <c r="J8" s="1">
        <v>7</v>
      </c>
      <c r="K8" s="1">
        <v>7</v>
      </c>
      <c r="L8" s="1">
        <v>150</v>
      </c>
      <c r="M8" s="1">
        <v>14</v>
      </c>
      <c r="N8" s="1">
        <v>4</v>
      </c>
      <c r="O8" s="1">
        <v>8.76</v>
      </c>
      <c r="P8" s="1">
        <v>230</v>
      </c>
      <c r="Q8" s="1">
        <v>1</v>
      </c>
    </row>
    <row r="9" spans="1:17">
      <c r="A9" s="1">
        <v>9</v>
      </c>
      <c r="B9" s="1">
        <v>4</v>
      </c>
      <c r="C9" s="1">
        <v>94</v>
      </c>
      <c r="D9" s="1">
        <v>7</v>
      </c>
      <c r="E9" s="1">
        <v>3</v>
      </c>
      <c r="F9" s="1">
        <v>2.9620000000000002</v>
      </c>
      <c r="G9" s="1">
        <v>35</v>
      </c>
      <c r="H9" s="1">
        <v>1</v>
      </c>
      <c r="J9" s="1">
        <v>9</v>
      </c>
      <c r="K9" s="1">
        <v>8</v>
      </c>
      <c r="L9" s="1">
        <v>220</v>
      </c>
      <c r="M9" s="1">
        <v>19</v>
      </c>
      <c r="N9" s="1">
        <v>4</v>
      </c>
      <c r="O9" s="1">
        <v>14.496</v>
      </c>
      <c r="P9" s="1">
        <v>188</v>
      </c>
      <c r="Q9" s="1">
        <v>1</v>
      </c>
    </row>
    <row r="10" spans="1:17">
      <c r="A10" s="1">
        <v>10</v>
      </c>
      <c r="B10" s="1">
        <v>6</v>
      </c>
      <c r="C10" s="1">
        <v>161</v>
      </c>
      <c r="D10" s="1">
        <v>7</v>
      </c>
      <c r="E10" s="1">
        <v>3</v>
      </c>
      <c r="F10" s="1">
        <v>4.1180000000000003</v>
      </c>
      <c r="G10" s="1">
        <v>53</v>
      </c>
      <c r="H10" s="1">
        <v>1</v>
      </c>
      <c r="J10" s="1">
        <v>10</v>
      </c>
      <c r="K10" s="1">
        <v>7</v>
      </c>
      <c r="L10" s="1">
        <v>394</v>
      </c>
      <c r="M10" s="1">
        <v>10</v>
      </c>
      <c r="N10" s="1">
        <v>4</v>
      </c>
      <c r="O10" s="1">
        <v>9.5299999999999994</v>
      </c>
      <c r="P10" s="1">
        <v>237</v>
      </c>
      <c r="Q10" s="1">
        <v>0</v>
      </c>
    </row>
    <row r="11" spans="1:17">
      <c r="C11">
        <f>MIN(C2:C10)</f>
        <v>63</v>
      </c>
      <c r="D11">
        <f>MIN(D2:D10)</f>
        <v>5</v>
      </c>
      <c r="F11">
        <f>AVERAGE(F2:F10)</f>
        <v>4.8093333333333339</v>
      </c>
      <c r="G11">
        <f>AVERAGE(G2:G10)</f>
        <v>96.333333333333329</v>
      </c>
      <c r="H11">
        <f>SUM(H2:H10)</f>
        <v>6</v>
      </c>
      <c r="L11">
        <f>MIN(L2:L10)</f>
        <v>128</v>
      </c>
      <c r="M11">
        <f>MIN(M2:M10)</f>
        <v>6</v>
      </c>
      <c r="O11">
        <f>AVERAGE(O2:O10)</f>
        <v>10.310666666666668</v>
      </c>
      <c r="P11">
        <f>AVERAGE(P2:P10)</f>
        <v>200.22222222222223</v>
      </c>
      <c r="Q11">
        <f>SUM(Q2:Q10)</f>
        <v>6</v>
      </c>
    </row>
    <row r="12" spans="1:17">
      <c r="C12">
        <f>MAX(C2:C10)</f>
        <v>346</v>
      </c>
      <c r="D12">
        <f>MAX(D2:D10)</f>
        <v>12</v>
      </c>
      <c r="L12">
        <f>MAX(L2:L10)</f>
        <v>394</v>
      </c>
      <c r="M12">
        <f>MAX(M2:M10)</f>
        <v>19</v>
      </c>
    </row>
    <row r="13" spans="1:17">
      <c r="C13">
        <f>AVERAGE(C2:C10)</f>
        <v>142</v>
      </c>
      <c r="D13">
        <f>AVERAGE(D2:D10)</f>
        <v>7.5555555555555554</v>
      </c>
      <c r="L13">
        <f>AVERAGE(L2:L10)</f>
        <v>224.22222222222223</v>
      </c>
      <c r="M13">
        <f>AVERAGE(M2:M10)</f>
        <v>13</v>
      </c>
    </row>
    <row r="15" spans="1:17">
      <c r="A15" s="1" t="s">
        <v>9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J15" s="1" t="s">
        <v>10</v>
      </c>
      <c r="K15" s="1" t="s">
        <v>1</v>
      </c>
      <c r="L15" s="1" t="s">
        <v>2</v>
      </c>
      <c r="M15" s="1" t="s">
        <v>3</v>
      </c>
      <c r="N15" s="1" t="s">
        <v>4</v>
      </c>
      <c r="O15" s="1" t="s">
        <v>5</v>
      </c>
      <c r="P15" s="1" t="s">
        <v>6</v>
      </c>
      <c r="Q15" s="1" t="s">
        <v>7</v>
      </c>
    </row>
    <row r="16" spans="1:17">
      <c r="A16" s="1">
        <v>1</v>
      </c>
      <c r="B16" s="1">
        <v>9</v>
      </c>
      <c r="C16" s="1">
        <v>334</v>
      </c>
      <c r="D16" s="1">
        <v>14</v>
      </c>
      <c r="E16" s="1">
        <v>5</v>
      </c>
      <c r="F16" s="1">
        <v>9.5310000000000006</v>
      </c>
      <c r="G16" s="1">
        <v>57</v>
      </c>
      <c r="H16" s="1">
        <v>1</v>
      </c>
      <c r="J16" s="1">
        <v>1</v>
      </c>
      <c r="K16" s="1">
        <v>13</v>
      </c>
      <c r="L16" s="1">
        <v>96</v>
      </c>
      <c r="M16" s="1">
        <v>10</v>
      </c>
      <c r="N16" s="1">
        <v>6</v>
      </c>
      <c r="O16" s="1">
        <v>6.25</v>
      </c>
      <c r="P16" s="1">
        <v>321</v>
      </c>
      <c r="Q16" s="1">
        <v>1</v>
      </c>
    </row>
    <row r="17" spans="1:17">
      <c r="A17" s="1">
        <v>2</v>
      </c>
      <c r="B17" s="1">
        <v>8</v>
      </c>
      <c r="C17" s="1">
        <v>155</v>
      </c>
      <c r="D17" s="1">
        <v>9</v>
      </c>
      <c r="E17" s="1">
        <v>4</v>
      </c>
      <c r="F17" s="1">
        <v>7.2560000000000002</v>
      </c>
      <c r="G17" s="1">
        <v>327</v>
      </c>
      <c r="H17" s="1">
        <v>1</v>
      </c>
      <c r="J17" s="1">
        <v>2</v>
      </c>
      <c r="K17" s="1">
        <v>10</v>
      </c>
      <c r="L17" s="1">
        <v>201</v>
      </c>
      <c r="M17" s="1">
        <v>9</v>
      </c>
      <c r="N17" s="1">
        <v>5</v>
      </c>
      <c r="O17" s="1">
        <v>15.295999999999999</v>
      </c>
      <c r="P17" s="1">
        <v>149</v>
      </c>
      <c r="Q17" s="1">
        <v>1</v>
      </c>
    </row>
    <row r="18" spans="1:17">
      <c r="A18" s="1">
        <v>3</v>
      </c>
      <c r="B18" s="1">
        <v>9</v>
      </c>
      <c r="C18" s="1">
        <v>463</v>
      </c>
      <c r="D18" s="1">
        <v>17</v>
      </c>
      <c r="E18" s="1">
        <v>5</v>
      </c>
      <c r="F18" s="1">
        <v>26.385999999999999</v>
      </c>
      <c r="G18" s="1">
        <v>491</v>
      </c>
      <c r="H18" s="1">
        <v>1</v>
      </c>
      <c r="J18" s="1">
        <v>3</v>
      </c>
      <c r="K18" s="1">
        <v>13</v>
      </c>
      <c r="L18" s="1">
        <v>661</v>
      </c>
      <c r="M18" s="1">
        <v>22</v>
      </c>
      <c r="N18" s="1">
        <v>6</v>
      </c>
      <c r="O18" s="1">
        <v>45.79</v>
      </c>
      <c r="P18" s="1">
        <v>820</v>
      </c>
      <c r="Q18" s="1">
        <v>0</v>
      </c>
    </row>
    <row r="19" spans="1:17">
      <c r="A19" s="1">
        <v>7</v>
      </c>
      <c r="B19" s="1">
        <v>9</v>
      </c>
      <c r="C19" s="1">
        <v>213</v>
      </c>
      <c r="D19" s="1">
        <v>14</v>
      </c>
      <c r="E19" s="1">
        <v>5</v>
      </c>
      <c r="F19" s="1">
        <v>9.57</v>
      </c>
      <c r="G19" s="1">
        <v>378</v>
      </c>
      <c r="H19" s="1">
        <v>1</v>
      </c>
      <c r="J19" s="1">
        <v>4</v>
      </c>
      <c r="K19" s="1">
        <v>13</v>
      </c>
      <c r="L19" s="1">
        <v>608</v>
      </c>
      <c r="M19" s="1">
        <v>20</v>
      </c>
      <c r="N19" s="1">
        <v>6</v>
      </c>
      <c r="O19" s="1">
        <v>13.81</v>
      </c>
      <c r="P19" s="1">
        <v>125</v>
      </c>
      <c r="Q19" s="1">
        <v>0</v>
      </c>
    </row>
    <row r="20" spans="1:17">
      <c r="A20" s="1">
        <v>8</v>
      </c>
      <c r="B20" s="1">
        <v>8</v>
      </c>
      <c r="C20" s="1">
        <v>214</v>
      </c>
      <c r="D20" s="1">
        <v>17</v>
      </c>
      <c r="E20" s="1">
        <v>5</v>
      </c>
      <c r="F20" s="1">
        <v>7.2850000000000001</v>
      </c>
      <c r="G20" s="1">
        <v>63</v>
      </c>
      <c r="H20" s="1">
        <v>1</v>
      </c>
      <c r="J20" s="1">
        <v>5</v>
      </c>
      <c r="K20" s="1">
        <v>9</v>
      </c>
      <c r="L20" s="1">
        <v>512</v>
      </c>
      <c r="M20" s="1">
        <v>15</v>
      </c>
      <c r="N20" s="1">
        <v>6</v>
      </c>
      <c r="O20" s="1">
        <v>21.81</v>
      </c>
      <c r="P20" s="1">
        <v>1248</v>
      </c>
      <c r="Q20" s="1">
        <v>1</v>
      </c>
    </row>
    <row r="21" spans="1:17">
      <c r="A21" s="1">
        <v>9</v>
      </c>
      <c r="B21" s="1">
        <v>9</v>
      </c>
      <c r="C21" s="1">
        <v>534</v>
      </c>
      <c r="D21" s="1">
        <v>20</v>
      </c>
      <c r="E21" s="1">
        <v>5</v>
      </c>
      <c r="F21" s="1">
        <v>18.416</v>
      </c>
      <c r="G21" s="1">
        <v>459</v>
      </c>
      <c r="H21" s="1">
        <v>1</v>
      </c>
      <c r="J21" s="1">
        <v>6</v>
      </c>
      <c r="K21" s="1">
        <v>12</v>
      </c>
      <c r="L21" s="1">
        <v>582</v>
      </c>
      <c r="M21" s="1">
        <v>19</v>
      </c>
      <c r="N21" s="1">
        <v>5</v>
      </c>
      <c r="O21" s="1">
        <v>18.648</v>
      </c>
      <c r="P21" s="1">
        <v>260</v>
      </c>
      <c r="Q21" s="1">
        <v>0</v>
      </c>
    </row>
    <row r="22" spans="1:17">
      <c r="A22" s="1">
        <v>10</v>
      </c>
      <c r="B22" s="1">
        <v>9</v>
      </c>
      <c r="C22" s="1">
        <v>244</v>
      </c>
      <c r="D22" s="1">
        <v>15</v>
      </c>
      <c r="E22" s="1">
        <v>5</v>
      </c>
      <c r="F22" s="1">
        <v>9.9870000000000001</v>
      </c>
      <c r="G22" s="1">
        <v>273</v>
      </c>
      <c r="H22" s="1">
        <v>1</v>
      </c>
      <c r="J22" s="1">
        <v>10</v>
      </c>
      <c r="K22" s="1">
        <v>10</v>
      </c>
      <c r="L22" s="1">
        <v>462</v>
      </c>
      <c r="M22" s="1">
        <v>15</v>
      </c>
      <c r="N22" s="1">
        <v>6</v>
      </c>
      <c r="O22" s="1">
        <v>17.66</v>
      </c>
      <c r="P22" s="1">
        <v>258</v>
      </c>
      <c r="Q22" s="1">
        <v>1</v>
      </c>
    </row>
    <row r="23" spans="1:17">
      <c r="A23" s="2"/>
      <c r="B23" s="2"/>
      <c r="C23" s="2">
        <f>MIN(C16:C22)</f>
        <v>155</v>
      </c>
      <c r="D23" s="2">
        <f>MIN(D16:D22)</f>
        <v>9</v>
      </c>
      <c r="E23" s="2"/>
      <c r="F23" s="2">
        <f>AVERAGE(F16:F22)</f>
        <v>12.632999999999999</v>
      </c>
      <c r="G23" s="2">
        <f>AVERAGE(G16:G22)</f>
        <v>292.57142857142856</v>
      </c>
      <c r="H23" s="2">
        <f>SUM(H16:H22)</f>
        <v>7</v>
      </c>
      <c r="L23">
        <f>MIN(L16:L22)</f>
        <v>96</v>
      </c>
      <c r="M23">
        <f>MIN(M16:M22)</f>
        <v>9</v>
      </c>
      <c r="O23">
        <f>AVERAGE(O16:O22)</f>
        <v>19.894857142857145</v>
      </c>
      <c r="P23">
        <f>AVERAGE(P16:P22)</f>
        <v>454.42857142857144</v>
      </c>
      <c r="Q23">
        <f>SUM(Q16:Q22)</f>
        <v>4</v>
      </c>
    </row>
    <row r="24" spans="1:17">
      <c r="C24">
        <f>MAX(C16:C22)</f>
        <v>534</v>
      </c>
      <c r="D24">
        <f>MAX(D16:D22)</f>
        <v>20</v>
      </c>
      <c r="L24">
        <f>MAX(L16:L22)</f>
        <v>661</v>
      </c>
      <c r="M24">
        <f>MAX(M16:M22)</f>
        <v>22</v>
      </c>
    </row>
    <row r="25" spans="1:17">
      <c r="C25">
        <f>AVERAGE(C16:C22)</f>
        <v>308.14285714285717</v>
      </c>
      <c r="D25">
        <f>AVERAGE(D16:D22)</f>
        <v>15.142857142857142</v>
      </c>
      <c r="L25">
        <f>AVERAGE(L16:L22)</f>
        <v>446</v>
      </c>
      <c r="M25">
        <f>AVERAGE(M16:M22)</f>
        <v>15.714285714285714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bzhan@ios.ac.cn</dc:creator>
  <cp:lastModifiedBy>Microsoft Office User</cp:lastModifiedBy>
  <dcterms:created xsi:type="dcterms:W3CDTF">2020-05-18T08:36:26Z</dcterms:created>
  <dcterms:modified xsi:type="dcterms:W3CDTF">2020-05-22T04:38:00Z</dcterms:modified>
</cp:coreProperties>
</file>