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of the Lake\Desktop\"/>
    </mc:Choice>
  </mc:AlternateContent>
  <xr:revisionPtr revIDLastSave="0" documentId="13_ncr:1_{94155FD2-C1A9-4118-B889-1485C79E9AED}" xr6:coauthVersionLast="31" xr6:coauthVersionMax="31" xr10:uidLastSave="{00000000-0000-0000-0000-000000000000}"/>
  <bookViews>
    <workbookView xWindow="0" yWindow="0" windowWidth="12225" windowHeight="11190" xr2:uid="{28D93106-A87D-4BF6-AED5-49A090F5172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D11" i="1"/>
  <c r="D10" i="1"/>
  <c r="D9" i="1"/>
  <c r="D8" i="1"/>
  <c r="D7" i="1"/>
  <c r="D6" i="1"/>
  <c r="D5" i="1"/>
  <c r="D4" i="1"/>
  <c r="D3" i="1"/>
  <c r="D2" i="1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<sst xmlns="http://schemas.openxmlformats.org/spreadsheetml/2006/main" count="112" uniqueCount="80">
  <si>
    <t>cityName</t>
  </si>
  <si>
    <t>cityCountry</t>
  </si>
  <si>
    <t>yearVisited</t>
  </si>
  <si>
    <t>image</t>
  </si>
  <si>
    <t>top5</t>
  </si>
  <si>
    <t>continent</t>
  </si>
  <si>
    <t>city</t>
  </si>
  <si>
    <t>london</t>
  </si>
  <si>
    <t>deerfield beach</t>
  </si>
  <si>
    <t>tuxedo, ny</t>
  </si>
  <si>
    <t>paris</t>
  </si>
  <si>
    <t>toronto</t>
  </si>
  <si>
    <t>sewanee fl</t>
  </si>
  <si>
    <t>New York Renaissance Faire</t>
  </si>
  <si>
    <t>larkspur co</t>
  </si>
  <si>
    <t>Colorado Renaissance Festival</t>
  </si>
  <si>
    <t>Michigan Renaissance Festival</t>
  </si>
  <si>
    <t>Holly, MI</t>
  </si>
  <si>
    <t>Florida Renaissance Festival</t>
  </si>
  <si>
    <t>North Floriday Renaissance Festival</t>
  </si>
  <si>
    <t>London</t>
  </si>
  <si>
    <t>Deerfield Beach</t>
  </si>
  <si>
    <t>FL, USA</t>
  </si>
  <si>
    <t>NY, USA</t>
  </si>
  <si>
    <t>MI, USA</t>
  </si>
  <si>
    <t>Tuxedo</t>
  </si>
  <si>
    <t>Paris</t>
  </si>
  <si>
    <t>Holly</t>
  </si>
  <si>
    <t>Larkspur</t>
  </si>
  <si>
    <t>CO, USA</t>
  </si>
  <si>
    <t>France</t>
  </si>
  <si>
    <t>Toronto</t>
  </si>
  <si>
    <t>Ontario, Canada</t>
  </si>
  <si>
    <t>Todd Mission</t>
  </si>
  <si>
    <t>TX, USA</t>
  </si>
  <si>
    <t>todd mission TX</t>
  </si>
  <si>
    <t>Texas Renaissance Festival</t>
  </si>
  <si>
    <t>Kensington Gardens</t>
  </si>
  <si>
    <t>The London Blitz - Museum of the City</t>
  </si>
  <si>
    <t>Tower of London</t>
  </si>
  <si>
    <t>Thames Path</t>
  </si>
  <si>
    <t>Portobello Road Market</t>
  </si>
  <si>
    <t>Eiffel Tower</t>
  </si>
  <si>
    <t>Louvre Museum</t>
  </si>
  <si>
    <t>Museum of Vampires and Legendary Creatures</t>
  </si>
  <si>
    <t>Petite Ceinture</t>
  </si>
  <si>
    <t>Catacombs de Paris</t>
  </si>
  <si>
    <t>The Monkey's Paw</t>
  </si>
  <si>
    <t>Casa Loma</t>
  </si>
  <si>
    <t>Lower Bay Station</t>
  </si>
  <si>
    <t>Leslieville's Crazy Doll House</t>
  </si>
  <si>
    <t>Sewers of Toronto</t>
  </si>
  <si>
    <t>England, UK</t>
  </si>
  <si>
    <t>brighton</t>
  </si>
  <si>
    <t>West Pier</t>
  </si>
  <si>
    <t>Royal Suspension Chain Pier</t>
  </si>
  <si>
    <t>Victorian Sewers</t>
  </si>
  <si>
    <t>Royal Pavillion</t>
  </si>
  <si>
    <t>Brighton</t>
  </si>
  <si>
    <t>these</t>
  </si>
  <si>
    <t>places</t>
  </si>
  <si>
    <t>are</t>
  </si>
  <si>
    <t>small towns</t>
  </si>
  <si>
    <t>concat</t>
  </si>
  <si>
    <t>['The London Blitz - Museum of the City', 'Kensington Gardens', 'Tower of London', 'Thames Path', 'Portobello Road Market']</t>
  </si>
  <si>
    <t>['Florida Renaissance Festival', 'these', 'places', 'are', 'small towns']</t>
  </si>
  <si>
    <t>['New York Renaissance Faire', 'these', 'places', 'are', 'small towns']</t>
  </si>
  <si>
    <t>['Eiffel Tower', 'Louvre Museum', 'Museum of Vampires and Legendary Creatures', 'Petite Ceinture', 'Catacombs de Paris']</t>
  </si>
  <si>
    <t>['West Pier', 'Royal Suspension Chain Pier', 'Victorian Sewers', 'Royal Pavillion', '']</t>
  </si>
  <si>
    <t>['The Monkey's Paw', 'Casa Loma', 'Lower Bay Station', 'Leslieville's Crazy Doll House', 'Sewers of Toronto']</t>
  </si>
  <si>
    <t>['Michigan Renaissance Festival', 'these', 'places', 'are', 'small towns']</t>
  </si>
  <si>
    <t>['Colorado Renaissance Festival', 'these', 'places', 'are', 'small towns']</t>
  </si>
  <si>
    <t>['North Floriday Renaissance Festival', 'these', 'places', 'are', 'small towns']</t>
  </si>
  <si>
    <t>['Texas Renaissance Festival', 'these', 'places', 'are', 'small towns']</t>
  </si>
  <si>
    <t>2000 &amp; 2006</t>
  </si>
  <si>
    <t>2000, 2001, 2002</t>
  </si>
  <si>
    <t>2001 &amp; 2002</t>
  </si>
  <si>
    <t>Europe</t>
  </si>
  <si>
    <t>North America</t>
  </si>
  <si>
    <t>Jasper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</si>
</sst>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2CA7-21F0-4C26-A2FA-FC678022B3BF}">
  <dimension ref="A1:G11"/>
  <sheetViews>
    <sheetView tabSelected="1" workbookViewId="0">
      <selection activeCell="G3" sqref="G3:G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</row>
    <row r="2" spans="1:7" x14ac:dyDescent="0.25">
      <c r="A2" t="s">
        <v>20</v>
      </c>
      <c r="B2" t="s">
        <v>52</v>
      </c>
      <c r="C2" t="s">
        <v>74</v>
      </c>
      <c r="D2" t="str">
        <f>"./img/london.jpg"</f>
        <v>./img/london.jpg</v>
      </c>
      <c r="E2" t="s">
        <v>64</v>
      </c>
      <c r="F2" t="s">
        <v>77</v>
      </c>
      <c r="G2" t="str">
        <f>_xlfn.CONCAT("newCity('",A2,"', '",B2,"', '",C2,"', '",D2,"', ",E2,", '",F2,"')")</f>
        <v>newCity('London', 'England, UK', '2000 &amp; 2006', './img/london.jpg', ['The London Blitz - Museum of the City', 'Kensington Gardens', 'Tower of London', 'Thames Path', 'Portobello Road Market'], 'Europe')</v>
      </c>
    </row>
    <row r="3" spans="1:7" x14ac:dyDescent="0.25">
      <c r="A3" t="s">
        <v>21</v>
      </c>
      <c r="B3" t="s">
        <v>22</v>
      </c>
      <c r="C3" t="s">
        <v>75</v>
      </c>
      <c r="D3" t="str">
        <f>"./img/deerfieldbeach.jpg"</f>
        <v>./img/deerfieldbeach.jpg</v>
      </c>
      <c r="E3" t="s">
        <v>65</v>
      </c>
      <c r="F3" t="s">
        <v>78</v>
      </c>
      <c r="G3" t="str">
        <f t="shared" ref="G3:G11" si="0">_xlfn.CONCAT("newCity('",A3,"', '",B3,"', '",C3,"', '",D3,"', ",E3,", '",F3,"')")</f>
        <v>newCity('Deerfield Beach', 'FL, USA', '2000, 2001, 2002', './img/deerfieldbeach.jpg', ['Florida Renaissance Festival', 'these', 'places', 'are', 'small towns'], 'North America')</v>
      </c>
    </row>
    <row r="4" spans="1:7" x14ac:dyDescent="0.25">
      <c r="A4" t="s">
        <v>25</v>
      </c>
      <c r="B4" t="s">
        <v>23</v>
      </c>
      <c r="C4">
        <v>2000</v>
      </c>
      <c r="D4" t="str">
        <f>"./img/tuxedo.jpg"</f>
        <v>./img/tuxedo.jpg</v>
      </c>
      <c r="E4" t="s">
        <v>66</v>
      </c>
      <c r="F4" t="s">
        <v>78</v>
      </c>
      <c r="G4" t="str">
        <f t="shared" si="0"/>
        <v>newCity('Tuxedo', 'NY, USA', '2000', './img/tuxedo.jpg', ['New York Renaissance Faire', 'these', 'places', 'are', 'small towns'], 'North America')</v>
      </c>
    </row>
    <row r="5" spans="1:7" x14ac:dyDescent="0.25">
      <c r="A5" t="s">
        <v>26</v>
      </c>
      <c r="B5" t="s">
        <v>30</v>
      </c>
      <c r="C5">
        <v>2000</v>
      </c>
      <c r="D5" t="str">
        <f>"./img/paris.jpg"</f>
        <v>./img/paris.jpg</v>
      </c>
      <c r="E5" t="s">
        <v>67</v>
      </c>
      <c r="F5" t="s">
        <v>77</v>
      </c>
      <c r="G5" t="str">
        <f t="shared" si="0"/>
        <v>newCity('Paris', 'France', '2000', './img/paris.jpg', ['Eiffel Tower', 'Louvre Museum', 'Museum of Vampires and Legendary Creatures', 'Petite Ceinture', 'Catacombs de Paris'], 'Europe')</v>
      </c>
    </row>
    <row r="6" spans="1:7" x14ac:dyDescent="0.25">
      <c r="A6" t="s">
        <v>58</v>
      </c>
      <c r="B6" t="s">
        <v>52</v>
      </c>
      <c r="C6">
        <v>2006</v>
      </c>
      <c r="D6" t="str">
        <f>"./img/brighton.jpg"</f>
        <v>./img/brighton.jpg</v>
      </c>
      <c r="E6" t="s">
        <v>68</v>
      </c>
      <c r="F6" t="s">
        <v>77</v>
      </c>
      <c r="G6" t="str">
        <f t="shared" si="0"/>
        <v>newCity('Brighton', 'England, UK', '2006', './img/brighton.jpg', ['West Pier', 'Royal Suspension Chain Pier', 'Victorian Sewers', 'Royal Pavillion', ''], 'Europe')</v>
      </c>
    </row>
    <row r="7" spans="1:7" x14ac:dyDescent="0.25">
      <c r="A7" t="s">
        <v>31</v>
      </c>
      <c r="B7" t="s">
        <v>32</v>
      </c>
      <c r="C7">
        <v>1991</v>
      </c>
      <c r="D7" t="str">
        <f>"./img/toronto.jpg"</f>
        <v>./img/toronto.jpg</v>
      </c>
      <c r="E7" t="s">
        <v>69</v>
      </c>
      <c r="F7" t="s">
        <v>78</v>
      </c>
      <c r="G7" t="str">
        <f t="shared" si="0"/>
        <v>newCity('Toronto', 'Ontario, Canada', '1991', './img/toronto.jpg', ['The Monkey's Paw', 'Casa Loma', 'Lower Bay Station', 'Leslieville's Crazy Doll House', 'Sewers of Toronto'], 'North America')</v>
      </c>
    </row>
    <row r="8" spans="1:7" x14ac:dyDescent="0.25">
      <c r="A8" t="s">
        <v>27</v>
      </c>
      <c r="B8" t="s">
        <v>24</v>
      </c>
      <c r="C8">
        <v>2001</v>
      </c>
      <c r="D8" t="str">
        <f>"./img/holly.jpg"</f>
        <v>./img/holly.jpg</v>
      </c>
      <c r="E8" t="s">
        <v>70</v>
      </c>
      <c r="F8" t="s">
        <v>78</v>
      </c>
      <c r="G8" t="str">
        <f t="shared" si="0"/>
        <v>newCity('Holly', 'MI, USA', '2001', './img/holly.jpg', ['Michigan Renaissance Festival', 'these', 'places', 'are', 'small towns'], 'North America')</v>
      </c>
    </row>
    <row r="9" spans="1:7" x14ac:dyDescent="0.25">
      <c r="A9" t="s">
        <v>28</v>
      </c>
      <c r="B9" t="s">
        <v>29</v>
      </c>
      <c r="C9">
        <v>2008</v>
      </c>
      <c r="D9" t="str">
        <f>"./img/larkspur.jpg"</f>
        <v>./img/larkspur.jpg</v>
      </c>
      <c r="E9" t="s">
        <v>71</v>
      </c>
      <c r="F9" t="s">
        <v>78</v>
      </c>
      <c r="G9" t="str">
        <f t="shared" si="0"/>
        <v>newCity('Larkspur', 'CO, USA', '2008', './img/larkspur.jpg', ['Colorado Renaissance Festival', 'these', 'places', 'are', 'small towns'], 'North America')</v>
      </c>
    </row>
    <row r="10" spans="1:7" x14ac:dyDescent="0.25">
      <c r="A10" t="s">
        <v>79</v>
      </c>
      <c r="B10" t="s">
        <v>22</v>
      </c>
      <c r="C10" t="s">
        <v>76</v>
      </c>
      <c r="D10" t="str">
        <f>"./img/jasper.png"</f>
        <v>./img/jasper.png</v>
      </c>
      <c r="E10" t="s">
        <v>72</v>
      </c>
      <c r="F10" t="s">
        <v>78</v>
      </c>
      <c r="G10" t="str">
        <f t="shared" si="0"/>
        <v>newCity('Jasper', 'FL, USA', '2001 &amp; 2002', './img/jasper.png', ['North Floriday Renaissance Festival', 'these', 'places', 'are', 'small towns'], 'North America')</v>
      </c>
    </row>
    <row r="11" spans="1:7" x14ac:dyDescent="0.25">
      <c r="A11" t="s">
        <v>33</v>
      </c>
      <c r="B11" t="s">
        <v>34</v>
      </c>
      <c r="C11" t="s">
        <v>75</v>
      </c>
      <c r="D11" t="str">
        <f>"./img/ToddMission.jpg"</f>
        <v>./img/ToddMission.jpg</v>
      </c>
      <c r="E11" t="s">
        <v>73</v>
      </c>
      <c r="F11" t="s">
        <v>78</v>
      </c>
      <c r="G11" t="str">
        <f t="shared" si="0"/>
        <v>newCity('Todd Mission', 'TX, USA', '2000, 2001, 2002', './img/ToddMission.jpg', ['Texas Renaissance Festival', 'these', 'places', 'are', 'small towns'], 'North America')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BEE2-4F70-4508-9CA8-1272A4E3B95D}">
  <dimension ref="A1:G11"/>
  <sheetViews>
    <sheetView workbookViewId="0">
      <selection activeCell="G2" sqref="G2:G11"/>
    </sheetView>
  </sheetViews>
  <sheetFormatPr defaultRowHeight="15" x14ac:dyDescent="0.25"/>
  <sheetData>
    <row r="1" spans="1:7" x14ac:dyDescent="0.25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63</v>
      </c>
    </row>
    <row r="2" spans="1:7" x14ac:dyDescent="0.25">
      <c r="A2" t="s">
        <v>7</v>
      </c>
      <c r="B2" t="s">
        <v>38</v>
      </c>
      <c r="C2" t="s">
        <v>37</v>
      </c>
      <c r="D2" t="s">
        <v>39</v>
      </c>
      <c r="E2" t="s">
        <v>40</v>
      </c>
      <c r="F2" t="s">
        <v>41</v>
      </c>
      <c r="G2" t="str">
        <f>_xlfn.CONCAT("['",B2,"', '",C2,"', '",D2,"', '",E2,"', '",F2,"']")</f>
        <v>['The London Blitz - Museum of the City', 'Kensington Gardens', 'Tower of London', 'Thames Path', 'Portobello Road Market']</v>
      </c>
    </row>
    <row r="3" spans="1:7" x14ac:dyDescent="0.25">
      <c r="A3" t="s">
        <v>8</v>
      </c>
      <c r="B3" t="s">
        <v>18</v>
      </c>
      <c r="C3" t="s">
        <v>59</v>
      </c>
      <c r="D3" t="s">
        <v>60</v>
      </c>
      <c r="E3" t="s">
        <v>61</v>
      </c>
      <c r="F3" t="s">
        <v>62</v>
      </c>
      <c r="G3" t="str">
        <f>_xlfn.CONCAT("['",B3,"', '",C3,"', '",D3,"', '",E3,"', '",F3,"']")</f>
        <v>['Florida Renaissance Festival', 'these', 'places', 'are', 'small towns']</v>
      </c>
    </row>
    <row r="4" spans="1:7" x14ac:dyDescent="0.25">
      <c r="A4" t="s">
        <v>9</v>
      </c>
      <c r="B4" t="s">
        <v>13</v>
      </c>
      <c r="C4" t="s">
        <v>59</v>
      </c>
      <c r="D4" t="s">
        <v>60</v>
      </c>
      <c r="E4" t="s">
        <v>61</v>
      </c>
      <c r="F4" t="s">
        <v>62</v>
      </c>
      <c r="G4" t="str">
        <f>_xlfn.CONCAT("['",B4,"', '",C4,"', '",D4,"', '",E4,"', '",F4,"']")</f>
        <v>['New York Renaissance Faire', 'these', 'places', 'are', 'small towns']</v>
      </c>
    </row>
    <row r="5" spans="1:7" x14ac:dyDescent="0.25">
      <c r="A5" t="s">
        <v>10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tr">
        <f>_xlfn.CONCAT("['",B5,"', '",C5,"', '",D5,"', '",E5,"', '",F5,"']")</f>
        <v>['Eiffel Tower', 'Louvre Museum', 'Museum of Vampires and Legendary Creatures', 'Petite Ceinture', 'Catacombs de Paris']</v>
      </c>
    </row>
    <row r="6" spans="1:7" x14ac:dyDescent="0.25">
      <c r="A6" t="s">
        <v>53</v>
      </c>
      <c r="B6" t="s">
        <v>54</v>
      </c>
      <c r="C6" t="s">
        <v>55</v>
      </c>
      <c r="D6" t="s">
        <v>56</v>
      </c>
      <c r="E6" t="s">
        <v>57</v>
      </c>
      <c r="G6" t="str">
        <f>_xlfn.CONCAT("['",B6,"', '",C6,"', '",D6,"', '",E6,"', '",F6,"']")</f>
        <v>['West Pier', 'Royal Suspension Chain Pier', 'Victorian Sewers', 'Royal Pavillion', '']</v>
      </c>
    </row>
    <row r="7" spans="1:7" x14ac:dyDescent="0.25">
      <c r="A7" t="s">
        <v>11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tr">
        <f>_xlfn.CONCAT("['",B7,"', '",C7,"', '",D7,"', '",E7,"', '",F7,"']")</f>
        <v>['The Monkey's Paw', 'Casa Loma', 'Lower Bay Station', 'Leslieville's Crazy Doll House', 'Sewers of Toronto']</v>
      </c>
    </row>
    <row r="8" spans="1:7" x14ac:dyDescent="0.25">
      <c r="A8" t="s">
        <v>17</v>
      </c>
      <c r="B8" t="s">
        <v>16</v>
      </c>
      <c r="C8" t="s">
        <v>59</v>
      </c>
      <c r="D8" t="s">
        <v>60</v>
      </c>
      <c r="E8" t="s">
        <v>61</v>
      </c>
      <c r="F8" t="s">
        <v>62</v>
      </c>
      <c r="G8" t="str">
        <f>_xlfn.CONCAT("['",B8,"', '",C8,"', '",D8,"', '",E8,"', '",F8,"']")</f>
        <v>['Michigan Renaissance Festival', 'these', 'places', 'are', 'small towns']</v>
      </c>
    </row>
    <row r="9" spans="1:7" x14ac:dyDescent="0.25">
      <c r="A9" t="s">
        <v>14</v>
      </c>
      <c r="B9" t="s">
        <v>15</v>
      </c>
      <c r="C9" t="s">
        <v>59</v>
      </c>
      <c r="D9" t="s">
        <v>60</v>
      </c>
      <c r="E9" t="s">
        <v>61</v>
      </c>
      <c r="F9" t="s">
        <v>62</v>
      </c>
      <c r="G9" t="str">
        <f>_xlfn.CONCAT("['",B9,"', '",C9,"', '",D9,"', '",E9,"', '",F9,"']")</f>
        <v>['Colorado Renaissance Festival', 'these', 'places', 'are', 'small towns']</v>
      </c>
    </row>
    <row r="10" spans="1:7" x14ac:dyDescent="0.25">
      <c r="A10" t="s">
        <v>12</v>
      </c>
      <c r="B10" t="s">
        <v>19</v>
      </c>
      <c r="C10" t="s">
        <v>59</v>
      </c>
      <c r="D10" t="s">
        <v>60</v>
      </c>
      <c r="E10" t="s">
        <v>61</v>
      </c>
      <c r="F10" t="s">
        <v>62</v>
      </c>
      <c r="G10" t="str">
        <f>_xlfn.CONCAT("['",B10,"', '",C10,"', '",D10,"', '",E10,"', '",F10,"']")</f>
        <v>['North Floriday Renaissance Festival', 'these', 'places', 'are', 'small towns']</v>
      </c>
    </row>
    <row r="11" spans="1:7" x14ac:dyDescent="0.25">
      <c r="A11" t="s">
        <v>35</v>
      </c>
      <c r="B11" t="s">
        <v>36</v>
      </c>
      <c r="C11" t="s">
        <v>59</v>
      </c>
      <c r="D11" t="s">
        <v>60</v>
      </c>
      <c r="E11" t="s">
        <v>61</v>
      </c>
      <c r="F11" t="s">
        <v>62</v>
      </c>
      <c r="G11" t="str">
        <f>_xlfn.CONCAT("['",B11,"', '",C11,"', '",D11,"', '",E11,"', '",F11,"']")</f>
        <v>['Texas Renaissance Festival', 'these', 'places', 'are', 'small towns']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Meaker</dc:creator>
  <cp:lastModifiedBy>Erin Meaker</cp:lastModifiedBy>
  <dcterms:created xsi:type="dcterms:W3CDTF">2018-04-13T15:43:50Z</dcterms:created>
  <dcterms:modified xsi:type="dcterms:W3CDTF">2018-04-13T16:34:00Z</dcterms:modified>
</cp:coreProperties>
</file>