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Win7\Documents\U Minho\MEI\CPD\ESC\Aulas\1-nas\Relatorio\"/>
    </mc:Choice>
  </mc:AlternateContent>
  <bookViews>
    <workbookView xWindow="0" yWindow="0" windowWidth="15360" windowHeight="7755" activeTab="4"/>
  </bookViews>
  <sheets>
    <sheet name="Dados" sheetId="1" r:id="rId1"/>
    <sheet name="EP" sheetId="4" r:id="rId2"/>
    <sheet name="FT" sheetId="2" r:id="rId3"/>
    <sheet name="IS" sheetId="5" r:id="rId4"/>
    <sheet name="SP" sheetId="6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6" l="1"/>
  <c r="D30" i="6"/>
  <c r="D28" i="6"/>
  <c r="D25" i="6"/>
  <c r="D26" i="6"/>
  <c r="D24" i="6"/>
  <c r="D21" i="6"/>
  <c r="D22" i="6"/>
  <c r="D20" i="6"/>
  <c r="D17" i="6"/>
  <c r="D18" i="6"/>
  <c r="D16" i="6"/>
  <c r="D13" i="6"/>
  <c r="D14" i="6"/>
  <c r="D12" i="6"/>
  <c r="D9" i="6"/>
  <c r="D10" i="6"/>
  <c r="D8" i="6"/>
  <c r="D5" i="6"/>
  <c r="D6" i="6"/>
  <c r="D4" i="6"/>
  <c r="C29" i="6"/>
  <c r="C30" i="6"/>
  <c r="C28" i="6"/>
  <c r="C25" i="6"/>
  <c r="C26" i="6"/>
  <c r="C24" i="6"/>
  <c r="C21" i="6"/>
  <c r="C22" i="6"/>
  <c r="C20" i="6"/>
  <c r="C17" i="6"/>
  <c r="C18" i="6"/>
  <c r="C16" i="6"/>
  <c r="C13" i="6"/>
  <c r="C14" i="6"/>
  <c r="C12" i="6"/>
  <c r="C9" i="6"/>
  <c r="C10" i="6"/>
  <c r="C8" i="6"/>
  <c r="C5" i="6"/>
  <c r="C6" i="6"/>
  <c r="C4" i="6"/>
  <c r="D25" i="5"/>
  <c r="D26" i="5"/>
  <c r="D5" i="5"/>
  <c r="D6" i="5"/>
  <c r="D9" i="5"/>
  <c r="D10" i="5"/>
  <c r="D13" i="5"/>
  <c r="D14" i="5"/>
  <c r="D17" i="5"/>
  <c r="D18" i="5"/>
  <c r="D21" i="5"/>
  <c r="D22" i="5"/>
  <c r="D29" i="5"/>
  <c r="D30" i="5"/>
  <c r="D33" i="5"/>
  <c r="D34" i="5"/>
  <c r="D32" i="5"/>
  <c r="D28" i="5"/>
  <c r="D24" i="5"/>
  <c r="D20" i="5"/>
  <c r="D16" i="5"/>
  <c r="D12" i="5"/>
  <c r="D8" i="5"/>
  <c r="C9" i="5"/>
  <c r="C10" i="5"/>
  <c r="C13" i="5"/>
  <c r="C14" i="5"/>
  <c r="C17" i="5"/>
  <c r="C18" i="5"/>
  <c r="C21" i="5"/>
  <c r="C22" i="5"/>
  <c r="C25" i="5"/>
  <c r="C26" i="5"/>
  <c r="C29" i="5"/>
  <c r="C30" i="5"/>
  <c r="C33" i="5"/>
  <c r="C34" i="5"/>
  <c r="C32" i="5"/>
  <c r="C28" i="5"/>
  <c r="C24" i="5"/>
  <c r="C20" i="5"/>
  <c r="C16" i="5"/>
  <c r="C12" i="5"/>
  <c r="C8" i="5"/>
  <c r="D4" i="5"/>
  <c r="C5" i="5"/>
  <c r="C6" i="5"/>
  <c r="C4" i="5"/>
  <c r="D33" i="2"/>
  <c r="D34" i="2"/>
  <c r="D32" i="2"/>
  <c r="D29" i="2"/>
  <c r="D30" i="2"/>
  <c r="D28" i="2"/>
  <c r="D25" i="2"/>
  <c r="D26" i="2"/>
  <c r="D24" i="2"/>
  <c r="D21" i="2"/>
  <c r="D22" i="2"/>
  <c r="D20" i="2"/>
  <c r="D17" i="2"/>
  <c r="D18" i="2"/>
  <c r="D16" i="2"/>
  <c r="D13" i="2"/>
  <c r="D14" i="2"/>
  <c r="D12" i="2"/>
  <c r="D9" i="2"/>
  <c r="D10" i="2"/>
  <c r="D8" i="2"/>
  <c r="D5" i="2"/>
  <c r="D6" i="2"/>
  <c r="D4" i="2"/>
  <c r="C33" i="2"/>
  <c r="C34" i="2"/>
  <c r="C32" i="2"/>
  <c r="C29" i="2"/>
  <c r="C30" i="2"/>
  <c r="C28" i="2"/>
  <c r="C25" i="2"/>
  <c r="C26" i="2"/>
  <c r="C24" i="2"/>
  <c r="C21" i="2"/>
  <c r="C22" i="2"/>
  <c r="C20" i="2"/>
  <c r="C17" i="2"/>
  <c r="C18" i="2"/>
  <c r="C16" i="2"/>
  <c r="C13" i="2"/>
  <c r="C14" i="2"/>
  <c r="C12" i="2"/>
  <c r="C9" i="2"/>
  <c r="C10" i="2"/>
  <c r="C8" i="2"/>
  <c r="C5" i="2"/>
  <c r="C6" i="2"/>
  <c r="C4" i="2"/>
  <c r="D34" i="4"/>
  <c r="C34" i="4"/>
  <c r="D33" i="4"/>
  <c r="C33" i="4"/>
  <c r="D32" i="4"/>
  <c r="C32" i="4"/>
  <c r="D30" i="4"/>
  <c r="C30" i="4"/>
  <c r="D29" i="4"/>
  <c r="C29" i="4"/>
  <c r="D28" i="4"/>
  <c r="C28" i="4"/>
  <c r="D26" i="4"/>
  <c r="C26" i="4"/>
  <c r="D25" i="4"/>
  <c r="C25" i="4"/>
  <c r="D24" i="4"/>
  <c r="C24" i="4"/>
  <c r="D22" i="4"/>
  <c r="C22" i="4"/>
  <c r="D21" i="4"/>
  <c r="C21" i="4"/>
  <c r="D20" i="4"/>
  <c r="C20" i="4"/>
  <c r="D18" i="4"/>
  <c r="C18" i="4"/>
  <c r="D17" i="4"/>
  <c r="C17" i="4"/>
  <c r="D16" i="4"/>
  <c r="C16" i="4"/>
  <c r="D14" i="4"/>
  <c r="C14" i="4"/>
  <c r="D13" i="4"/>
  <c r="C13" i="4"/>
  <c r="D12" i="4"/>
  <c r="C12" i="4"/>
  <c r="D10" i="4"/>
  <c r="C10" i="4"/>
  <c r="D9" i="4"/>
  <c r="C9" i="4"/>
  <c r="D8" i="4"/>
  <c r="C8" i="4"/>
  <c r="D6" i="4"/>
  <c r="C6" i="4"/>
  <c r="D5" i="4"/>
  <c r="C5" i="4"/>
  <c r="D4" i="4"/>
  <c r="C4" i="4"/>
</calcChain>
</file>

<file path=xl/sharedStrings.xml><?xml version="1.0" encoding="utf-8"?>
<sst xmlns="http://schemas.openxmlformats.org/spreadsheetml/2006/main" count="240" uniqueCount="49">
  <si>
    <t>gcc 4.9.0</t>
  </si>
  <si>
    <t>icc 13.0.1</t>
  </si>
  <si>
    <t>B</t>
  </si>
  <si>
    <t>ft</t>
  </si>
  <si>
    <t>is</t>
  </si>
  <si>
    <t>sp</t>
  </si>
  <si>
    <t>SER</t>
  </si>
  <si>
    <t>MPI</t>
  </si>
  <si>
    <t>A</t>
  </si>
  <si>
    <t>ep</t>
  </si>
  <si>
    <t>s</t>
  </si>
  <si>
    <t>gcc 4.4.6</t>
  </si>
  <si>
    <t>Mop/s</t>
  </si>
  <si>
    <t>2 Procs</t>
  </si>
  <si>
    <t>4 Procs</t>
  </si>
  <si>
    <t>8 Procs</t>
  </si>
  <si>
    <t>16 Procs</t>
  </si>
  <si>
    <t>9 Procs</t>
  </si>
  <si>
    <t>30 Threads</t>
  </si>
  <si>
    <t>10 Threads</t>
  </si>
  <si>
    <t>2 Threads</t>
  </si>
  <si>
    <t>OpenMP</t>
  </si>
  <si>
    <t>SER / gcc 4.4.6</t>
  </si>
  <si>
    <t>SER / gcc 4.9.0</t>
  </si>
  <si>
    <t>SER / icc 13.0.1</t>
  </si>
  <si>
    <t>MPI 2 / gcc 4.4.6</t>
  </si>
  <si>
    <t>MPI 2 / gcc 4.9.0</t>
  </si>
  <si>
    <t>MPI 2 / icc 13.0.1</t>
  </si>
  <si>
    <t>MPI 4 / gcc 4.9.0</t>
  </si>
  <si>
    <t>MPI 4 / gcc 4.4.6</t>
  </si>
  <si>
    <t>MPI 4 / icc 13.0.1</t>
  </si>
  <si>
    <t>MPI 8 / gcc 4.4.6</t>
  </si>
  <si>
    <t>MPI 8 / gcc 4.9.0</t>
  </si>
  <si>
    <t>MPI 8 / icc 13.0.1</t>
  </si>
  <si>
    <t>MPI 16 / gcc 4.4.6</t>
  </si>
  <si>
    <t>MPI 16 / gcc 4.9.0</t>
  </si>
  <si>
    <t>MPI 16 / icc 13.0.1</t>
  </si>
  <si>
    <t>OMP 2 / gcc 4.4.6</t>
  </si>
  <si>
    <t>OMP 10 / gcc 4.4.6</t>
  </si>
  <si>
    <t>OMP 10 / gcc 4.9.0</t>
  </si>
  <si>
    <t>OMP 10 / icc 13.0.1</t>
  </si>
  <si>
    <t>OMP 2 / gcc 4.9.0</t>
  </si>
  <si>
    <t>OMP 2 / icc 13.0.1</t>
  </si>
  <si>
    <t>OMP 30 / gcc 4.4.6</t>
  </si>
  <si>
    <t>OMP 30 / gcc 4.9.0</t>
  </si>
  <si>
    <t>OMP 30 / icc 13.0.1</t>
  </si>
  <si>
    <t>MPI 9 / gcc 4.4.6</t>
  </si>
  <si>
    <t>MPI 9 / gcc 4.9.0</t>
  </si>
  <si>
    <t>MPI 9 / icc 13.0.1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</si>
</sst>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49" fontId="1" fillId="0" borderId="6" xfId="0" applyNumberFormat="1" applyFont="1" applyBorder="1"/>
    <xf numFmtId="49" fontId="1" fillId="0" borderId="8" xfId="0" applyNumberFormat="1" applyFont="1" applyBorder="1"/>
    <xf numFmtId="49" fontId="1" fillId="0" borderId="10" xfId="0" applyNumberFormat="1" applyFont="1" applyBorder="1"/>
    <xf numFmtId="0" fontId="0" fillId="2" borderId="2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2" fillId="7" borderId="6" xfId="0" applyFont="1" applyFill="1" applyBorder="1"/>
    <xf numFmtId="0" fontId="2" fillId="7" borderId="4" xfId="0" applyFont="1" applyFill="1" applyBorder="1"/>
    <xf numFmtId="0" fontId="2" fillId="3" borderId="6" xfId="0" applyFont="1" applyFill="1" applyBorder="1"/>
    <xf numFmtId="0" fontId="2" fillId="3" borderId="29" xfId="0" applyFont="1" applyFill="1" applyBorder="1"/>
    <xf numFmtId="0" fontId="2" fillId="3" borderId="7" xfId="0" applyFont="1" applyFill="1" applyBorder="1"/>
    <xf numFmtId="0" fontId="2" fillId="3" borderId="26" xfId="0" applyFont="1" applyFill="1" applyBorder="1"/>
    <xf numFmtId="0" fontId="2" fillId="7" borderId="8" xfId="0" applyFont="1" applyFill="1" applyBorder="1"/>
    <xf numFmtId="0" fontId="2" fillId="7" borderId="18" xfId="0" applyFont="1" applyFill="1" applyBorder="1"/>
    <xf numFmtId="0" fontId="2" fillId="3" borderId="8" xfId="0" applyFont="1" applyFill="1" applyBorder="1"/>
    <xf numFmtId="0" fontId="2" fillId="3" borderId="5" xfId="0" applyFont="1" applyFill="1" applyBorder="1"/>
    <xf numFmtId="0" fontId="2" fillId="3" borderId="9" xfId="0" applyFont="1" applyFill="1" applyBorder="1"/>
    <xf numFmtId="0" fontId="2" fillId="3" borderId="16" xfId="0" applyFont="1" applyFill="1" applyBorder="1"/>
    <xf numFmtId="0" fontId="2" fillId="7" borderId="10" xfId="0" applyFont="1" applyFill="1" applyBorder="1"/>
    <xf numFmtId="0" fontId="2" fillId="7" borderId="19" xfId="0" applyFont="1" applyFill="1" applyBorder="1"/>
    <xf numFmtId="0" fontId="2" fillId="3" borderId="10" xfId="0" applyFont="1" applyFill="1" applyBorder="1"/>
    <xf numFmtId="0" fontId="2" fillId="3" borderId="15" xfId="0" applyFont="1" applyFill="1" applyBorder="1"/>
    <xf numFmtId="0" fontId="2" fillId="3" borderId="11" xfId="0" applyFont="1" applyFill="1" applyBorder="1"/>
    <xf numFmtId="0" fontId="2" fillId="3" borderId="17" xfId="0" applyFont="1" applyFill="1" applyBorder="1"/>
    <xf numFmtId="0" fontId="2" fillId="3" borderId="12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2" fillId="5" borderId="6" xfId="0" applyFont="1" applyFill="1" applyBorder="1"/>
    <xf numFmtId="0" fontId="2" fillId="5" borderId="26" xfId="0" applyFont="1" applyFill="1" applyBorder="1"/>
    <xf numFmtId="0" fontId="2" fillId="5" borderId="8" xfId="0" applyFont="1" applyFill="1" applyBorder="1"/>
    <xf numFmtId="0" fontId="2" fillId="5" borderId="16" xfId="0" applyFont="1" applyFill="1" applyBorder="1"/>
    <xf numFmtId="0" fontId="2" fillId="5" borderId="10" xfId="0" applyFont="1" applyFill="1" applyBorder="1"/>
    <xf numFmtId="0" fontId="2" fillId="5" borderId="17" xfId="0" applyFont="1" applyFill="1" applyBorder="1"/>
    <xf numFmtId="0" fontId="2" fillId="5" borderId="12" xfId="0" applyFont="1" applyFill="1" applyBorder="1"/>
    <xf numFmtId="1" fontId="2" fillId="3" borderId="7" xfId="0" applyNumberFormat="1" applyFont="1" applyFill="1" applyBorder="1"/>
    <xf numFmtId="1" fontId="2" fillId="3" borderId="9" xfId="0" applyNumberFormat="1" applyFont="1" applyFill="1" applyBorder="1"/>
    <xf numFmtId="1" fontId="2" fillId="3" borderId="11" xfId="0" applyNumberFormat="1" applyFont="1" applyFill="1" applyBorder="1"/>
    <xf numFmtId="1" fontId="2" fillId="3" borderId="13" xfId="0" applyNumberFormat="1" applyFont="1" applyFill="1" applyBorder="1"/>
    <xf numFmtId="1" fontId="2" fillId="3" borderId="29" xfId="0" applyNumberFormat="1" applyFont="1" applyFill="1" applyBorder="1"/>
    <xf numFmtId="1" fontId="2" fillId="3" borderId="5" xfId="0" applyNumberFormat="1" applyFont="1" applyFill="1" applyBorder="1"/>
    <xf numFmtId="1" fontId="2" fillId="3" borderId="15" xfId="0" applyNumberFormat="1" applyFont="1" applyFill="1" applyBorder="1"/>
    <xf numFmtId="1" fontId="2" fillId="3" borderId="14" xfId="0" applyNumberFormat="1" applyFont="1" applyFill="1" applyBorder="1"/>
    <xf numFmtId="1" fontId="2" fillId="8" borderId="29" xfId="0" applyNumberFormat="1" applyFont="1" applyFill="1" applyBorder="1"/>
    <xf numFmtId="1" fontId="2" fillId="8" borderId="5" xfId="0" applyNumberFormat="1" applyFont="1" applyFill="1" applyBorder="1"/>
    <xf numFmtId="1" fontId="2" fillId="8" borderId="15" xfId="0" applyNumberFormat="1" applyFont="1" applyFill="1" applyBorder="1"/>
    <xf numFmtId="1" fontId="2" fillId="8" borderId="14" xfId="0" applyNumberFormat="1" applyFont="1" applyFill="1" applyBorder="1"/>
    <xf numFmtId="0" fontId="2" fillId="8" borderId="7" xfId="0" applyFont="1" applyFill="1" applyBorder="1"/>
    <xf numFmtId="0" fontId="2" fillId="8" borderId="9" xfId="0" applyFont="1" applyFill="1" applyBorder="1"/>
    <xf numFmtId="0" fontId="2" fillId="8" borderId="11" xfId="0" applyFont="1" applyFill="1" applyBorder="1"/>
    <xf numFmtId="0" fontId="2" fillId="8" borderId="13" xfId="0" applyFont="1" applyFill="1" applyBorder="1"/>
    <xf numFmtId="0" fontId="2" fillId="8" borderId="29" xfId="0" applyFont="1" applyFill="1" applyBorder="1"/>
    <xf numFmtId="0" fontId="2" fillId="8" borderId="5" xfId="0" applyFont="1" applyFill="1" applyBorder="1"/>
    <xf numFmtId="0" fontId="2" fillId="8" borderId="15" xfId="0" applyFont="1" applyFill="1" applyBorder="1"/>
    <xf numFmtId="0" fontId="2" fillId="8" borderId="14" xfId="0" applyFont="1" applyFill="1" applyBorder="1"/>
    <xf numFmtId="1" fontId="2" fillId="8" borderId="7" xfId="0" applyNumberFormat="1" applyFont="1" applyFill="1" applyBorder="1"/>
    <xf numFmtId="1" fontId="2" fillId="8" borderId="9" xfId="0" applyNumberFormat="1" applyFont="1" applyFill="1" applyBorder="1"/>
    <xf numFmtId="1" fontId="2" fillId="8" borderId="11" xfId="0" applyNumberFormat="1" applyFont="1" applyFill="1" applyBorder="1"/>
    <xf numFmtId="1" fontId="2" fillId="8" borderId="13" xfId="0" applyNumberFormat="1" applyFont="1" applyFill="1" applyBorder="1"/>
    <xf numFmtId="0" fontId="1" fillId="6" borderId="23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1" fontId="2" fillId="5" borderId="6" xfId="0" applyNumberFormat="1" applyFont="1" applyFill="1" applyBorder="1"/>
    <xf numFmtId="2" fontId="2" fillId="5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</a:t>
            </a:r>
            <a:r>
              <a:rPr lang="pt-PT" baseline="0"/>
              <a:t> Serial EP - Classe 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3984580052493437"/>
          <c:y val="0.16820861678004534"/>
          <c:w val="0.35859864391951013"/>
          <c:h val="0.630415840877033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EP!$B$4:$B$34</c:f>
              <c:strCache>
                <c:ptCount val="31"/>
                <c:pt idx="0">
                  <c:v>SER / gcc 4.4.6</c:v>
                </c:pt>
                <c:pt idx="1">
                  <c:v>SER / gcc 4.9.0</c:v>
                </c:pt>
                <c:pt idx="2">
                  <c:v>SER / icc 13.0.1</c:v>
                </c:pt>
                <c:pt idx="4">
                  <c:v>MPI 2 / gcc 4.4.6</c:v>
                </c:pt>
                <c:pt idx="5">
                  <c:v>MPI 2 / gcc 4.9.0</c:v>
                </c:pt>
                <c:pt idx="6">
                  <c:v>MPI 2 / icc 13.0.1</c:v>
                </c:pt>
                <c:pt idx="8">
                  <c:v>MPI 4 / gcc 4.4.6</c:v>
                </c:pt>
                <c:pt idx="9">
                  <c:v>MPI 4 / gcc 4.9.0</c:v>
                </c:pt>
                <c:pt idx="10">
                  <c:v>MPI 4 / icc 13.0.1</c:v>
                </c:pt>
                <c:pt idx="12">
                  <c:v>MPI 8 / gcc 4.4.6</c:v>
                </c:pt>
                <c:pt idx="13">
                  <c:v>MPI 8 / gcc 4.9.0</c:v>
                </c:pt>
                <c:pt idx="14">
                  <c:v>MPI 8 / icc 13.0.1</c:v>
                </c:pt>
                <c:pt idx="16">
                  <c:v>MPI 16 / gcc 4.4.6</c:v>
                </c:pt>
                <c:pt idx="17">
                  <c:v>MPI 16 / gcc 4.9.0</c:v>
                </c:pt>
                <c:pt idx="18">
                  <c:v>MPI 16 / icc 13.0.1</c:v>
                </c:pt>
                <c:pt idx="20">
                  <c:v>OMP 2 / gcc 4.4.6</c:v>
                </c:pt>
                <c:pt idx="21">
                  <c:v>OMP 2 / gcc 4.9.0</c:v>
                </c:pt>
                <c:pt idx="22">
                  <c:v>OMP 2 / icc 13.0.1</c:v>
                </c:pt>
                <c:pt idx="24">
                  <c:v>OMP 10 / gcc 4.4.6</c:v>
                </c:pt>
                <c:pt idx="25">
                  <c:v>OMP 10 / gcc 4.9.0</c:v>
                </c:pt>
                <c:pt idx="26">
                  <c:v>OMP 10 / icc 13.0.1</c:v>
                </c:pt>
                <c:pt idx="28">
                  <c:v>OMP 30 / gcc 4.4.6</c:v>
                </c:pt>
                <c:pt idx="29">
                  <c:v>OMP 30 / gcc 4.9.0</c:v>
                </c:pt>
                <c:pt idx="30">
                  <c:v>OMP 30 / icc 13.0.1</c:v>
                </c:pt>
              </c:strCache>
            </c:strRef>
          </c:cat>
          <c:val>
            <c:numRef>
              <c:f>EP!$C$4:$C$34</c:f>
              <c:numCache>
                <c:formatCode>General</c:formatCode>
                <c:ptCount val="31"/>
                <c:pt idx="0">
                  <c:v>19.399999999999999</c:v>
                </c:pt>
                <c:pt idx="1">
                  <c:v>20.3</c:v>
                </c:pt>
                <c:pt idx="2">
                  <c:v>9.36</c:v>
                </c:pt>
                <c:pt idx="4">
                  <c:v>8.59</c:v>
                </c:pt>
                <c:pt idx="5">
                  <c:v>8.8800000000000008</c:v>
                </c:pt>
                <c:pt idx="6">
                  <c:v>4.1399999999999997</c:v>
                </c:pt>
                <c:pt idx="8">
                  <c:v>5.36</c:v>
                </c:pt>
                <c:pt idx="9">
                  <c:v>4.47</c:v>
                </c:pt>
                <c:pt idx="10">
                  <c:v>2.56</c:v>
                </c:pt>
                <c:pt idx="12">
                  <c:v>2.27</c:v>
                </c:pt>
                <c:pt idx="13">
                  <c:v>2.44</c:v>
                </c:pt>
                <c:pt idx="14">
                  <c:v>1.19</c:v>
                </c:pt>
                <c:pt idx="16">
                  <c:v>1.1499999999999999</c:v>
                </c:pt>
                <c:pt idx="17">
                  <c:v>1.21</c:v>
                </c:pt>
                <c:pt idx="18">
                  <c:v>0.64</c:v>
                </c:pt>
                <c:pt idx="20">
                  <c:v>10.039999999999999</c:v>
                </c:pt>
                <c:pt idx="21">
                  <c:v>9.84</c:v>
                </c:pt>
                <c:pt idx="22">
                  <c:v>4.33</c:v>
                </c:pt>
                <c:pt idx="24">
                  <c:v>1.82</c:v>
                </c:pt>
                <c:pt idx="25">
                  <c:v>2.0099999999999998</c:v>
                </c:pt>
                <c:pt idx="26">
                  <c:v>0.78</c:v>
                </c:pt>
                <c:pt idx="28">
                  <c:v>0.78</c:v>
                </c:pt>
                <c:pt idx="29">
                  <c:v>0.81</c:v>
                </c:pt>
                <c:pt idx="30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23263424"/>
        <c:axId val="-1223279744"/>
      </c:barChart>
      <c:catAx>
        <c:axId val="-122326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79744"/>
        <c:crosses val="autoZero"/>
        <c:auto val="1"/>
        <c:lblAlgn val="ctr"/>
        <c:lblOffset val="100"/>
        <c:noMultiLvlLbl val="0"/>
      </c:catAx>
      <c:valAx>
        <c:axId val="-12232797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kern="1200" spc="0" baseline="0">
                <a:solidFill>
                  <a:srgbClr val="595959"/>
                </a:solidFill>
                <a:effectLst/>
              </a:rPr>
              <a:t>Tempos Serial EP - Classe B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EP!$B$4:$B$34</c:f>
              <c:strCache>
                <c:ptCount val="31"/>
                <c:pt idx="0">
                  <c:v>SER / gcc 4.4.6</c:v>
                </c:pt>
                <c:pt idx="1">
                  <c:v>SER / gcc 4.9.0</c:v>
                </c:pt>
                <c:pt idx="2">
                  <c:v>SER / icc 13.0.1</c:v>
                </c:pt>
                <c:pt idx="4">
                  <c:v>MPI 2 / gcc 4.4.6</c:v>
                </c:pt>
                <c:pt idx="5">
                  <c:v>MPI 2 / gcc 4.9.0</c:v>
                </c:pt>
                <c:pt idx="6">
                  <c:v>MPI 2 / icc 13.0.1</c:v>
                </c:pt>
                <c:pt idx="8">
                  <c:v>MPI 4 / gcc 4.4.6</c:v>
                </c:pt>
                <c:pt idx="9">
                  <c:v>MPI 4 / gcc 4.9.0</c:v>
                </c:pt>
                <c:pt idx="10">
                  <c:v>MPI 4 / icc 13.0.1</c:v>
                </c:pt>
                <c:pt idx="12">
                  <c:v>MPI 8 / gcc 4.4.6</c:v>
                </c:pt>
                <c:pt idx="13">
                  <c:v>MPI 8 / gcc 4.9.0</c:v>
                </c:pt>
                <c:pt idx="14">
                  <c:v>MPI 8 / icc 13.0.1</c:v>
                </c:pt>
                <c:pt idx="16">
                  <c:v>MPI 16 / gcc 4.4.6</c:v>
                </c:pt>
                <c:pt idx="17">
                  <c:v>MPI 16 / gcc 4.9.0</c:v>
                </c:pt>
                <c:pt idx="18">
                  <c:v>MPI 16 / icc 13.0.1</c:v>
                </c:pt>
                <c:pt idx="20">
                  <c:v>OMP 2 / gcc 4.4.6</c:v>
                </c:pt>
                <c:pt idx="21">
                  <c:v>OMP 2 / gcc 4.9.0</c:v>
                </c:pt>
                <c:pt idx="22">
                  <c:v>OMP 2 / icc 13.0.1</c:v>
                </c:pt>
                <c:pt idx="24">
                  <c:v>OMP 10 / gcc 4.4.6</c:v>
                </c:pt>
                <c:pt idx="25">
                  <c:v>OMP 10 / gcc 4.9.0</c:v>
                </c:pt>
                <c:pt idx="26">
                  <c:v>OMP 10 / icc 13.0.1</c:v>
                </c:pt>
                <c:pt idx="28">
                  <c:v>OMP 30 / gcc 4.4.6</c:v>
                </c:pt>
                <c:pt idx="29">
                  <c:v>OMP 30 / gcc 4.9.0</c:v>
                </c:pt>
                <c:pt idx="30">
                  <c:v>OMP 30 / icc 13.0.1</c:v>
                </c:pt>
              </c:strCache>
            </c:strRef>
          </c:cat>
          <c:val>
            <c:numRef>
              <c:f>EP!$D$4:$D$34</c:f>
              <c:numCache>
                <c:formatCode>General</c:formatCode>
                <c:ptCount val="31"/>
                <c:pt idx="0">
                  <c:v>34.33</c:v>
                </c:pt>
                <c:pt idx="1">
                  <c:v>34.94</c:v>
                </c:pt>
                <c:pt idx="2">
                  <c:v>15.86</c:v>
                </c:pt>
                <c:pt idx="4">
                  <c:v>17.25</c:v>
                </c:pt>
                <c:pt idx="5">
                  <c:v>22.54</c:v>
                </c:pt>
                <c:pt idx="6">
                  <c:v>10.24</c:v>
                </c:pt>
                <c:pt idx="8">
                  <c:v>9.2899999999999991</c:v>
                </c:pt>
                <c:pt idx="9">
                  <c:v>9.8000000000000007</c:v>
                </c:pt>
                <c:pt idx="10">
                  <c:v>5.23</c:v>
                </c:pt>
                <c:pt idx="12">
                  <c:v>4.59</c:v>
                </c:pt>
                <c:pt idx="13">
                  <c:v>5.01</c:v>
                </c:pt>
                <c:pt idx="14">
                  <c:v>2.2000000000000002</c:v>
                </c:pt>
                <c:pt idx="16">
                  <c:v>31.79</c:v>
                </c:pt>
                <c:pt idx="17">
                  <c:v>34.979999999999997</c:v>
                </c:pt>
                <c:pt idx="18">
                  <c:v>15.86</c:v>
                </c:pt>
                <c:pt idx="20">
                  <c:v>7.04</c:v>
                </c:pt>
                <c:pt idx="21">
                  <c:v>6.87</c:v>
                </c:pt>
                <c:pt idx="22">
                  <c:v>3.05</c:v>
                </c:pt>
                <c:pt idx="24" formatCode="0">
                  <c:v>7.04</c:v>
                </c:pt>
                <c:pt idx="25" formatCode="0">
                  <c:v>6.87</c:v>
                </c:pt>
                <c:pt idx="26" formatCode="0">
                  <c:v>3.05</c:v>
                </c:pt>
                <c:pt idx="28">
                  <c:v>2.95</c:v>
                </c:pt>
                <c:pt idx="29">
                  <c:v>3.55</c:v>
                </c:pt>
                <c:pt idx="30">
                  <c:v>1.41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23251456"/>
        <c:axId val="-1223259072"/>
      </c:barChart>
      <c:catAx>
        <c:axId val="-12232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59072"/>
        <c:crosses val="autoZero"/>
        <c:auto val="1"/>
        <c:lblAlgn val="ctr"/>
        <c:lblOffset val="100"/>
        <c:noMultiLvlLbl val="0"/>
      </c:catAx>
      <c:valAx>
        <c:axId val="-1223259072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5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</a:t>
            </a:r>
            <a:r>
              <a:rPr lang="pt-PT" baseline="0"/>
              <a:t> Serial FT - Classe 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8179133858267734E-2"/>
          <c:y val="0.16820861678004534"/>
          <c:w val="0.88637642169728781"/>
          <c:h val="0.630415840877033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FT!$B$4:$B$34</c:f>
              <c:strCache>
                <c:ptCount val="31"/>
                <c:pt idx="0">
                  <c:v>SER / gcc 4.4.6</c:v>
                </c:pt>
                <c:pt idx="1">
                  <c:v>SER / gcc 4.9.0</c:v>
                </c:pt>
                <c:pt idx="2">
                  <c:v>SER / icc 13.0.1</c:v>
                </c:pt>
                <c:pt idx="4">
                  <c:v>MPI 2 / gcc 4.4.6</c:v>
                </c:pt>
                <c:pt idx="5">
                  <c:v>MPI 2 / gcc 4.9.0</c:v>
                </c:pt>
                <c:pt idx="6">
                  <c:v>MPI 2 / icc 13.0.1</c:v>
                </c:pt>
                <c:pt idx="8">
                  <c:v>MPI 4 / gcc 4.4.6</c:v>
                </c:pt>
                <c:pt idx="9">
                  <c:v>MPI 4 / gcc 4.9.0</c:v>
                </c:pt>
                <c:pt idx="10">
                  <c:v>MPI 4 / icc 13.0.1</c:v>
                </c:pt>
                <c:pt idx="12">
                  <c:v>MPI 8 / gcc 4.4.6</c:v>
                </c:pt>
                <c:pt idx="13">
                  <c:v>MPI 8 / gcc 4.9.0</c:v>
                </c:pt>
                <c:pt idx="14">
                  <c:v>MPI 8 / icc 13.0.1</c:v>
                </c:pt>
                <c:pt idx="16">
                  <c:v>MPI 16 / gcc 4.4.6</c:v>
                </c:pt>
                <c:pt idx="17">
                  <c:v>MPI 16 / gcc 4.9.0</c:v>
                </c:pt>
                <c:pt idx="18">
                  <c:v>MPI 16 / icc 13.0.1</c:v>
                </c:pt>
                <c:pt idx="20">
                  <c:v>OMP 2 / gcc 4.4.6</c:v>
                </c:pt>
                <c:pt idx="21">
                  <c:v>OMP 2 / gcc 4.9.0</c:v>
                </c:pt>
                <c:pt idx="22">
                  <c:v>OMP 2 / icc 13.0.1</c:v>
                </c:pt>
                <c:pt idx="24">
                  <c:v>OMP 10 / gcc 4.4.6</c:v>
                </c:pt>
                <c:pt idx="25">
                  <c:v>OMP 10 / gcc 4.9.0</c:v>
                </c:pt>
                <c:pt idx="26">
                  <c:v>OMP 10 / icc 13.0.1</c:v>
                </c:pt>
                <c:pt idx="28">
                  <c:v>OMP 30 / gcc 4.4.6</c:v>
                </c:pt>
                <c:pt idx="29">
                  <c:v>OMP 30 / gcc 4.9.0</c:v>
                </c:pt>
                <c:pt idx="30">
                  <c:v>OMP 30 / icc 13.0.1</c:v>
                </c:pt>
              </c:strCache>
            </c:strRef>
          </c:cat>
          <c:val>
            <c:numRef>
              <c:f>FT!$C$4:$C$34</c:f>
              <c:numCache>
                <c:formatCode>General</c:formatCode>
                <c:ptCount val="31"/>
                <c:pt idx="0">
                  <c:v>5.21</c:v>
                </c:pt>
                <c:pt idx="1">
                  <c:v>5.5</c:v>
                </c:pt>
                <c:pt idx="2">
                  <c:v>4.29</c:v>
                </c:pt>
                <c:pt idx="4">
                  <c:v>2.44</c:v>
                </c:pt>
                <c:pt idx="5">
                  <c:v>2.62</c:v>
                </c:pt>
                <c:pt idx="6">
                  <c:v>2.15</c:v>
                </c:pt>
                <c:pt idx="8">
                  <c:v>1.54</c:v>
                </c:pt>
                <c:pt idx="9">
                  <c:v>1.65</c:v>
                </c:pt>
                <c:pt idx="10">
                  <c:v>1.35</c:v>
                </c:pt>
                <c:pt idx="12">
                  <c:v>0.79</c:v>
                </c:pt>
                <c:pt idx="13">
                  <c:v>0.81</c:v>
                </c:pt>
                <c:pt idx="14">
                  <c:v>0.69</c:v>
                </c:pt>
                <c:pt idx="16">
                  <c:v>0.51</c:v>
                </c:pt>
                <c:pt idx="17">
                  <c:v>0.53</c:v>
                </c:pt>
                <c:pt idx="18">
                  <c:v>0.46</c:v>
                </c:pt>
                <c:pt idx="20">
                  <c:v>2.31</c:v>
                </c:pt>
                <c:pt idx="21">
                  <c:v>2.4700000000000002</c:v>
                </c:pt>
                <c:pt idx="22">
                  <c:v>1.93</c:v>
                </c:pt>
                <c:pt idx="24">
                  <c:v>0.46</c:v>
                </c:pt>
                <c:pt idx="25">
                  <c:v>0.49</c:v>
                </c:pt>
                <c:pt idx="26">
                  <c:v>0.42</c:v>
                </c:pt>
                <c:pt idx="28">
                  <c:v>0.34</c:v>
                </c:pt>
                <c:pt idx="29">
                  <c:v>0.37</c:v>
                </c:pt>
                <c:pt idx="30">
                  <c:v>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93678720"/>
        <c:axId val="-1293687424"/>
      </c:barChart>
      <c:catAx>
        <c:axId val="-129367872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-1293687424"/>
        <c:crosses val="autoZero"/>
        <c:auto val="1"/>
        <c:lblAlgn val="ctr"/>
        <c:lblOffset val="100"/>
        <c:noMultiLvlLbl val="0"/>
      </c:catAx>
      <c:valAx>
        <c:axId val="-129368742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936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kern="1200" spc="0" baseline="0">
                <a:solidFill>
                  <a:srgbClr val="595959"/>
                </a:solidFill>
                <a:effectLst/>
              </a:rPr>
              <a:t>Tempos Serial FT - Classe B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FT!$B$4:$B$34</c:f>
              <c:strCache>
                <c:ptCount val="31"/>
                <c:pt idx="0">
                  <c:v>SER / gcc 4.4.6</c:v>
                </c:pt>
                <c:pt idx="1">
                  <c:v>SER / gcc 4.9.0</c:v>
                </c:pt>
                <c:pt idx="2">
                  <c:v>SER / icc 13.0.1</c:v>
                </c:pt>
                <c:pt idx="4">
                  <c:v>MPI 2 / gcc 4.4.6</c:v>
                </c:pt>
                <c:pt idx="5">
                  <c:v>MPI 2 / gcc 4.9.0</c:v>
                </c:pt>
                <c:pt idx="6">
                  <c:v>MPI 2 / icc 13.0.1</c:v>
                </c:pt>
                <c:pt idx="8">
                  <c:v>MPI 4 / gcc 4.4.6</c:v>
                </c:pt>
                <c:pt idx="9">
                  <c:v>MPI 4 / gcc 4.9.0</c:v>
                </c:pt>
                <c:pt idx="10">
                  <c:v>MPI 4 / icc 13.0.1</c:v>
                </c:pt>
                <c:pt idx="12">
                  <c:v>MPI 8 / gcc 4.4.6</c:v>
                </c:pt>
                <c:pt idx="13">
                  <c:v>MPI 8 / gcc 4.9.0</c:v>
                </c:pt>
                <c:pt idx="14">
                  <c:v>MPI 8 / icc 13.0.1</c:v>
                </c:pt>
                <c:pt idx="16">
                  <c:v>MPI 16 / gcc 4.4.6</c:v>
                </c:pt>
                <c:pt idx="17">
                  <c:v>MPI 16 / gcc 4.9.0</c:v>
                </c:pt>
                <c:pt idx="18">
                  <c:v>MPI 16 / icc 13.0.1</c:v>
                </c:pt>
                <c:pt idx="20">
                  <c:v>OMP 2 / gcc 4.4.6</c:v>
                </c:pt>
                <c:pt idx="21">
                  <c:v>OMP 2 / gcc 4.9.0</c:v>
                </c:pt>
                <c:pt idx="22">
                  <c:v>OMP 2 / icc 13.0.1</c:v>
                </c:pt>
                <c:pt idx="24">
                  <c:v>OMP 10 / gcc 4.4.6</c:v>
                </c:pt>
                <c:pt idx="25">
                  <c:v>OMP 10 / gcc 4.9.0</c:v>
                </c:pt>
                <c:pt idx="26">
                  <c:v>OMP 10 / icc 13.0.1</c:v>
                </c:pt>
                <c:pt idx="28">
                  <c:v>OMP 30 / gcc 4.4.6</c:v>
                </c:pt>
                <c:pt idx="29">
                  <c:v>OMP 30 / gcc 4.9.0</c:v>
                </c:pt>
                <c:pt idx="30">
                  <c:v>OMP 30 / icc 13.0.1</c:v>
                </c:pt>
              </c:strCache>
            </c:strRef>
          </c:cat>
          <c:val>
            <c:numRef>
              <c:f>FT!$D$4:$D$34</c:f>
              <c:numCache>
                <c:formatCode>General</c:formatCode>
                <c:ptCount val="31"/>
                <c:pt idx="0">
                  <c:v>32.71</c:v>
                </c:pt>
                <c:pt idx="1">
                  <c:v>33.409999999999997</c:v>
                </c:pt>
                <c:pt idx="2">
                  <c:v>28.29</c:v>
                </c:pt>
                <c:pt idx="4">
                  <c:v>16.809999999999999</c:v>
                </c:pt>
                <c:pt idx="5">
                  <c:v>21.23</c:v>
                </c:pt>
                <c:pt idx="6">
                  <c:v>17.670000000000002</c:v>
                </c:pt>
                <c:pt idx="8">
                  <c:v>9.7799999999999994</c:v>
                </c:pt>
                <c:pt idx="9">
                  <c:v>10.37</c:v>
                </c:pt>
                <c:pt idx="10">
                  <c:v>9.06</c:v>
                </c:pt>
                <c:pt idx="12">
                  <c:v>6.76</c:v>
                </c:pt>
                <c:pt idx="13">
                  <c:v>7.21</c:v>
                </c:pt>
                <c:pt idx="14">
                  <c:v>6.5</c:v>
                </c:pt>
                <c:pt idx="16">
                  <c:v>24.09</c:v>
                </c:pt>
                <c:pt idx="17">
                  <c:v>31.62</c:v>
                </c:pt>
                <c:pt idx="18">
                  <c:v>15.34</c:v>
                </c:pt>
                <c:pt idx="20">
                  <c:v>5.74</c:v>
                </c:pt>
                <c:pt idx="21">
                  <c:v>6.2</c:v>
                </c:pt>
                <c:pt idx="22">
                  <c:v>8.2899999999999991</c:v>
                </c:pt>
                <c:pt idx="24" formatCode="0">
                  <c:v>5.74</c:v>
                </c:pt>
                <c:pt idx="25" formatCode="0">
                  <c:v>6.2</c:v>
                </c:pt>
                <c:pt idx="26" formatCode="0">
                  <c:v>8.2899999999999991</c:v>
                </c:pt>
                <c:pt idx="28">
                  <c:v>4.33</c:v>
                </c:pt>
                <c:pt idx="29">
                  <c:v>4.24</c:v>
                </c:pt>
                <c:pt idx="30">
                  <c:v>3.72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23277568"/>
        <c:axId val="-1223280832"/>
      </c:barChart>
      <c:catAx>
        <c:axId val="-122327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80832"/>
        <c:crosses val="autoZero"/>
        <c:auto val="1"/>
        <c:lblAlgn val="ctr"/>
        <c:lblOffset val="100"/>
        <c:noMultiLvlLbl val="0"/>
      </c:catAx>
      <c:valAx>
        <c:axId val="-1223280832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</a:t>
            </a:r>
            <a:r>
              <a:rPr lang="pt-PT" baseline="0"/>
              <a:t> Serial IS - Classe 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8179133858267734E-2"/>
          <c:y val="0.16820861678004534"/>
          <c:w val="0.88637642169728781"/>
          <c:h val="0.675894007870921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IS!$B$4:$B$34</c:f>
              <c:strCache>
                <c:ptCount val="31"/>
                <c:pt idx="0">
                  <c:v>SER / gcc 4.4.6</c:v>
                </c:pt>
                <c:pt idx="1">
                  <c:v>SER / gcc 4.9.0</c:v>
                </c:pt>
                <c:pt idx="2">
                  <c:v>SER / icc 13.0.1</c:v>
                </c:pt>
                <c:pt idx="4">
                  <c:v>MPI 2 / gcc 4.4.6</c:v>
                </c:pt>
                <c:pt idx="5">
                  <c:v>MPI 2 / gcc 4.9.0</c:v>
                </c:pt>
                <c:pt idx="6">
                  <c:v>MPI 2 / icc 13.0.1</c:v>
                </c:pt>
                <c:pt idx="8">
                  <c:v>MPI 4 / gcc 4.4.6</c:v>
                </c:pt>
                <c:pt idx="9">
                  <c:v>MPI 4 / gcc 4.9.0</c:v>
                </c:pt>
                <c:pt idx="10">
                  <c:v>MPI 4 / icc 13.0.1</c:v>
                </c:pt>
                <c:pt idx="12">
                  <c:v>MPI 8 / gcc 4.4.6</c:v>
                </c:pt>
                <c:pt idx="13">
                  <c:v>MPI 8 / gcc 4.9.0</c:v>
                </c:pt>
                <c:pt idx="14">
                  <c:v>MPI 8 / icc 13.0.1</c:v>
                </c:pt>
                <c:pt idx="16">
                  <c:v>MPI 16 / gcc 4.4.6</c:v>
                </c:pt>
                <c:pt idx="17">
                  <c:v>MPI 16 / gcc 4.9.0</c:v>
                </c:pt>
                <c:pt idx="18">
                  <c:v>MPI 16 / icc 13.0.1</c:v>
                </c:pt>
                <c:pt idx="20">
                  <c:v>OMP 2 / gcc 4.4.6</c:v>
                </c:pt>
                <c:pt idx="21">
                  <c:v>OMP 2 / gcc 4.9.0</c:v>
                </c:pt>
                <c:pt idx="22">
                  <c:v>OMP 2 / icc 13.0.1</c:v>
                </c:pt>
                <c:pt idx="24">
                  <c:v>OMP 10 / gcc 4.4.6</c:v>
                </c:pt>
                <c:pt idx="25">
                  <c:v>OMP 10 / gcc 4.9.0</c:v>
                </c:pt>
                <c:pt idx="26">
                  <c:v>OMP 10 / icc 13.0.1</c:v>
                </c:pt>
                <c:pt idx="28">
                  <c:v>OMP 30 / gcc 4.4.6</c:v>
                </c:pt>
                <c:pt idx="29">
                  <c:v>OMP 30 / gcc 4.9.0</c:v>
                </c:pt>
                <c:pt idx="30">
                  <c:v>OMP 30 / icc 13.0.1</c:v>
                </c:pt>
              </c:strCache>
            </c:strRef>
          </c:cat>
          <c:val>
            <c:numRef>
              <c:f>IS!$C$4:$C$34</c:f>
              <c:numCache>
                <c:formatCode>General</c:formatCode>
                <c:ptCount val="31"/>
                <c:pt idx="0">
                  <c:v>0.79</c:v>
                </c:pt>
                <c:pt idx="1">
                  <c:v>0.8</c:v>
                </c:pt>
                <c:pt idx="2">
                  <c:v>0.99</c:v>
                </c:pt>
                <c:pt idx="4">
                  <c:v>0.56000000000000005</c:v>
                </c:pt>
                <c:pt idx="5">
                  <c:v>0.48</c:v>
                </c:pt>
                <c:pt idx="6">
                  <c:v>0.45</c:v>
                </c:pt>
                <c:pt idx="8">
                  <c:v>0.99</c:v>
                </c:pt>
                <c:pt idx="9">
                  <c:v>0.23</c:v>
                </c:pt>
                <c:pt idx="10">
                  <c:v>0.27</c:v>
                </c:pt>
                <c:pt idx="12">
                  <c:v>2.2799999999999998</c:v>
                </c:pt>
                <c:pt idx="13">
                  <c:v>0.13</c:v>
                </c:pt>
                <c:pt idx="14">
                  <c:v>0.14000000000000001</c:v>
                </c:pt>
                <c:pt idx="16">
                  <c:v>2.29</c:v>
                </c:pt>
                <c:pt idx="17">
                  <c:v>0.08</c:v>
                </c:pt>
                <c:pt idx="18">
                  <c:v>0.09</c:v>
                </c:pt>
                <c:pt idx="20">
                  <c:v>0.67</c:v>
                </c:pt>
                <c:pt idx="21">
                  <c:v>0.55000000000000004</c:v>
                </c:pt>
                <c:pt idx="22">
                  <c:v>0.64</c:v>
                </c:pt>
                <c:pt idx="24">
                  <c:v>0.13</c:v>
                </c:pt>
                <c:pt idx="25">
                  <c:v>0.11</c:v>
                </c:pt>
                <c:pt idx="26">
                  <c:v>0.14000000000000001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23240576"/>
        <c:axId val="-1223237312"/>
      </c:barChart>
      <c:catAx>
        <c:axId val="-122324057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-1223237312"/>
        <c:crosses val="autoZero"/>
        <c:auto val="1"/>
        <c:lblAlgn val="ctr"/>
        <c:lblOffset val="100"/>
        <c:noMultiLvlLbl val="0"/>
      </c:catAx>
      <c:valAx>
        <c:axId val="-122323731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>
            <c:manualLayout>
              <c:xMode val="edge"/>
              <c:yMode val="edge"/>
              <c:x val="0.39921112664655234"/>
              <c:y val="0.9152064269537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kern="1200" spc="0" baseline="0">
                <a:solidFill>
                  <a:srgbClr val="595959"/>
                </a:solidFill>
                <a:effectLst/>
              </a:rPr>
              <a:t>Tempos Serial IS - Classe B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3984580052493437"/>
          <c:y val="0.14417881438289601"/>
          <c:w val="0.72326531058617671"/>
          <c:h val="0.710424462248341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IS!$B$4:$B$34</c:f>
              <c:strCache>
                <c:ptCount val="31"/>
                <c:pt idx="0">
                  <c:v>SER / gcc 4.4.6</c:v>
                </c:pt>
                <c:pt idx="1">
                  <c:v>SER / gcc 4.9.0</c:v>
                </c:pt>
                <c:pt idx="2">
                  <c:v>SER / icc 13.0.1</c:v>
                </c:pt>
                <c:pt idx="4">
                  <c:v>MPI 2 / gcc 4.4.6</c:v>
                </c:pt>
                <c:pt idx="5">
                  <c:v>MPI 2 / gcc 4.9.0</c:v>
                </c:pt>
                <c:pt idx="6">
                  <c:v>MPI 2 / icc 13.0.1</c:v>
                </c:pt>
                <c:pt idx="8">
                  <c:v>MPI 4 / gcc 4.4.6</c:v>
                </c:pt>
                <c:pt idx="9">
                  <c:v>MPI 4 / gcc 4.9.0</c:v>
                </c:pt>
                <c:pt idx="10">
                  <c:v>MPI 4 / icc 13.0.1</c:v>
                </c:pt>
                <c:pt idx="12">
                  <c:v>MPI 8 / gcc 4.4.6</c:v>
                </c:pt>
                <c:pt idx="13">
                  <c:v>MPI 8 / gcc 4.9.0</c:v>
                </c:pt>
                <c:pt idx="14">
                  <c:v>MPI 8 / icc 13.0.1</c:v>
                </c:pt>
                <c:pt idx="16">
                  <c:v>MPI 16 / gcc 4.4.6</c:v>
                </c:pt>
                <c:pt idx="17">
                  <c:v>MPI 16 / gcc 4.9.0</c:v>
                </c:pt>
                <c:pt idx="18">
                  <c:v>MPI 16 / icc 13.0.1</c:v>
                </c:pt>
                <c:pt idx="20">
                  <c:v>OMP 2 / gcc 4.4.6</c:v>
                </c:pt>
                <c:pt idx="21">
                  <c:v>OMP 2 / gcc 4.9.0</c:v>
                </c:pt>
                <c:pt idx="22">
                  <c:v>OMP 2 / icc 13.0.1</c:v>
                </c:pt>
                <c:pt idx="24">
                  <c:v>OMP 10 / gcc 4.4.6</c:v>
                </c:pt>
                <c:pt idx="25">
                  <c:v>OMP 10 / gcc 4.9.0</c:v>
                </c:pt>
                <c:pt idx="26">
                  <c:v>OMP 10 / icc 13.0.1</c:v>
                </c:pt>
                <c:pt idx="28">
                  <c:v>OMP 30 / gcc 4.4.6</c:v>
                </c:pt>
                <c:pt idx="29">
                  <c:v>OMP 30 / gcc 4.9.0</c:v>
                </c:pt>
                <c:pt idx="30">
                  <c:v>OMP 30 / icc 13.0.1</c:v>
                </c:pt>
              </c:strCache>
            </c:strRef>
          </c:cat>
          <c:val>
            <c:numRef>
              <c:f>IS!$D$4:$D$34</c:f>
              <c:numCache>
                <c:formatCode>General</c:formatCode>
                <c:ptCount val="31"/>
                <c:pt idx="0">
                  <c:v>1.94</c:v>
                </c:pt>
                <c:pt idx="1">
                  <c:v>1.9</c:v>
                </c:pt>
                <c:pt idx="2">
                  <c:v>1.83</c:v>
                </c:pt>
                <c:pt idx="4">
                  <c:v>3.89</c:v>
                </c:pt>
                <c:pt idx="5">
                  <c:v>1.18</c:v>
                </c:pt>
                <c:pt idx="6">
                  <c:v>1.1299999999999999</c:v>
                </c:pt>
                <c:pt idx="8">
                  <c:v>4.12</c:v>
                </c:pt>
                <c:pt idx="9">
                  <c:v>0.59</c:v>
                </c:pt>
                <c:pt idx="10">
                  <c:v>0.56000000000000005</c:v>
                </c:pt>
                <c:pt idx="12">
                  <c:v>5.19</c:v>
                </c:pt>
                <c:pt idx="13">
                  <c:v>0.35</c:v>
                </c:pt>
                <c:pt idx="14">
                  <c:v>0.34</c:v>
                </c:pt>
                <c:pt idx="16">
                  <c:v>2.23</c:v>
                </c:pt>
                <c:pt idx="17">
                  <c:v>2.33</c:v>
                </c:pt>
                <c:pt idx="18">
                  <c:v>2.58</c:v>
                </c:pt>
                <c:pt idx="20">
                  <c:v>0.47</c:v>
                </c:pt>
                <c:pt idx="21">
                  <c:v>0.45</c:v>
                </c:pt>
                <c:pt idx="22">
                  <c:v>0.48</c:v>
                </c:pt>
                <c:pt idx="24" formatCode="0.00">
                  <c:v>0.47</c:v>
                </c:pt>
                <c:pt idx="25" formatCode="0.00">
                  <c:v>0.45</c:v>
                </c:pt>
                <c:pt idx="26" formatCode="0.00">
                  <c:v>0.48</c:v>
                </c:pt>
                <c:pt idx="28">
                  <c:v>0.25</c:v>
                </c:pt>
                <c:pt idx="29">
                  <c:v>0.23</c:v>
                </c:pt>
                <c:pt idx="3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23245472"/>
        <c:axId val="-1223228608"/>
      </c:barChart>
      <c:catAx>
        <c:axId val="-122324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28608"/>
        <c:crosses val="autoZero"/>
        <c:auto val="1"/>
        <c:lblAlgn val="ctr"/>
        <c:lblOffset val="100"/>
        <c:noMultiLvlLbl val="0"/>
      </c:catAx>
      <c:valAx>
        <c:axId val="-12232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>
            <c:manualLayout>
              <c:xMode val="edge"/>
              <c:yMode val="edge"/>
              <c:x val="0.54239501312335958"/>
              <c:y val="0.91757030371203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</a:t>
            </a:r>
            <a:r>
              <a:rPr lang="pt-PT" baseline="0"/>
              <a:t> Serial SP - Classe 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8179133858267734E-2"/>
          <c:y val="0.16820861678004534"/>
          <c:w val="0.88637642169728781"/>
          <c:h val="0.675894007870921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SP!$B$4:$B$30</c:f>
              <c:strCache>
                <c:ptCount val="27"/>
                <c:pt idx="0">
                  <c:v>SER / gcc 4.4.6</c:v>
                </c:pt>
                <c:pt idx="1">
                  <c:v>SER / gcc 4.9.0</c:v>
                </c:pt>
                <c:pt idx="2">
                  <c:v>SER / icc 13.0.1</c:v>
                </c:pt>
                <c:pt idx="4">
                  <c:v>MPI 4 / gcc 4.4.6</c:v>
                </c:pt>
                <c:pt idx="5">
                  <c:v>MPI 4 / gcc 4.9.0</c:v>
                </c:pt>
                <c:pt idx="6">
                  <c:v>MPI 4 / icc 13.0.1</c:v>
                </c:pt>
                <c:pt idx="8">
                  <c:v>MPI 9 / gcc 4.4.6</c:v>
                </c:pt>
                <c:pt idx="9">
                  <c:v>MPI 9 / gcc 4.9.0</c:v>
                </c:pt>
                <c:pt idx="10">
                  <c:v>MPI 9 / icc 13.0.1</c:v>
                </c:pt>
                <c:pt idx="12">
                  <c:v>MPI 16 / gcc 4.4.6</c:v>
                </c:pt>
                <c:pt idx="13">
                  <c:v>MPI 16 / gcc 4.9.0</c:v>
                </c:pt>
                <c:pt idx="14">
                  <c:v>MPI 16 / icc 13.0.1</c:v>
                </c:pt>
                <c:pt idx="16">
                  <c:v>OMP 2 / gcc 4.4.6</c:v>
                </c:pt>
                <c:pt idx="17">
                  <c:v>OMP 2 / gcc 4.9.0</c:v>
                </c:pt>
                <c:pt idx="18">
                  <c:v>OMP 2 / icc 13.0.1</c:v>
                </c:pt>
                <c:pt idx="20">
                  <c:v>OMP 10 / gcc 4.4.6</c:v>
                </c:pt>
                <c:pt idx="21">
                  <c:v>OMP 10 / gcc 4.9.0</c:v>
                </c:pt>
                <c:pt idx="22">
                  <c:v>OMP 10 / icc 13.0.1</c:v>
                </c:pt>
                <c:pt idx="24">
                  <c:v>OMP 30 / gcc 4.4.6</c:v>
                </c:pt>
                <c:pt idx="25">
                  <c:v>OMP 30 / gcc 4.9.0</c:v>
                </c:pt>
                <c:pt idx="26">
                  <c:v>OMP 30 / icc 13.0.1</c:v>
                </c:pt>
              </c:strCache>
            </c:strRef>
          </c:cat>
          <c:val>
            <c:numRef>
              <c:f>SP!$C$4:$C$31</c:f>
              <c:numCache>
                <c:formatCode>General</c:formatCode>
                <c:ptCount val="28"/>
                <c:pt idx="0">
                  <c:v>57.19</c:v>
                </c:pt>
                <c:pt idx="1">
                  <c:v>50.66</c:v>
                </c:pt>
                <c:pt idx="2">
                  <c:v>35.450000000000003</c:v>
                </c:pt>
                <c:pt idx="4">
                  <c:v>12.31</c:v>
                </c:pt>
                <c:pt idx="5">
                  <c:v>11.77</c:v>
                </c:pt>
                <c:pt idx="6">
                  <c:v>8.48</c:v>
                </c:pt>
                <c:pt idx="8">
                  <c:v>6.9</c:v>
                </c:pt>
                <c:pt idx="9">
                  <c:v>6.69</c:v>
                </c:pt>
                <c:pt idx="10">
                  <c:v>5.48</c:v>
                </c:pt>
                <c:pt idx="12">
                  <c:v>4.78</c:v>
                </c:pt>
                <c:pt idx="13">
                  <c:v>4.6399999999999997</c:v>
                </c:pt>
                <c:pt idx="14">
                  <c:v>3.67</c:v>
                </c:pt>
                <c:pt idx="16">
                  <c:v>22.63</c:v>
                </c:pt>
                <c:pt idx="17">
                  <c:v>19.25</c:v>
                </c:pt>
                <c:pt idx="18">
                  <c:v>15.54</c:v>
                </c:pt>
                <c:pt idx="20">
                  <c:v>4.99</c:v>
                </c:pt>
                <c:pt idx="21">
                  <c:v>4.55</c:v>
                </c:pt>
                <c:pt idx="22">
                  <c:v>3.81</c:v>
                </c:pt>
                <c:pt idx="24">
                  <c:v>4.74</c:v>
                </c:pt>
                <c:pt idx="25">
                  <c:v>4.8499999999999996</c:v>
                </c:pt>
                <c:pt idx="26">
                  <c:v>4.66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23220992"/>
        <c:axId val="-1223224256"/>
      </c:barChart>
      <c:catAx>
        <c:axId val="-122322099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-1223224256"/>
        <c:crosses val="autoZero"/>
        <c:auto val="1"/>
        <c:lblAlgn val="ctr"/>
        <c:lblOffset val="100"/>
        <c:noMultiLvlLbl val="0"/>
      </c:catAx>
      <c:valAx>
        <c:axId val="-1223224256"/>
        <c:scaling>
          <c:orientation val="maxMin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>
            <c:manualLayout>
              <c:xMode val="edge"/>
              <c:yMode val="edge"/>
              <c:x val="0.39921112664655234"/>
              <c:y val="0.9152064269537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kern="1200" spc="0" baseline="0">
                <a:solidFill>
                  <a:srgbClr val="595959"/>
                </a:solidFill>
                <a:effectLst/>
              </a:rPr>
              <a:t>Tempos Serial SP - Classe B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3984580052493437"/>
          <c:y val="0.14417881438289601"/>
          <c:w val="0.72326531058617671"/>
          <c:h val="0.710424462248341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SP!$B$4:$B$30</c:f>
              <c:strCache>
                <c:ptCount val="27"/>
                <c:pt idx="0">
                  <c:v>SER / gcc 4.4.6</c:v>
                </c:pt>
                <c:pt idx="1">
                  <c:v>SER / gcc 4.9.0</c:v>
                </c:pt>
                <c:pt idx="2">
                  <c:v>SER / icc 13.0.1</c:v>
                </c:pt>
                <c:pt idx="4">
                  <c:v>MPI 4 / gcc 4.4.6</c:v>
                </c:pt>
                <c:pt idx="5">
                  <c:v>MPI 4 / gcc 4.9.0</c:v>
                </c:pt>
                <c:pt idx="6">
                  <c:v>MPI 4 / icc 13.0.1</c:v>
                </c:pt>
                <c:pt idx="8">
                  <c:v>MPI 9 / gcc 4.4.6</c:v>
                </c:pt>
                <c:pt idx="9">
                  <c:v>MPI 9 / gcc 4.9.0</c:v>
                </c:pt>
                <c:pt idx="10">
                  <c:v>MPI 9 / icc 13.0.1</c:v>
                </c:pt>
                <c:pt idx="12">
                  <c:v>MPI 16 / gcc 4.4.6</c:v>
                </c:pt>
                <c:pt idx="13">
                  <c:v>MPI 16 / gcc 4.9.0</c:v>
                </c:pt>
                <c:pt idx="14">
                  <c:v>MPI 16 / icc 13.0.1</c:v>
                </c:pt>
                <c:pt idx="16">
                  <c:v>OMP 2 / gcc 4.4.6</c:v>
                </c:pt>
                <c:pt idx="17">
                  <c:v>OMP 2 / gcc 4.9.0</c:v>
                </c:pt>
                <c:pt idx="18">
                  <c:v>OMP 2 / icc 13.0.1</c:v>
                </c:pt>
                <c:pt idx="20">
                  <c:v>OMP 10 / gcc 4.4.6</c:v>
                </c:pt>
                <c:pt idx="21">
                  <c:v>OMP 10 / gcc 4.9.0</c:v>
                </c:pt>
                <c:pt idx="22">
                  <c:v>OMP 10 / icc 13.0.1</c:v>
                </c:pt>
                <c:pt idx="24">
                  <c:v>OMP 30 / gcc 4.4.6</c:v>
                </c:pt>
                <c:pt idx="25">
                  <c:v>OMP 30 / gcc 4.9.0</c:v>
                </c:pt>
                <c:pt idx="26">
                  <c:v>OMP 30 / icc 13.0.1</c:v>
                </c:pt>
              </c:strCache>
            </c:strRef>
          </c:cat>
          <c:val>
            <c:numRef>
              <c:f>SP!$D$4:$D$31</c:f>
              <c:numCache>
                <c:formatCode>General</c:formatCode>
                <c:ptCount val="28"/>
                <c:pt idx="0">
                  <c:v>73.41</c:v>
                </c:pt>
                <c:pt idx="1">
                  <c:v>71.53</c:v>
                </c:pt>
                <c:pt idx="2">
                  <c:v>47.93</c:v>
                </c:pt>
                <c:pt idx="4">
                  <c:v>34.369999999999997</c:v>
                </c:pt>
                <c:pt idx="5">
                  <c:v>33.39</c:v>
                </c:pt>
                <c:pt idx="6">
                  <c:v>28.25</c:v>
                </c:pt>
                <c:pt idx="8">
                  <c:v>24.72</c:v>
                </c:pt>
                <c:pt idx="9">
                  <c:v>24.39</c:v>
                </c:pt>
                <c:pt idx="10">
                  <c:v>21.25</c:v>
                </c:pt>
                <c:pt idx="12">
                  <c:v>82.47</c:v>
                </c:pt>
                <c:pt idx="13">
                  <c:v>91.67</c:v>
                </c:pt>
                <c:pt idx="14">
                  <c:v>77.95</c:v>
                </c:pt>
                <c:pt idx="16">
                  <c:v>23.31</c:v>
                </c:pt>
                <c:pt idx="17">
                  <c:v>26.64</c:v>
                </c:pt>
                <c:pt idx="18">
                  <c:v>19.87</c:v>
                </c:pt>
                <c:pt idx="20">
                  <c:v>26.69</c:v>
                </c:pt>
                <c:pt idx="21">
                  <c:v>35.549999999999997</c:v>
                </c:pt>
                <c:pt idx="22">
                  <c:v>31.22</c:v>
                </c:pt>
                <c:pt idx="24" formatCode="0.00">
                  <c:v>26.69</c:v>
                </c:pt>
                <c:pt idx="25" formatCode="0.00">
                  <c:v>35.549999999999997</c:v>
                </c:pt>
                <c:pt idx="26" formatCode="0.00">
                  <c:v>31.22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23223168"/>
        <c:axId val="-1223220448"/>
      </c:barChart>
      <c:catAx>
        <c:axId val="-122322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20448"/>
        <c:crosses val="autoZero"/>
        <c:auto val="1"/>
        <c:lblAlgn val="ctr"/>
        <c:lblOffset val="100"/>
        <c:noMultiLvlLbl val="0"/>
      </c:catAx>
      <c:valAx>
        <c:axId val="-1223220448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>
            <c:manualLayout>
              <c:xMode val="edge"/>
              <c:yMode val="edge"/>
              <c:x val="0.54239501312335958"/>
              <c:y val="0.91757030371203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2232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119062</xdr:rowOff>
    </xdr:from>
    <xdr:to>
      <xdr:col>13</xdr:col>
      <xdr:colOff>123825</xdr:colOff>
      <xdr:row>16</xdr:row>
      <xdr:rowOff>119062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17</xdr:row>
      <xdr:rowOff>76200</xdr:rowOff>
    </xdr:from>
    <xdr:to>
      <xdr:col>13</xdr:col>
      <xdr:colOff>142875</xdr:colOff>
      <xdr:row>31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119061</xdr:rowOff>
    </xdr:from>
    <xdr:to>
      <xdr:col>10</xdr:col>
      <xdr:colOff>438150</xdr:colOff>
      <xdr:row>17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28574</xdr:rowOff>
    </xdr:from>
    <xdr:to>
      <xdr:col>13</xdr:col>
      <xdr:colOff>114300</xdr:colOff>
      <xdr:row>34</xdr:row>
      <xdr:rowOff>95249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119061</xdr:rowOff>
    </xdr:from>
    <xdr:to>
      <xdr:col>10</xdr:col>
      <xdr:colOff>438150</xdr:colOff>
      <xdr:row>17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28574</xdr:rowOff>
    </xdr:from>
    <xdr:to>
      <xdr:col>13</xdr:col>
      <xdr:colOff>114300</xdr:colOff>
      <xdr:row>34</xdr:row>
      <xdr:rowOff>95249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119061</xdr:rowOff>
    </xdr:from>
    <xdr:to>
      <xdr:col>10</xdr:col>
      <xdr:colOff>438150</xdr:colOff>
      <xdr:row>17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28574</xdr:rowOff>
    </xdr:from>
    <xdr:to>
      <xdr:col>13</xdr:col>
      <xdr:colOff>114300</xdr:colOff>
      <xdr:row>34</xdr:row>
      <xdr:rowOff>95249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4"/>
  <sheetViews>
    <sheetView topLeftCell="A21" zoomScaleNormal="100" workbookViewId="0">
      <selection activeCell="E42" sqref="E42"/>
    </sheetView>
  </sheetViews>
  <sheetFormatPr defaultRowHeight="15" x14ac:dyDescent="0.25"/>
  <cols>
    <col min="2" max="2" width="6.7109375" customWidth="1"/>
    <col min="3" max="3" width="12.5703125" bestFit="1" customWidth="1"/>
    <col min="4" max="7" width="6.7109375" customWidth="1"/>
    <col min="8" max="8" width="7.5703125" customWidth="1"/>
    <col min="9" max="9" width="6.7109375" customWidth="1"/>
    <col min="10" max="10" width="7.42578125" customWidth="1"/>
    <col min="11" max="11" width="6.7109375" customWidth="1"/>
    <col min="12" max="12" width="9" bestFit="1" customWidth="1"/>
    <col min="13" max="13" width="6.7109375" customWidth="1"/>
    <col min="14" max="14" width="7.7109375" bestFit="1" customWidth="1"/>
    <col min="15" max="15" width="6.7109375" customWidth="1"/>
    <col min="16" max="16" width="7.5703125" customWidth="1"/>
    <col min="17" max="17" width="6.7109375" customWidth="1"/>
    <col min="18" max="18" width="7.5703125" customWidth="1"/>
    <col min="19" max="19" width="6.7109375" customWidth="1"/>
    <col min="20" max="20" width="7.85546875" customWidth="1"/>
    <col min="21" max="23" width="6.7109375" customWidth="1"/>
    <col min="24" max="24" width="7.7109375" customWidth="1"/>
    <col min="25" max="25" width="6.7109375" customWidth="1"/>
    <col min="26" max="26" width="8.5703125" customWidth="1"/>
    <col min="27" max="27" width="6.7109375" customWidth="1"/>
    <col min="28" max="28" width="8.28515625" customWidth="1"/>
    <col min="29" max="29" width="6.7109375" customWidth="1"/>
    <col min="30" max="30" width="8.5703125" customWidth="1"/>
    <col min="31" max="45" width="6.7109375" customWidth="1"/>
  </cols>
  <sheetData>
    <row r="1" spans="2:34" ht="15.75" thickBot="1" x14ac:dyDescent="0.3"/>
    <row r="2" spans="2:34" ht="15.75" thickBot="1" x14ac:dyDescent="0.3">
      <c r="B2" s="1"/>
      <c r="C2" s="3"/>
      <c r="D2" s="3"/>
      <c r="E2" s="78" t="s">
        <v>9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80"/>
    </row>
    <row r="3" spans="2:34" ht="15.75" thickBot="1" x14ac:dyDescent="0.3">
      <c r="B3" s="1"/>
      <c r="C3" s="2"/>
      <c r="D3" s="2"/>
      <c r="E3" s="92" t="s">
        <v>6</v>
      </c>
      <c r="F3" s="93"/>
      <c r="G3" s="89" t="s">
        <v>7</v>
      </c>
      <c r="H3" s="91"/>
      <c r="I3" s="91"/>
      <c r="J3" s="91"/>
      <c r="K3" s="91"/>
      <c r="L3" s="91"/>
      <c r="M3" s="91"/>
      <c r="N3" s="90"/>
      <c r="O3" s="84" t="s">
        <v>21</v>
      </c>
      <c r="P3" s="85"/>
      <c r="Q3" s="85"/>
      <c r="R3" s="85"/>
      <c r="S3" s="85"/>
      <c r="T3" s="86"/>
    </row>
    <row r="4" spans="2:34" ht="15.75" thickBot="1" x14ac:dyDescent="0.3">
      <c r="B4" s="1"/>
      <c r="C4" s="2"/>
      <c r="D4" s="2"/>
      <c r="E4" s="94"/>
      <c r="F4" s="95"/>
      <c r="G4" s="89" t="s">
        <v>13</v>
      </c>
      <c r="H4" s="90"/>
      <c r="I4" s="89" t="s">
        <v>14</v>
      </c>
      <c r="J4" s="90"/>
      <c r="K4" s="89" t="s">
        <v>15</v>
      </c>
      <c r="L4" s="90"/>
      <c r="M4" s="89" t="s">
        <v>16</v>
      </c>
      <c r="N4" s="90"/>
      <c r="O4" s="87" t="s">
        <v>20</v>
      </c>
      <c r="P4" s="88"/>
      <c r="Q4" s="87" t="s">
        <v>19</v>
      </c>
      <c r="R4" s="88"/>
      <c r="S4" s="87" t="s">
        <v>18</v>
      </c>
      <c r="T4" s="88"/>
    </row>
    <row r="5" spans="2:34" ht="15.75" thickBot="1" x14ac:dyDescent="0.3">
      <c r="B5" s="1"/>
      <c r="C5" s="2"/>
      <c r="D5" s="2"/>
      <c r="E5" s="18" t="s">
        <v>10</v>
      </c>
      <c r="F5" s="19" t="s">
        <v>12</v>
      </c>
      <c r="G5" s="10" t="s">
        <v>10</v>
      </c>
      <c r="H5" s="11" t="s">
        <v>12</v>
      </c>
      <c r="I5" s="10" t="s">
        <v>10</v>
      </c>
      <c r="J5" s="12" t="s">
        <v>12</v>
      </c>
      <c r="K5" s="13" t="s">
        <v>10</v>
      </c>
      <c r="L5" s="11" t="s">
        <v>12</v>
      </c>
      <c r="M5" s="14" t="s">
        <v>10</v>
      </c>
      <c r="N5" s="15" t="s">
        <v>12</v>
      </c>
      <c r="O5" s="20" t="s">
        <v>10</v>
      </c>
      <c r="P5" s="43" t="s">
        <v>12</v>
      </c>
      <c r="Q5" s="20" t="s">
        <v>10</v>
      </c>
      <c r="R5" s="44" t="s">
        <v>12</v>
      </c>
      <c r="S5" s="46" t="s">
        <v>10</v>
      </c>
      <c r="T5" s="21" t="s">
        <v>12</v>
      </c>
    </row>
    <row r="6" spans="2:34" x14ac:dyDescent="0.25">
      <c r="B6" s="4"/>
      <c r="C6" s="7" t="s">
        <v>11</v>
      </c>
      <c r="D6" s="81" t="s">
        <v>8</v>
      </c>
      <c r="E6" s="22">
        <v>19.399999999999999</v>
      </c>
      <c r="F6" s="23">
        <v>27.7</v>
      </c>
      <c r="G6" s="24">
        <v>8.59</v>
      </c>
      <c r="H6" s="25">
        <v>62.48</v>
      </c>
      <c r="I6" s="24">
        <v>5.36</v>
      </c>
      <c r="J6" s="26">
        <v>100.15</v>
      </c>
      <c r="K6" s="27">
        <v>2.27</v>
      </c>
      <c r="L6" s="25">
        <v>236.6</v>
      </c>
      <c r="M6" s="24">
        <v>1.1499999999999999</v>
      </c>
      <c r="N6" s="54">
        <v>466.97</v>
      </c>
      <c r="O6" s="47">
        <v>10.039999999999999</v>
      </c>
      <c r="P6" s="70">
        <v>53.45</v>
      </c>
      <c r="Q6" s="47">
        <v>1.82</v>
      </c>
      <c r="R6" s="74">
        <v>194</v>
      </c>
      <c r="S6" s="47">
        <v>0.78</v>
      </c>
      <c r="T6" s="66">
        <v>690</v>
      </c>
    </row>
    <row r="7" spans="2:34" x14ac:dyDescent="0.25">
      <c r="B7" s="4"/>
      <c r="C7" s="8" t="s">
        <v>0</v>
      </c>
      <c r="D7" s="82"/>
      <c r="E7" s="28">
        <v>20.3</v>
      </c>
      <c r="F7" s="29">
        <v>26.45</v>
      </c>
      <c r="G7" s="30">
        <v>8.8800000000000008</v>
      </c>
      <c r="H7" s="31">
        <v>60.4</v>
      </c>
      <c r="I7" s="30">
        <v>4.47</v>
      </c>
      <c r="J7" s="32">
        <v>120.05</v>
      </c>
      <c r="K7" s="33">
        <v>2.44</v>
      </c>
      <c r="L7" s="31">
        <v>220.25</v>
      </c>
      <c r="M7" s="30">
        <v>1.21</v>
      </c>
      <c r="N7" s="55">
        <v>442.35</v>
      </c>
      <c r="O7" s="49">
        <v>9.84</v>
      </c>
      <c r="P7" s="71">
        <v>54.57</v>
      </c>
      <c r="Q7" s="49">
        <v>2.0099999999999998</v>
      </c>
      <c r="R7" s="75">
        <v>266</v>
      </c>
      <c r="S7" s="49">
        <v>0.81</v>
      </c>
      <c r="T7" s="67">
        <v>659</v>
      </c>
    </row>
    <row r="8" spans="2:34" ht="15.75" thickBot="1" x14ac:dyDescent="0.3">
      <c r="B8" s="4"/>
      <c r="C8" s="9" t="s">
        <v>1</v>
      </c>
      <c r="D8" s="83"/>
      <c r="E8" s="34">
        <v>9.36</v>
      </c>
      <c r="F8" s="35">
        <v>57.36</v>
      </c>
      <c r="G8" s="36">
        <v>4.1399999999999997</v>
      </c>
      <c r="H8" s="37">
        <v>129.81</v>
      </c>
      <c r="I8" s="36">
        <v>2.56</v>
      </c>
      <c r="J8" s="38">
        <v>209.62</v>
      </c>
      <c r="K8" s="39">
        <v>1.19</v>
      </c>
      <c r="L8" s="37">
        <v>452.81</v>
      </c>
      <c r="M8" s="36">
        <v>0.64</v>
      </c>
      <c r="N8" s="56">
        <v>835.04</v>
      </c>
      <c r="O8" s="51">
        <v>4.33</v>
      </c>
      <c r="P8" s="72">
        <v>124.11</v>
      </c>
      <c r="Q8" s="51">
        <v>0.78</v>
      </c>
      <c r="R8" s="76">
        <v>687</v>
      </c>
      <c r="S8" s="51">
        <v>0.37</v>
      </c>
      <c r="T8" s="68">
        <v>1461</v>
      </c>
    </row>
    <row r="9" spans="2:34" x14ac:dyDescent="0.25">
      <c r="B9" s="4"/>
      <c r="C9" s="7" t="s">
        <v>11</v>
      </c>
      <c r="D9" s="81" t="s">
        <v>2</v>
      </c>
      <c r="E9" s="22">
        <v>77.22</v>
      </c>
      <c r="F9" s="23">
        <v>27.81</v>
      </c>
      <c r="G9" s="22">
        <v>34.33</v>
      </c>
      <c r="H9" s="41">
        <v>62.55</v>
      </c>
      <c r="I9" s="22">
        <v>17.25</v>
      </c>
      <c r="J9" s="42">
        <v>124.49</v>
      </c>
      <c r="K9" s="40">
        <v>9.2899999999999991</v>
      </c>
      <c r="L9" s="41">
        <v>231.24</v>
      </c>
      <c r="M9" s="40">
        <v>4.59</v>
      </c>
      <c r="N9" s="57">
        <v>467.67</v>
      </c>
      <c r="O9" s="47">
        <v>31.79</v>
      </c>
      <c r="P9" s="73">
        <v>67.55</v>
      </c>
      <c r="Q9" s="47">
        <v>7.04</v>
      </c>
      <c r="R9" s="77">
        <v>305.25</v>
      </c>
      <c r="S9" s="53">
        <v>2.95</v>
      </c>
      <c r="T9" s="69">
        <v>728</v>
      </c>
    </row>
    <row r="10" spans="2:34" x14ac:dyDescent="0.25">
      <c r="B10" s="4"/>
      <c r="C10" s="8" t="s">
        <v>0</v>
      </c>
      <c r="D10" s="82"/>
      <c r="E10" s="28">
        <v>79.27</v>
      </c>
      <c r="F10" s="29">
        <v>27.09</v>
      </c>
      <c r="G10" s="28">
        <v>34.94</v>
      </c>
      <c r="H10" s="31">
        <v>61.46</v>
      </c>
      <c r="I10" s="28">
        <v>22.54</v>
      </c>
      <c r="J10" s="32">
        <v>95.26</v>
      </c>
      <c r="K10" s="30">
        <v>9.8000000000000007</v>
      </c>
      <c r="L10" s="31">
        <v>219.19</v>
      </c>
      <c r="M10" s="30">
        <v>5.01</v>
      </c>
      <c r="N10" s="55">
        <v>428.49</v>
      </c>
      <c r="O10" s="49">
        <v>34.979999999999997</v>
      </c>
      <c r="P10" s="71">
        <v>61.39</v>
      </c>
      <c r="Q10" s="49">
        <v>6.87</v>
      </c>
      <c r="R10" s="75">
        <v>312</v>
      </c>
      <c r="S10" s="49">
        <v>3.55</v>
      </c>
      <c r="T10" s="67">
        <v>604</v>
      </c>
    </row>
    <row r="11" spans="2:34" ht="15.75" thickBot="1" x14ac:dyDescent="0.3">
      <c r="B11" s="4"/>
      <c r="C11" s="9" t="s">
        <v>1</v>
      </c>
      <c r="D11" s="83"/>
      <c r="E11" s="34">
        <v>37.42</v>
      </c>
      <c r="F11" s="35">
        <v>57.38</v>
      </c>
      <c r="G11" s="34">
        <v>15.86</v>
      </c>
      <c r="H11" s="37">
        <v>135.38999999999999</v>
      </c>
      <c r="I11" s="34">
        <v>10.24</v>
      </c>
      <c r="J11" s="38">
        <v>209.62</v>
      </c>
      <c r="K11" s="36">
        <v>5.23</v>
      </c>
      <c r="L11" s="37">
        <v>410.62</v>
      </c>
      <c r="M11" s="36">
        <v>2.2000000000000002</v>
      </c>
      <c r="N11" s="56">
        <v>974.62</v>
      </c>
      <c r="O11" s="51">
        <v>15.86</v>
      </c>
      <c r="P11" s="72">
        <v>135.38999999999999</v>
      </c>
      <c r="Q11" s="51">
        <v>3.05</v>
      </c>
      <c r="R11" s="76">
        <v>703</v>
      </c>
      <c r="S11" s="51">
        <v>1.41</v>
      </c>
      <c r="T11" s="68">
        <v>1520</v>
      </c>
    </row>
    <row r="12" spans="2:34" ht="15.75" thickBot="1" x14ac:dyDescent="0.3">
      <c r="B12" s="4"/>
      <c r="C12" s="4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15.75" thickBot="1" x14ac:dyDescent="0.3">
      <c r="B13" s="4"/>
      <c r="C13" s="4"/>
      <c r="D13" s="5"/>
      <c r="E13" s="78" t="s">
        <v>3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8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ht="15.75" thickBot="1" x14ac:dyDescent="0.3">
      <c r="B14" s="4"/>
      <c r="C14" s="4"/>
      <c r="D14" s="5"/>
      <c r="E14" s="96" t="s">
        <v>6</v>
      </c>
      <c r="F14" s="97"/>
      <c r="G14" s="89" t="s">
        <v>7</v>
      </c>
      <c r="H14" s="91"/>
      <c r="I14" s="91"/>
      <c r="J14" s="91"/>
      <c r="K14" s="91"/>
      <c r="L14" s="91"/>
      <c r="M14" s="91"/>
      <c r="N14" s="90"/>
      <c r="O14" s="84" t="s">
        <v>21</v>
      </c>
      <c r="P14" s="85"/>
      <c r="Q14" s="85"/>
      <c r="R14" s="85"/>
      <c r="S14" s="85"/>
      <c r="T14" s="8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ht="15.75" thickBot="1" x14ac:dyDescent="0.3">
      <c r="B15" s="4"/>
      <c r="C15" s="4"/>
      <c r="D15" s="5"/>
      <c r="E15" s="16"/>
      <c r="F15" s="17"/>
      <c r="G15" s="89" t="s">
        <v>13</v>
      </c>
      <c r="H15" s="90"/>
      <c r="I15" s="89" t="s">
        <v>14</v>
      </c>
      <c r="J15" s="90"/>
      <c r="K15" s="89" t="s">
        <v>15</v>
      </c>
      <c r="L15" s="90"/>
      <c r="M15" s="89" t="s">
        <v>16</v>
      </c>
      <c r="N15" s="90"/>
      <c r="O15" s="87" t="s">
        <v>20</v>
      </c>
      <c r="P15" s="88"/>
      <c r="Q15" s="87" t="s">
        <v>19</v>
      </c>
      <c r="R15" s="88"/>
      <c r="S15" s="87" t="s">
        <v>18</v>
      </c>
      <c r="T15" s="8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ht="15.75" thickBot="1" x14ac:dyDescent="0.3">
      <c r="B16" s="4"/>
      <c r="C16" s="4"/>
      <c r="D16" s="5"/>
      <c r="E16" s="18" t="s">
        <v>10</v>
      </c>
      <c r="F16" s="19" t="s">
        <v>12</v>
      </c>
      <c r="G16" s="10" t="s">
        <v>10</v>
      </c>
      <c r="H16" s="11" t="s">
        <v>12</v>
      </c>
      <c r="I16" s="10" t="s">
        <v>10</v>
      </c>
      <c r="J16" s="12" t="s">
        <v>12</v>
      </c>
      <c r="K16" s="13" t="s">
        <v>10</v>
      </c>
      <c r="L16" s="11" t="s">
        <v>12</v>
      </c>
      <c r="M16" s="14" t="s">
        <v>10</v>
      </c>
      <c r="N16" s="15" t="s">
        <v>12</v>
      </c>
      <c r="O16" s="20" t="s">
        <v>10</v>
      </c>
      <c r="P16" s="43" t="s">
        <v>12</v>
      </c>
      <c r="Q16" s="20" t="s">
        <v>10</v>
      </c>
      <c r="R16" s="44" t="s">
        <v>12</v>
      </c>
      <c r="S16" s="46" t="s">
        <v>10</v>
      </c>
      <c r="T16" s="21" t="s">
        <v>12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x14ac:dyDescent="0.25">
      <c r="B17" s="4"/>
      <c r="C17" s="7" t="s">
        <v>11</v>
      </c>
      <c r="D17" s="81" t="s">
        <v>8</v>
      </c>
      <c r="E17" s="22">
        <v>5.21</v>
      </c>
      <c r="F17" s="23">
        <v>1369</v>
      </c>
      <c r="G17" s="24">
        <v>2.44</v>
      </c>
      <c r="H17" s="25">
        <v>2920.06</v>
      </c>
      <c r="I17" s="24">
        <v>1.54</v>
      </c>
      <c r="J17" s="26">
        <v>4619.46</v>
      </c>
      <c r="K17" s="27">
        <v>0.79</v>
      </c>
      <c r="L17" s="58">
        <v>9018.92</v>
      </c>
      <c r="M17" s="24">
        <v>0.51</v>
      </c>
      <c r="N17" s="54">
        <v>14009.21</v>
      </c>
      <c r="O17" s="47">
        <v>2.31</v>
      </c>
      <c r="P17" s="70">
        <v>3086</v>
      </c>
      <c r="Q17" s="47">
        <v>0.46</v>
      </c>
      <c r="R17" s="74">
        <v>15597</v>
      </c>
      <c r="S17" s="47">
        <v>0.34</v>
      </c>
      <c r="T17" s="66">
        <v>20806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x14ac:dyDescent="0.25">
      <c r="B18" s="4"/>
      <c r="C18" s="8" t="s">
        <v>0</v>
      </c>
      <c r="D18" s="82"/>
      <c r="E18" s="28">
        <v>5.5</v>
      </c>
      <c r="F18" s="29">
        <v>1297.42</v>
      </c>
      <c r="G18" s="30">
        <v>2.62</v>
      </c>
      <c r="H18" s="31">
        <v>2724</v>
      </c>
      <c r="I18" s="30">
        <v>1.65</v>
      </c>
      <c r="J18" s="32">
        <v>4319.5</v>
      </c>
      <c r="K18" s="33">
        <v>0.81</v>
      </c>
      <c r="L18" s="59">
        <v>8818.5</v>
      </c>
      <c r="M18" s="30">
        <v>0.53</v>
      </c>
      <c r="N18" s="55">
        <v>13550.02</v>
      </c>
      <c r="O18" s="49">
        <v>2.4700000000000002</v>
      </c>
      <c r="P18" s="71">
        <v>2888</v>
      </c>
      <c r="Q18" s="49">
        <v>0.49</v>
      </c>
      <c r="R18" s="75">
        <v>14462</v>
      </c>
      <c r="S18" s="49">
        <v>0.37</v>
      </c>
      <c r="T18" s="67">
        <v>19245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ht="15.75" thickBot="1" x14ac:dyDescent="0.3">
      <c r="B19" s="4"/>
      <c r="C19" s="9" t="s">
        <v>1</v>
      </c>
      <c r="D19" s="83"/>
      <c r="E19" s="34">
        <v>4.29</v>
      </c>
      <c r="F19" s="35">
        <v>1663.31</v>
      </c>
      <c r="G19" s="36">
        <v>2.15</v>
      </c>
      <c r="H19" s="37">
        <v>3315.46</v>
      </c>
      <c r="I19" s="36">
        <v>1.35</v>
      </c>
      <c r="J19" s="38">
        <v>5300.99</v>
      </c>
      <c r="K19" s="39">
        <v>0.69</v>
      </c>
      <c r="L19" s="60">
        <v>10402.57</v>
      </c>
      <c r="M19" s="36">
        <v>0.46</v>
      </c>
      <c r="N19" s="56">
        <v>15377.88</v>
      </c>
      <c r="O19" s="51">
        <v>1.93</v>
      </c>
      <c r="P19" s="72">
        <v>3699.88</v>
      </c>
      <c r="Q19" s="51">
        <v>0.42</v>
      </c>
      <c r="R19" s="76">
        <v>17144</v>
      </c>
      <c r="S19" s="51">
        <v>0.33</v>
      </c>
      <c r="T19" s="68">
        <v>21332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x14ac:dyDescent="0.25">
      <c r="B20" s="4"/>
      <c r="C20" s="7" t="s">
        <v>11</v>
      </c>
      <c r="D20" s="81" t="s">
        <v>2</v>
      </c>
      <c r="E20" s="22">
        <v>69.510000000000005</v>
      </c>
      <c r="F20" s="23">
        <v>1324.27</v>
      </c>
      <c r="G20" s="40">
        <v>32.71</v>
      </c>
      <c r="H20" s="41">
        <v>2813.98</v>
      </c>
      <c r="I20" s="40">
        <v>16.809999999999999</v>
      </c>
      <c r="J20" s="42">
        <v>5475.55</v>
      </c>
      <c r="K20" s="40">
        <v>9.7799999999999994</v>
      </c>
      <c r="L20" s="61">
        <v>9414.2900000000009</v>
      </c>
      <c r="M20" s="40">
        <v>6.76</v>
      </c>
      <c r="N20" s="57">
        <v>13609.37</v>
      </c>
      <c r="O20" s="47">
        <v>24.09</v>
      </c>
      <c r="P20" s="73">
        <v>3821</v>
      </c>
      <c r="Q20" s="47">
        <v>5.74</v>
      </c>
      <c r="R20" s="77">
        <v>16042</v>
      </c>
      <c r="S20" s="53">
        <v>4.33</v>
      </c>
      <c r="T20" s="69">
        <v>21247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x14ac:dyDescent="0.25">
      <c r="B21" s="4"/>
      <c r="C21" s="8" t="s">
        <v>0</v>
      </c>
      <c r="D21" s="82"/>
      <c r="E21" s="28">
        <v>65.290000000000006</v>
      </c>
      <c r="F21" s="29">
        <v>1409.83</v>
      </c>
      <c r="G21" s="30">
        <v>33.409999999999997</v>
      </c>
      <c r="H21" s="31">
        <v>2755.63</v>
      </c>
      <c r="I21" s="30">
        <v>21.23</v>
      </c>
      <c r="J21" s="32">
        <v>4336.55</v>
      </c>
      <c r="K21" s="30">
        <v>10.37</v>
      </c>
      <c r="L21" s="59">
        <v>8875.75</v>
      </c>
      <c r="M21" s="30">
        <v>7.21</v>
      </c>
      <c r="N21" s="55">
        <v>12769.12</v>
      </c>
      <c r="O21" s="49">
        <v>31.62</v>
      </c>
      <c r="P21" s="71">
        <v>2911</v>
      </c>
      <c r="Q21" s="49">
        <v>6.2</v>
      </c>
      <c r="R21" s="75">
        <v>14851</v>
      </c>
      <c r="S21" s="49">
        <v>4.24</v>
      </c>
      <c r="T21" s="67">
        <v>21709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4" ht="15.75" thickBot="1" x14ac:dyDescent="0.3">
      <c r="B22" s="4"/>
      <c r="C22" s="9" t="s">
        <v>1</v>
      </c>
      <c r="D22" s="83"/>
      <c r="E22" s="34">
        <v>60.26</v>
      </c>
      <c r="F22" s="35">
        <v>1527.58</v>
      </c>
      <c r="G22" s="36">
        <v>28.29</v>
      </c>
      <c r="H22" s="37">
        <v>3253.78</v>
      </c>
      <c r="I22" s="36">
        <v>17.670000000000002</v>
      </c>
      <c r="J22" s="38">
        <v>5208.97</v>
      </c>
      <c r="K22" s="36">
        <v>9.06</v>
      </c>
      <c r="L22" s="60">
        <v>10161.1</v>
      </c>
      <c r="M22" s="36">
        <v>6.5</v>
      </c>
      <c r="N22" s="56">
        <v>14166.92</v>
      </c>
      <c r="O22" s="51">
        <v>15.34</v>
      </c>
      <c r="P22" s="72">
        <v>139</v>
      </c>
      <c r="Q22" s="51">
        <v>8.2899999999999991</v>
      </c>
      <c r="R22" s="76">
        <v>11109</v>
      </c>
      <c r="S22" s="51">
        <v>3.72</v>
      </c>
      <c r="T22" s="68">
        <v>24746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15.75" thickBot="1" x14ac:dyDescent="0.3">
      <c r="B23" s="4"/>
      <c r="C23" s="4"/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15.75" thickBot="1" x14ac:dyDescent="0.3">
      <c r="B24" s="5"/>
      <c r="C24" s="5"/>
      <c r="D24" s="5"/>
      <c r="E24" s="78" t="s">
        <v>4</v>
      </c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80"/>
    </row>
    <row r="25" spans="2:34" ht="15.75" thickBot="1" x14ac:dyDescent="0.3">
      <c r="B25" s="5"/>
      <c r="C25" s="5"/>
      <c r="D25" s="5"/>
      <c r="E25" s="92" t="s">
        <v>6</v>
      </c>
      <c r="F25" s="93"/>
      <c r="G25" s="89" t="s">
        <v>7</v>
      </c>
      <c r="H25" s="91"/>
      <c r="I25" s="91"/>
      <c r="J25" s="91"/>
      <c r="K25" s="91"/>
      <c r="L25" s="91"/>
      <c r="M25" s="91"/>
      <c r="N25" s="90"/>
      <c r="O25" s="84" t="s">
        <v>21</v>
      </c>
      <c r="P25" s="85"/>
      <c r="Q25" s="85"/>
      <c r="R25" s="85"/>
      <c r="S25" s="85"/>
      <c r="T25" s="86"/>
    </row>
    <row r="26" spans="2:34" ht="15.75" thickBot="1" x14ac:dyDescent="0.3">
      <c r="B26" s="5"/>
      <c r="C26" s="5"/>
      <c r="D26" s="5"/>
      <c r="E26" s="94"/>
      <c r="F26" s="95"/>
      <c r="G26" s="89" t="s">
        <v>13</v>
      </c>
      <c r="H26" s="90"/>
      <c r="I26" s="89" t="s">
        <v>14</v>
      </c>
      <c r="J26" s="90"/>
      <c r="K26" s="89" t="s">
        <v>15</v>
      </c>
      <c r="L26" s="90"/>
      <c r="M26" s="89" t="s">
        <v>16</v>
      </c>
      <c r="N26" s="90"/>
      <c r="O26" s="87" t="s">
        <v>20</v>
      </c>
      <c r="P26" s="88"/>
      <c r="Q26" s="87" t="s">
        <v>19</v>
      </c>
      <c r="R26" s="88"/>
      <c r="S26" s="87" t="s">
        <v>18</v>
      </c>
      <c r="T26" s="88"/>
    </row>
    <row r="27" spans="2:34" ht="15.75" thickBot="1" x14ac:dyDescent="0.3">
      <c r="B27" s="6"/>
      <c r="C27" s="6"/>
      <c r="D27" s="6"/>
      <c r="E27" s="18" t="s">
        <v>10</v>
      </c>
      <c r="F27" s="19" t="s">
        <v>12</v>
      </c>
      <c r="G27" s="10" t="s">
        <v>10</v>
      </c>
      <c r="H27" s="11" t="s">
        <v>12</v>
      </c>
      <c r="I27" s="10" t="s">
        <v>10</v>
      </c>
      <c r="J27" s="12" t="s">
        <v>12</v>
      </c>
      <c r="K27" s="13" t="s">
        <v>10</v>
      </c>
      <c r="L27" s="11" t="s">
        <v>12</v>
      </c>
      <c r="M27" s="14" t="s">
        <v>10</v>
      </c>
      <c r="N27" s="15" t="s">
        <v>12</v>
      </c>
      <c r="O27" s="20" t="s">
        <v>10</v>
      </c>
      <c r="P27" s="43" t="s">
        <v>12</v>
      </c>
      <c r="Q27" s="20" t="s">
        <v>10</v>
      </c>
      <c r="R27" s="44" t="s">
        <v>12</v>
      </c>
      <c r="S27" s="46" t="s">
        <v>10</v>
      </c>
      <c r="T27" s="21" t="s">
        <v>12</v>
      </c>
    </row>
    <row r="28" spans="2:34" x14ac:dyDescent="0.25">
      <c r="C28" s="7" t="s">
        <v>11</v>
      </c>
      <c r="D28" s="81" t="s">
        <v>8</v>
      </c>
      <c r="E28" s="22">
        <v>0.79</v>
      </c>
      <c r="F28" s="23">
        <v>106.65</v>
      </c>
      <c r="G28" s="24">
        <v>0.56000000000000005</v>
      </c>
      <c r="H28" s="25">
        <v>148.78</v>
      </c>
      <c r="I28" s="24">
        <v>0.99</v>
      </c>
      <c r="J28" s="26">
        <v>84.32</v>
      </c>
      <c r="K28" s="27">
        <v>2.2799999999999998</v>
      </c>
      <c r="L28" s="58">
        <v>36.75</v>
      </c>
      <c r="M28" s="24">
        <v>2.29</v>
      </c>
      <c r="N28" s="54">
        <v>36.700000000000003</v>
      </c>
      <c r="O28" s="47">
        <v>0.67</v>
      </c>
      <c r="P28" s="70">
        <v>125.91</v>
      </c>
      <c r="Q28" s="47">
        <v>0.13</v>
      </c>
      <c r="R28" s="74">
        <v>660</v>
      </c>
      <c r="S28" s="47">
        <v>7.0000000000000007E-2</v>
      </c>
      <c r="T28" s="66">
        <v>1179</v>
      </c>
    </row>
    <row r="29" spans="2:34" x14ac:dyDescent="0.25">
      <c r="C29" s="8" t="s">
        <v>0</v>
      </c>
      <c r="D29" s="82"/>
      <c r="E29" s="28">
        <v>0.8</v>
      </c>
      <c r="F29" s="29">
        <v>104.34</v>
      </c>
      <c r="G29" s="30">
        <v>0.48</v>
      </c>
      <c r="H29" s="31">
        <v>174.28</v>
      </c>
      <c r="I29" s="30">
        <v>0.23</v>
      </c>
      <c r="J29" s="32">
        <v>358.91</v>
      </c>
      <c r="K29" s="33">
        <v>0.13</v>
      </c>
      <c r="L29" s="59">
        <v>648.12</v>
      </c>
      <c r="M29" s="30">
        <v>0.08</v>
      </c>
      <c r="N29" s="55">
        <v>1078.28</v>
      </c>
      <c r="O29" s="49">
        <v>0.55000000000000004</v>
      </c>
      <c r="P29" s="71">
        <v>151</v>
      </c>
      <c r="Q29" s="49">
        <v>0.11</v>
      </c>
      <c r="R29" s="75">
        <v>770</v>
      </c>
      <c r="S29" s="49">
        <v>0.06</v>
      </c>
      <c r="T29" s="67">
        <v>1361</v>
      </c>
    </row>
    <row r="30" spans="2:34" ht="15.75" thickBot="1" x14ac:dyDescent="0.3">
      <c r="C30" s="9" t="s">
        <v>1</v>
      </c>
      <c r="D30" s="83"/>
      <c r="E30" s="34">
        <v>0.99</v>
      </c>
      <c r="F30" s="35">
        <v>84.34</v>
      </c>
      <c r="G30" s="36">
        <v>0.45</v>
      </c>
      <c r="H30" s="37">
        <v>184.96</v>
      </c>
      <c r="I30" s="36">
        <v>0.27</v>
      </c>
      <c r="J30" s="38">
        <v>315.47000000000003</v>
      </c>
      <c r="K30" s="39">
        <v>0.14000000000000001</v>
      </c>
      <c r="L30" s="60">
        <v>589.69000000000005</v>
      </c>
      <c r="M30" s="36">
        <v>0.09</v>
      </c>
      <c r="N30" s="56">
        <v>998.32</v>
      </c>
      <c r="O30" s="51">
        <v>0.64</v>
      </c>
      <c r="P30" s="72">
        <v>131.69999999999999</v>
      </c>
      <c r="Q30" s="51">
        <v>0.14000000000000001</v>
      </c>
      <c r="R30" s="76">
        <v>616</v>
      </c>
      <c r="S30" s="51">
        <v>0.08</v>
      </c>
      <c r="T30" s="68">
        <v>1111</v>
      </c>
    </row>
    <row r="31" spans="2:34" x14ac:dyDescent="0.25">
      <c r="C31" s="7" t="s">
        <v>11</v>
      </c>
      <c r="D31" s="81" t="s">
        <v>2</v>
      </c>
      <c r="E31" s="22">
        <v>3.3</v>
      </c>
      <c r="F31" s="23">
        <v>101.62</v>
      </c>
      <c r="G31" s="40">
        <v>1.94</v>
      </c>
      <c r="H31" s="41">
        <v>172.8</v>
      </c>
      <c r="I31" s="40">
        <v>3.89</v>
      </c>
      <c r="J31" s="42">
        <v>86.21</v>
      </c>
      <c r="K31" s="40">
        <v>4.12</v>
      </c>
      <c r="L31" s="61">
        <v>81.48</v>
      </c>
      <c r="M31" s="40">
        <v>5.19</v>
      </c>
      <c r="N31" s="57">
        <v>64.62</v>
      </c>
      <c r="O31" s="47">
        <v>2.23</v>
      </c>
      <c r="P31" s="73">
        <v>150.38999999999999</v>
      </c>
      <c r="Q31" s="47">
        <v>0.47</v>
      </c>
      <c r="R31" s="77">
        <v>707</v>
      </c>
      <c r="S31" s="53">
        <v>0.25</v>
      </c>
      <c r="T31" s="69">
        <v>1341</v>
      </c>
    </row>
    <row r="32" spans="2:34" x14ac:dyDescent="0.25">
      <c r="C32" s="8" t="s">
        <v>0</v>
      </c>
      <c r="D32" s="82"/>
      <c r="E32" s="28">
        <v>3.29</v>
      </c>
      <c r="F32" s="29">
        <v>101.94</v>
      </c>
      <c r="G32" s="30">
        <v>1.9</v>
      </c>
      <c r="H32" s="31">
        <v>177.03</v>
      </c>
      <c r="I32" s="30">
        <v>1.18</v>
      </c>
      <c r="J32" s="32">
        <v>284.08</v>
      </c>
      <c r="K32" s="30">
        <v>0.59</v>
      </c>
      <c r="L32" s="59">
        <v>569.80999999999995</v>
      </c>
      <c r="M32" s="30">
        <v>0.35</v>
      </c>
      <c r="N32" s="55">
        <v>954.71</v>
      </c>
      <c r="O32" s="49">
        <v>2.33</v>
      </c>
      <c r="P32" s="71">
        <v>143</v>
      </c>
      <c r="Q32" s="49">
        <v>0.45</v>
      </c>
      <c r="R32" s="75">
        <v>743</v>
      </c>
      <c r="S32" s="49">
        <v>0.23</v>
      </c>
      <c r="T32" s="67">
        <v>1436.85</v>
      </c>
    </row>
    <row r="33" spans="3:20" ht="15.75" thickBot="1" x14ac:dyDescent="0.3">
      <c r="C33" s="9" t="s">
        <v>1</v>
      </c>
      <c r="D33" s="83"/>
      <c r="E33" s="34">
        <v>4.2300000000000004</v>
      </c>
      <c r="F33" s="35">
        <v>79.38</v>
      </c>
      <c r="G33" s="36">
        <v>1.83</v>
      </c>
      <c r="H33" s="37">
        <v>183.64</v>
      </c>
      <c r="I33" s="36">
        <v>1.1299999999999999</v>
      </c>
      <c r="J33" s="38">
        <v>296.01</v>
      </c>
      <c r="K33" s="36">
        <v>0.56000000000000005</v>
      </c>
      <c r="L33" s="60">
        <v>595.38</v>
      </c>
      <c r="M33" s="36">
        <v>0.34</v>
      </c>
      <c r="N33" s="56">
        <v>994.66</v>
      </c>
      <c r="O33" s="51">
        <v>2.58</v>
      </c>
      <c r="P33" s="72">
        <v>130</v>
      </c>
      <c r="Q33" s="51">
        <v>0.48</v>
      </c>
      <c r="R33" s="76">
        <v>705</v>
      </c>
      <c r="S33" s="51">
        <v>0.25</v>
      </c>
      <c r="T33" s="68">
        <v>1329</v>
      </c>
    </row>
    <row r="34" spans="3:20" ht="15.75" thickBot="1" x14ac:dyDescent="0.3"/>
    <row r="35" spans="3:20" ht="15.75" thickBot="1" x14ac:dyDescent="0.3">
      <c r="E35" s="78" t="s">
        <v>5</v>
      </c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80"/>
    </row>
    <row r="36" spans="3:20" ht="15.75" thickBot="1" x14ac:dyDescent="0.3">
      <c r="E36" s="92" t="s">
        <v>6</v>
      </c>
      <c r="F36" s="93"/>
      <c r="G36" s="89" t="s">
        <v>7</v>
      </c>
      <c r="H36" s="91"/>
      <c r="I36" s="91"/>
      <c r="J36" s="91"/>
      <c r="K36" s="91"/>
      <c r="L36" s="90"/>
      <c r="M36" s="84" t="s">
        <v>21</v>
      </c>
      <c r="N36" s="85"/>
      <c r="O36" s="85"/>
      <c r="P36" s="85"/>
      <c r="Q36" s="85"/>
      <c r="R36" s="86"/>
    </row>
    <row r="37" spans="3:20" ht="15.75" thickBot="1" x14ac:dyDescent="0.3">
      <c r="E37" s="94"/>
      <c r="F37" s="95"/>
      <c r="G37" s="89" t="s">
        <v>14</v>
      </c>
      <c r="H37" s="90"/>
      <c r="I37" s="89" t="s">
        <v>17</v>
      </c>
      <c r="J37" s="90"/>
      <c r="K37" s="89" t="s">
        <v>16</v>
      </c>
      <c r="L37" s="90"/>
      <c r="M37" s="87" t="s">
        <v>20</v>
      </c>
      <c r="N37" s="88"/>
      <c r="O37" s="87" t="s">
        <v>19</v>
      </c>
      <c r="P37" s="88"/>
      <c r="Q37" s="87" t="s">
        <v>18</v>
      </c>
      <c r="R37" s="88"/>
    </row>
    <row r="38" spans="3:20" ht="15.75" thickBot="1" x14ac:dyDescent="0.3">
      <c r="E38" s="18" t="s">
        <v>10</v>
      </c>
      <c r="F38" s="19" t="s">
        <v>12</v>
      </c>
      <c r="G38" s="10" t="s">
        <v>10</v>
      </c>
      <c r="H38" s="12" t="s">
        <v>12</v>
      </c>
      <c r="I38" s="13" t="s">
        <v>10</v>
      </c>
      <c r="J38" s="11" t="s">
        <v>12</v>
      </c>
      <c r="K38" s="14" t="s">
        <v>10</v>
      </c>
      <c r="L38" s="15" t="s">
        <v>12</v>
      </c>
      <c r="M38" s="20" t="s">
        <v>10</v>
      </c>
      <c r="N38" s="43" t="s">
        <v>12</v>
      </c>
      <c r="O38" s="20" t="s">
        <v>10</v>
      </c>
      <c r="P38" s="44" t="s">
        <v>12</v>
      </c>
      <c r="Q38" s="45" t="s">
        <v>10</v>
      </c>
      <c r="R38" s="44" t="s">
        <v>12</v>
      </c>
    </row>
    <row r="39" spans="3:20" x14ac:dyDescent="0.25">
      <c r="C39" s="7" t="s">
        <v>11</v>
      </c>
      <c r="D39" s="81" t="s">
        <v>8</v>
      </c>
      <c r="E39" s="22">
        <v>57.19</v>
      </c>
      <c r="F39" s="23">
        <v>1486.32</v>
      </c>
      <c r="G39" s="24">
        <v>12.31</v>
      </c>
      <c r="H39" s="26">
        <v>6908.32</v>
      </c>
      <c r="I39" s="27">
        <v>6.9</v>
      </c>
      <c r="J39" s="25">
        <v>12313.14</v>
      </c>
      <c r="K39" s="24">
        <v>4.78</v>
      </c>
      <c r="L39" s="54">
        <v>17799.78</v>
      </c>
      <c r="M39" s="47">
        <v>22.63</v>
      </c>
      <c r="N39" s="62">
        <v>3756</v>
      </c>
      <c r="O39" s="47">
        <v>4.99</v>
      </c>
      <c r="P39" s="66">
        <v>17024</v>
      </c>
      <c r="Q39" s="48">
        <v>4.74</v>
      </c>
      <c r="R39" s="66">
        <v>17918</v>
      </c>
    </row>
    <row r="40" spans="3:20" x14ac:dyDescent="0.25">
      <c r="C40" s="8" t="s">
        <v>0</v>
      </c>
      <c r="D40" s="82"/>
      <c r="E40" s="28">
        <v>50.66</v>
      </c>
      <c r="F40" s="29">
        <v>1677.93</v>
      </c>
      <c r="G40" s="30">
        <v>11.77</v>
      </c>
      <c r="H40" s="32">
        <v>7222.57</v>
      </c>
      <c r="I40" s="33">
        <v>6.69</v>
      </c>
      <c r="J40" s="31">
        <v>12699.38</v>
      </c>
      <c r="K40" s="30">
        <v>4.6399999999999997</v>
      </c>
      <c r="L40" s="55">
        <v>18333.14</v>
      </c>
      <c r="M40" s="49">
        <v>19.25</v>
      </c>
      <c r="N40" s="63">
        <v>4415</v>
      </c>
      <c r="O40" s="49">
        <v>4.55</v>
      </c>
      <c r="P40" s="67">
        <v>18678</v>
      </c>
      <c r="Q40" s="50">
        <v>4.8499999999999996</v>
      </c>
      <c r="R40" s="67">
        <v>17543</v>
      </c>
    </row>
    <row r="41" spans="3:20" ht="15.75" thickBot="1" x14ac:dyDescent="0.3">
      <c r="C41" s="9" t="s">
        <v>1</v>
      </c>
      <c r="D41" s="83"/>
      <c r="E41" s="34">
        <v>35.450000000000003</v>
      </c>
      <c r="F41" s="35">
        <v>2397.8000000000002</v>
      </c>
      <c r="G41" s="36">
        <v>8.48</v>
      </c>
      <c r="H41" s="38">
        <v>10021.59</v>
      </c>
      <c r="I41" s="39">
        <v>5.48</v>
      </c>
      <c r="J41" s="37">
        <v>1500.32</v>
      </c>
      <c r="K41" s="36">
        <v>3.67</v>
      </c>
      <c r="L41" s="56">
        <v>23179.39</v>
      </c>
      <c r="M41" s="51">
        <v>15.54</v>
      </c>
      <c r="N41" s="64">
        <v>5471.84</v>
      </c>
      <c r="O41" s="51">
        <v>3.81</v>
      </c>
      <c r="P41" s="68">
        <v>22289</v>
      </c>
      <c r="Q41" s="52">
        <v>4.66</v>
      </c>
      <c r="R41" s="68">
        <v>18230</v>
      </c>
    </row>
    <row r="42" spans="3:20" x14ac:dyDescent="0.25">
      <c r="C42" s="7" t="s">
        <v>11</v>
      </c>
      <c r="D42" s="81" t="s">
        <v>2</v>
      </c>
      <c r="E42" s="22">
        <v>231.75</v>
      </c>
      <c r="F42" s="23">
        <v>1531.88</v>
      </c>
      <c r="G42" s="40">
        <v>73.41</v>
      </c>
      <c r="H42" s="42">
        <v>4835.71</v>
      </c>
      <c r="I42" s="40">
        <v>34.369999999999997</v>
      </c>
      <c r="J42" s="41">
        <v>10329.58</v>
      </c>
      <c r="K42" s="40">
        <v>24.72</v>
      </c>
      <c r="L42" s="57">
        <v>14362.7</v>
      </c>
      <c r="M42" s="47">
        <v>82.47</v>
      </c>
      <c r="N42" s="65">
        <v>4304</v>
      </c>
      <c r="O42" s="47">
        <v>23.31</v>
      </c>
      <c r="P42" s="69">
        <v>15229</v>
      </c>
      <c r="Q42" s="53">
        <v>26.69</v>
      </c>
      <c r="R42" s="69">
        <v>13299</v>
      </c>
    </row>
    <row r="43" spans="3:20" x14ac:dyDescent="0.25">
      <c r="C43" s="8" t="s">
        <v>0</v>
      </c>
      <c r="D43" s="82"/>
      <c r="E43" s="28">
        <v>232.17</v>
      </c>
      <c r="F43" s="29">
        <v>1529.12</v>
      </c>
      <c r="G43" s="30">
        <v>71.53</v>
      </c>
      <c r="H43" s="32">
        <v>4963.4399999999996</v>
      </c>
      <c r="I43" s="30">
        <v>33.39</v>
      </c>
      <c r="J43" s="31">
        <v>10632.61</v>
      </c>
      <c r="K43" s="30">
        <v>24.39</v>
      </c>
      <c r="L43" s="55">
        <v>1455.77</v>
      </c>
      <c r="M43" s="49">
        <v>91.67</v>
      </c>
      <c r="N43" s="63">
        <v>3872</v>
      </c>
      <c r="O43" s="49">
        <v>26.64</v>
      </c>
      <c r="P43" s="67">
        <v>13325</v>
      </c>
      <c r="Q43" s="49">
        <v>35.549999999999997</v>
      </c>
      <c r="R43" s="67">
        <v>9986</v>
      </c>
    </row>
    <row r="44" spans="3:20" ht="15.75" thickBot="1" x14ac:dyDescent="0.3">
      <c r="C44" s="9" t="s">
        <v>1</v>
      </c>
      <c r="D44" s="83"/>
      <c r="E44" s="34">
        <v>161.72</v>
      </c>
      <c r="F44" s="35">
        <v>2195.2600000000002</v>
      </c>
      <c r="G44" s="36">
        <v>47.93</v>
      </c>
      <c r="H44" s="38">
        <v>7407.59</v>
      </c>
      <c r="I44" s="36">
        <v>28.25</v>
      </c>
      <c r="J44" s="37">
        <v>12565.72</v>
      </c>
      <c r="K44" s="36">
        <v>21.25</v>
      </c>
      <c r="L44" s="56">
        <v>16703.349999999999</v>
      </c>
      <c r="M44" s="51">
        <v>77.95</v>
      </c>
      <c r="N44" s="64">
        <v>4554</v>
      </c>
      <c r="O44" s="51">
        <v>19.87</v>
      </c>
      <c r="P44" s="68">
        <v>17862</v>
      </c>
      <c r="Q44" s="51">
        <v>31.22</v>
      </c>
      <c r="R44" s="68">
        <v>11373</v>
      </c>
    </row>
  </sheetData>
  <mergeCells count="51">
    <mergeCell ref="I15:J15"/>
    <mergeCell ref="K15:L15"/>
    <mergeCell ref="S15:T15"/>
    <mergeCell ref="Q15:R15"/>
    <mergeCell ref="E2:T2"/>
    <mergeCell ref="E3:F4"/>
    <mergeCell ref="E25:F26"/>
    <mergeCell ref="E36:F37"/>
    <mergeCell ref="M4:N4"/>
    <mergeCell ref="M26:N26"/>
    <mergeCell ref="G3:N3"/>
    <mergeCell ref="E14:F14"/>
    <mergeCell ref="G14:N14"/>
    <mergeCell ref="G36:L36"/>
    <mergeCell ref="M15:N15"/>
    <mergeCell ref="G37:H37"/>
    <mergeCell ref="I37:J37"/>
    <mergeCell ref="K37:L37"/>
    <mergeCell ref="G15:H15"/>
    <mergeCell ref="O3:T3"/>
    <mergeCell ref="O4:P4"/>
    <mergeCell ref="Q4:R4"/>
    <mergeCell ref="S4:T4"/>
    <mergeCell ref="D28:D30"/>
    <mergeCell ref="G4:H4"/>
    <mergeCell ref="I4:J4"/>
    <mergeCell ref="K4:L4"/>
    <mergeCell ref="G26:H26"/>
    <mergeCell ref="I26:J26"/>
    <mergeCell ref="K26:L26"/>
    <mergeCell ref="D20:D22"/>
    <mergeCell ref="E24:T24"/>
    <mergeCell ref="G25:N25"/>
    <mergeCell ref="D17:D19"/>
    <mergeCell ref="O14:T14"/>
    <mergeCell ref="E13:T13"/>
    <mergeCell ref="D6:D8"/>
    <mergeCell ref="D9:D11"/>
    <mergeCell ref="D39:D41"/>
    <mergeCell ref="D42:D44"/>
    <mergeCell ref="O25:T25"/>
    <mergeCell ref="O26:P26"/>
    <mergeCell ref="Q26:R26"/>
    <mergeCell ref="S26:T26"/>
    <mergeCell ref="M36:R36"/>
    <mergeCell ref="M37:N37"/>
    <mergeCell ref="O37:P37"/>
    <mergeCell ref="Q37:R37"/>
    <mergeCell ref="E35:R35"/>
    <mergeCell ref="D31:D33"/>
    <mergeCell ref="O15:P15"/>
  </mergeCells>
  <conditionalFormatting sqref="E6:E8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:G8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:I8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8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:M8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7:G19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7:I19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7:K19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7:M19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8:E30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8:G30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8:I30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8:K30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8:M30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9:E41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9:G41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9:I41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9:K41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:E11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G11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:I11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1:E33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2:G44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1:M33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1:K33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1:I33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1:G33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2:E44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0:E2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2:I4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42:K4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0:G2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9:K1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9:M1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0:I2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0:K2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0:M22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7:E19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6:O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:Q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9:O1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:Q1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:S1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7:O1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7:Q19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7:S1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0:O2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0:Q2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0:S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8:O3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8:Q3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8:S3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31:O3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1:Q3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1:S3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9:M4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39:O4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9:Q4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42:M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42:O4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2:Q4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E3" sqref="E3"/>
    </sheetView>
  </sheetViews>
  <sheetFormatPr defaultRowHeight="15" x14ac:dyDescent="0.25"/>
  <cols>
    <col min="2" max="2" width="15.140625" bestFit="1" customWidth="1"/>
  </cols>
  <sheetData>
    <row r="2" spans="2:4" x14ac:dyDescent="0.25">
      <c r="C2" t="s">
        <v>6</v>
      </c>
      <c r="D2" t="s">
        <v>6</v>
      </c>
    </row>
    <row r="3" spans="2:4" ht="15.75" thickBot="1" x14ac:dyDescent="0.3">
      <c r="C3" t="s">
        <v>8</v>
      </c>
      <c r="D3" t="s">
        <v>2</v>
      </c>
    </row>
    <row r="4" spans="2:4" ht="15.75" thickBot="1" x14ac:dyDescent="0.3">
      <c r="B4" s="7" t="s">
        <v>22</v>
      </c>
      <c r="C4" s="22">
        <f>Dados!E6</f>
        <v>19.399999999999999</v>
      </c>
      <c r="D4" s="22">
        <f>Dados!G9</f>
        <v>34.33</v>
      </c>
    </row>
    <row r="5" spans="2:4" ht="15.75" thickBot="1" x14ac:dyDescent="0.3">
      <c r="B5" s="8" t="s">
        <v>23</v>
      </c>
      <c r="C5" s="22">
        <f>Dados!E7</f>
        <v>20.3</v>
      </c>
      <c r="D5" s="22">
        <f>Dados!G10</f>
        <v>34.94</v>
      </c>
    </row>
    <row r="6" spans="2:4" ht="15.75" thickBot="1" x14ac:dyDescent="0.3">
      <c r="B6" s="9" t="s">
        <v>24</v>
      </c>
      <c r="C6" s="22">
        <f>Dados!E8</f>
        <v>9.36</v>
      </c>
      <c r="D6" s="22">
        <f>Dados!G11</f>
        <v>15.86</v>
      </c>
    </row>
    <row r="7" spans="2:4" ht="15.75" thickBot="1" x14ac:dyDescent="0.3"/>
    <row r="8" spans="2:4" ht="15.75" thickBot="1" x14ac:dyDescent="0.3">
      <c r="B8" s="7" t="s">
        <v>25</v>
      </c>
      <c r="C8" s="24">
        <f>Dados!G6</f>
        <v>8.59</v>
      </c>
      <c r="D8" s="24">
        <f>Dados!I9</f>
        <v>17.25</v>
      </c>
    </row>
    <row r="9" spans="2:4" ht="15.75" thickBot="1" x14ac:dyDescent="0.3">
      <c r="B9" s="8" t="s">
        <v>26</v>
      </c>
      <c r="C9" s="24">
        <f>Dados!G7</f>
        <v>8.8800000000000008</v>
      </c>
      <c r="D9" s="24">
        <f>Dados!I10</f>
        <v>22.54</v>
      </c>
    </row>
    <row r="10" spans="2:4" ht="15.75" thickBot="1" x14ac:dyDescent="0.3">
      <c r="B10" s="9" t="s">
        <v>27</v>
      </c>
      <c r="C10" s="24">
        <f>Dados!G8</f>
        <v>4.1399999999999997</v>
      </c>
      <c r="D10" s="24">
        <f>Dados!I11</f>
        <v>10.24</v>
      </c>
    </row>
    <row r="11" spans="2:4" ht="15.75" thickBot="1" x14ac:dyDescent="0.3"/>
    <row r="12" spans="2:4" ht="15.75" thickBot="1" x14ac:dyDescent="0.3">
      <c r="B12" s="7" t="s">
        <v>29</v>
      </c>
      <c r="C12" s="24">
        <f>Dados!I6</f>
        <v>5.36</v>
      </c>
      <c r="D12" s="24">
        <f>Dados!K9</f>
        <v>9.2899999999999991</v>
      </c>
    </row>
    <row r="13" spans="2:4" ht="15.75" thickBot="1" x14ac:dyDescent="0.3">
      <c r="B13" s="8" t="s">
        <v>28</v>
      </c>
      <c r="C13" s="24">
        <f>Dados!I7</f>
        <v>4.47</v>
      </c>
      <c r="D13" s="24">
        <f>Dados!K10</f>
        <v>9.8000000000000007</v>
      </c>
    </row>
    <row r="14" spans="2:4" ht="15.75" thickBot="1" x14ac:dyDescent="0.3">
      <c r="B14" s="9" t="s">
        <v>30</v>
      </c>
      <c r="C14" s="24">
        <f>Dados!I8</f>
        <v>2.56</v>
      </c>
      <c r="D14" s="24">
        <f>Dados!K11</f>
        <v>5.23</v>
      </c>
    </row>
    <row r="15" spans="2:4" ht="15.75" thickBot="1" x14ac:dyDescent="0.3"/>
    <row r="16" spans="2:4" ht="15.75" thickBot="1" x14ac:dyDescent="0.3">
      <c r="B16" s="7" t="s">
        <v>31</v>
      </c>
      <c r="C16" s="27">
        <f>Dados!K6</f>
        <v>2.27</v>
      </c>
      <c r="D16" s="27">
        <f>Dados!M9</f>
        <v>4.59</v>
      </c>
    </row>
    <row r="17" spans="2:4" ht="15.75" thickBot="1" x14ac:dyDescent="0.3">
      <c r="B17" s="8" t="s">
        <v>32</v>
      </c>
      <c r="C17" s="27">
        <f>Dados!K7</f>
        <v>2.44</v>
      </c>
      <c r="D17" s="27">
        <f>Dados!M10</f>
        <v>5.01</v>
      </c>
    </row>
    <row r="18" spans="2:4" ht="15.75" thickBot="1" x14ac:dyDescent="0.3">
      <c r="B18" s="9" t="s">
        <v>33</v>
      </c>
      <c r="C18" s="27">
        <f>Dados!K8</f>
        <v>1.19</v>
      </c>
      <c r="D18" s="27">
        <f>Dados!M11</f>
        <v>2.2000000000000002</v>
      </c>
    </row>
    <row r="19" spans="2:4" ht="15.75" thickBot="1" x14ac:dyDescent="0.3"/>
    <row r="20" spans="2:4" ht="15.75" thickBot="1" x14ac:dyDescent="0.3">
      <c r="B20" s="7" t="s">
        <v>34</v>
      </c>
      <c r="C20" s="24">
        <f>Dados!M6</f>
        <v>1.1499999999999999</v>
      </c>
      <c r="D20" s="24">
        <f>Dados!O9</f>
        <v>31.79</v>
      </c>
    </row>
    <row r="21" spans="2:4" ht="15.75" thickBot="1" x14ac:dyDescent="0.3">
      <c r="B21" s="8" t="s">
        <v>35</v>
      </c>
      <c r="C21" s="24">
        <f>Dados!M7</f>
        <v>1.21</v>
      </c>
      <c r="D21" s="24">
        <f>Dados!O10</f>
        <v>34.979999999999997</v>
      </c>
    </row>
    <row r="22" spans="2:4" ht="15.75" thickBot="1" x14ac:dyDescent="0.3">
      <c r="B22" s="9" t="s">
        <v>36</v>
      </c>
      <c r="C22" s="24">
        <f>Dados!M8</f>
        <v>0.64</v>
      </c>
      <c r="D22" s="24">
        <f>Dados!O11</f>
        <v>15.86</v>
      </c>
    </row>
    <row r="23" spans="2:4" ht="15.75" thickBot="1" x14ac:dyDescent="0.3"/>
    <row r="24" spans="2:4" ht="15.75" thickBot="1" x14ac:dyDescent="0.3">
      <c r="B24" s="7" t="s">
        <v>37</v>
      </c>
      <c r="C24" s="47">
        <f>Dados!O6</f>
        <v>10.039999999999999</v>
      </c>
      <c r="D24" s="47">
        <f>Dados!Q9</f>
        <v>7.04</v>
      </c>
    </row>
    <row r="25" spans="2:4" ht="15.75" thickBot="1" x14ac:dyDescent="0.3">
      <c r="B25" s="8" t="s">
        <v>41</v>
      </c>
      <c r="C25" s="47">
        <f>Dados!O7</f>
        <v>9.84</v>
      </c>
      <c r="D25" s="47">
        <f>Dados!Q10</f>
        <v>6.87</v>
      </c>
    </row>
    <row r="26" spans="2:4" ht="15.75" thickBot="1" x14ac:dyDescent="0.3">
      <c r="B26" s="9" t="s">
        <v>42</v>
      </c>
      <c r="C26" s="47">
        <f>Dados!O8</f>
        <v>4.33</v>
      </c>
      <c r="D26" s="47">
        <f>Dados!Q11</f>
        <v>3.05</v>
      </c>
    </row>
    <row r="27" spans="2:4" ht="15.75" thickBot="1" x14ac:dyDescent="0.3"/>
    <row r="28" spans="2:4" ht="15.75" thickBot="1" x14ac:dyDescent="0.3">
      <c r="B28" s="7" t="s">
        <v>38</v>
      </c>
      <c r="C28" s="47">
        <f>Dados!Q6</f>
        <v>1.82</v>
      </c>
      <c r="D28" s="98">
        <f>Dados!Q9</f>
        <v>7.04</v>
      </c>
    </row>
    <row r="29" spans="2:4" ht="15.75" thickBot="1" x14ac:dyDescent="0.3">
      <c r="B29" s="8" t="s">
        <v>39</v>
      </c>
      <c r="C29" s="47">
        <f>Dados!Q7</f>
        <v>2.0099999999999998</v>
      </c>
      <c r="D29" s="98">
        <f>Dados!Q10</f>
        <v>6.87</v>
      </c>
    </row>
    <row r="30" spans="2:4" ht="15.75" thickBot="1" x14ac:dyDescent="0.3">
      <c r="B30" s="9" t="s">
        <v>40</v>
      </c>
      <c r="C30" s="47">
        <f>Dados!Q8</f>
        <v>0.78</v>
      </c>
      <c r="D30" s="98">
        <f>Dados!Q11</f>
        <v>3.05</v>
      </c>
    </row>
    <row r="31" spans="2:4" ht="15.75" thickBot="1" x14ac:dyDescent="0.3"/>
    <row r="32" spans="2:4" ht="15.75" thickBot="1" x14ac:dyDescent="0.3">
      <c r="B32" s="7" t="s">
        <v>43</v>
      </c>
      <c r="C32" s="47">
        <f>Dados!S6</f>
        <v>0.78</v>
      </c>
      <c r="D32" s="47">
        <f>Dados!S9</f>
        <v>2.95</v>
      </c>
    </row>
    <row r="33" spans="2:4" ht="15.75" thickBot="1" x14ac:dyDescent="0.3">
      <c r="B33" s="8" t="s">
        <v>44</v>
      </c>
      <c r="C33" s="47">
        <f>Dados!S7</f>
        <v>0.81</v>
      </c>
      <c r="D33" s="47">
        <f>Dados!S10</f>
        <v>3.55</v>
      </c>
    </row>
    <row r="34" spans="2:4" ht="15.75" thickBot="1" x14ac:dyDescent="0.3">
      <c r="B34" s="9" t="s">
        <v>45</v>
      </c>
      <c r="C34" s="47">
        <f>Dados!S8</f>
        <v>0.37</v>
      </c>
      <c r="D34" s="47">
        <f>Dados!S11</f>
        <v>1.41</v>
      </c>
    </row>
  </sheetData>
  <conditionalFormatting sqref="C4:C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C1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C1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:C1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0:C2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:C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:C3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2:C3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:D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D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D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D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D2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D2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D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D3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4"/>
  <sheetViews>
    <sheetView workbookViewId="0">
      <selection activeCell="F9" sqref="F9"/>
    </sheetView>
  </sheetViews>
  <sheetFormatPr defaultRowHeight="15" x14ac:dyDescent="0.25"/>
  <cols>
    <col min="2" max="2" width="15.140625" bestFit="1" customWidth="1"/>
  </cols>
  <sheetData>
    <row r="3" spans="2:4" ht="15.75" thickBot="1" x14ac:dyDescent="0.3">
      <c r="C3" t="s">
        <v>8</v>
      </c>
      <c r="D3" t="s">
        <v>2</v>
      </c>
    </row>
    <row r="4" spans="2:4" ht="15.75" thickBot="1" x14ac:dyDescent="0.3">
      <c r="B4" s="7" t="s">
        <v>22</v>
      </c>
      <c r="C4" s="22">
        <f>Dados!E17</f>
        <v>5.21</v>
      </c>
      <c r="D4" s="22">
        <f>Dados!G20</f>
        <v>32.71</v>
      </c>
    </row>
    <row r="5" spans="2:4" ht="15.75" thickBot="1" x14ac:dyDescent="0.3">
      <c r="B5" s="8" t="s">
        <v>23</v>
      </c>
      <c r="C5" s="22">
        <f>Dados!E18</f>
        <v>5.5</v>
      </c>
      <c r="D5" s="22">
        <f>Dados!G21</f>
        <v>33.409999999999997</v>
      </c>
    </row>
    <row r="6" spans="2:4" ht="15.75" thickBot="1" x14ac:dyDescent="0.3">
      <c r="B6" s="9" t="s">
        <v>24</v>
      </c>
      <c r="C6" s="22">
        <f>Dados!E19</f>
        <v>4.29</v>
      </c>
      <c r="D6" s="22">
        <f>Dados!G22</f>
        <v>28.29</v>
      </c>
    </row>
    <row r="7" spans="2:4" ht="15.75" thickBot="1" x14ac:dyDescent="0.3"/>
    <row r="8" spans="2:4" ht="15.75" thickBot="1" x14ac:dyDescent="0.3">
      <c r="B8" s="7" t="s">
        <v>25</v>
      </c>
      <c r="C8" s="24">
        <f>Dados!G17</f>
        <v>2.44</v>
      </c>
      <c r="D8" s="24">
        <f>Dados!I20</f>
        <v>16.809999999999999</v>
      </c>
    </row>
    <row r="9" spans="2:4" ht="15.75" thickBot="1" x14ac:dyDescent="0.3">
      <c r="B9" s="8" t="s">
        <v>26</v>
      </c>
      <c r="C9" s="24">
        <f>Dados!G18</f>
        <v>2.62</v>
      </c>
      <c r="D9" s="24">
        <f>Dados!I21</f>
        <v>21.23</v>
      </c>
    </row>
    <row r="10" spans="2:4" ht="15.75" thickBot="1" x14ac:dyDescent="0.3">
      <c r="B10" s="9" t="s">
        <v>27</v>
      </c>
      <c r="C10" s="24">
        <f>Dados!G19</f>
        <v>2.15</v>
      </c>
      <c r="D10" s="24">
        <f>Dados!I22</f>
        <v>17.670000000000002</v>
      </c>
    </row>
    <row r="11" spans="2:4" ht="15.75" thickBot="1" x14ac:dyDescent="0.3"/>
    <row r="12" spans="2:4" ht="15.75" thickBot="1" x14ac:dyDescent="0.3">
      <c r="B12" s="7" t="s">
        <v>29</v>
      </c>
      <c r="C12" s="24">
        <f>Dados!I17</f>
        <v>1.54</v>
      </c>
      <c r="D12" s="24">
        <f>Dados!K20</f>
        <v>9.7799999999999994</v>
      </c>
    </row>
    <row r="13" spans="2:4" ht="15.75" thickBot="1" x14ac:dyDescent="0.3">
      <c r="B13" s="8" t="s">
        <v>28</v>
      </c>
      <c r="C13" s="24">
        <f>Dados!I18</f>
        <v>1.65</v>
      </c>
      <c r="D13" s="24">
        <f>Dados!K21</f>
        <v>10.37</v>
      </c>
    </row>
    <row r="14" spans="2:4" ht="15.75" thickBot="1" x14ac:dyDescent="0.3">
      <c r="B14" s="9" t="s">
        <v>30</v>
      </c>
      <c r="C14" s="24">
        <f>Dados!I19</f>
        <v>1.35</v>
      </c>
      <c r="D14" s="24">
        <f>Dados!K22</f>
        <v>9.06</v>
      </c>
    </row>
    <row r="15" spans="2:4" ht="15.75" thickBot="1" x14ac:dyDescent="0.3"/>
    <row r="16" spans="2:4" ht="15.75" thickBot="1" x14ac:dyDescent="0.3">
      <c r="B16" s="7" t="s">
        <v>31</v>
      </c>
      <c r="C16" s="27">
        <f>Dados!K17</f>
        <v>0.79</v>
      </c>
      <c r="D16" s="27">
        <f>Dados!M20</f>
        <v>6.76</v>
      </c>
    </row>
    <row r="17" spans="2:4" ht="15.75" thickBot="1" x14ac:dyDescent="0.3">
      <c r="B17" s="8" t="s">
        <v>32</v>
      </c>
      <c r="C17" s="27">
        <f>Dados!K18</f>
        <v>0.81</v>
      </c>
      <c r="D17" s="27">
        <f>Dados!M21</f>
        <v>7.21</v>
      </c>
    </row>
    <row r="18" spans="2:4" ht="15.75" thickBot="1" x14ac:dyDescent="0.3">
      <c r="B18" s="9" t="s">
        <v>33</v>
      </c>
      <c r="C18" s="27">
        <f>Dados!K19</f>
        <v>0.69</v>
      </c>
      <c r="D18" s="27">
        <f>Dados!M22</f>
        <v>6.5</v>
      </c>
    </row>
    <row r="19" spans="2:4" ht="15.75" thickBot="1" x14ac:dyDescent="0.3"/>
    <row r="20" spans="2:4" ht="15.75" thickBot="1" x14ac:dyDescent="0.3">
      <c r="B20" s="7" t="s">
        <v>34</v>
      </c>
      <c r="C20" s="24">
        <f>Dados!M17</f>
        <v>0.51</v>
      </c>
      <c r="D20" s="24">
        <f>Dados!O20</f>
        <v>24.09</v>
      </c>
    </row>
    <row r="21" spans="2:4" ht="15.75" thickBot="1" x14ac:dyDescent="0.3">
      <c r="B21" s="8" t="s">
        <v>35</v>
      </c>
      <c r="C21" s="24">
        <f>Dados!M18</f>
        <v>0.53</v>
      </c>
      <c r="D21" s="24">
        <f>Dados!O21</f>
        <v>31.62</v>
      </c>
    </row>
    <row r="22" spans="2:4" ht="15.75" thickBot="1" x14ac:dyDescent="0.3">
      <c r="B22" s="9" t="s">
        <v>36</v>
      </c>
      <c r="C22" s="24">
        <f>Dados!M19</f>
        <v>0.46</v>
      </c>
      <c r="D22" s="24">
        <f>Dados!O22</f>
        <v>15.34</v>
      </c>
    </row>
    <row r="23" spans="2:4" ht="15.75" thickBot="1" x14ac:dyDescent="0.3"/>
    <row r="24" spans="2:4" ht="15.75" thickBot="1" x14ac:dyDescent="0.3">
      <c r="B24" s="7" t="s">
        <v>37</v>
      </c>
      <c r="C24" s="47">
        <f>Dados!O17</f>
        <v>2.31</v>
      </c>
      <c r="D24" s="47">
        <f>Dados!Q20</f>
        <v>5.74</v>
      </c>
    </row>
    <row r="25" spans="2:4" ht="15.75" thickBot="1" x14ac:dyDescent="0.3">
      <c r="B25" s="8" t="s">
        <v>41</v>
      </c>
      <c r="C25" s="47">
        <f>Dados!O18</f>
        <v>2.4700000000000002</v>
      </c>
      <c r="D25" s="47">
        <f>Dados!Q21</f>
        <v>6.2</v>
      </c>
    </row>
    <row r="26" spans="2:4" ht="15.75" thickBot="1" x14ac:dyDescent="0.3">
      <c r="B26" s="9" t="s">
        <v>42</v>
      </c>
      <c r="C26" s="47">
        <f>Dados!O19</f>
        <v>1.93</v>
      </c>
      <c r="D26" s="47">
        <f>Dados!Q22</f>
        <v>8.2899999999999991</v>
      </c>
    </row>
    <row r="27" spans="2:4" ht="15.75" thickBot="1" x14ac:dyDescent="0.3"/>
    <row r="28" spans="2:4" ht="15.75" thickBot="1" x14ac:dyDescent="0.3">
      <c r="B28" s="7" t="s">
        <v>38</v>
      </c>
      <c r="C28" s="47">
        <f>Dados!Q17</f>
        <v>0.46</v>
      </c>
      <c r="D28" s="98">
        <f>Dados!Q20</f>
        <v>5.74</v>
      </c>
    </row>
    <row r="29" spans="2:4" ht="15.75" thickBot="1" x14ac:dyDescent="0.3">
      <c r="B29" s="8" t="s">
        <v>39</v>
      </c>
      <c r="C29" s="47">
        <f>Dados!Q18</f>
        <v>0.49</v>
      </c>
      <c r="D29" s="98">
        <f>Dados!Q21</f>
        <v>6.2</v>
      </c>
    </row>
    <row r="30" spans="2:4" ht="15.75" thickBot="1" x14ac:dyDescent="0.3">
      <c r="B30" s="9" t="s">
        <v>40</v>
      </c>
      <c r="C30" s="47">
        <f>Dados!Q19</f>
        <v>0.42</v>
      </c>
      <c r="D30" s="98">
        <f>Dados!Q22</f>
        <v>8.2899999999999991</v>
      </c>
    </row>
    <row r="31" spans="2:4" ht="15.75" thickBot="1" x14ac:dyDescent="0.3"/>
    <row r="32" spans="2:4" ht="15.75" thickBot="1" x14ac:dyDescent="0.3">
      <c r="B32" s="7" t="s">
        <v>43</v>
      </c>
      <c r="C32" s="47">
        <f>Dados!S17</f>
        <v>0.34</v>
      </c>
      <c r="D32" s="47">
        <f>Dados!S20</f>
        <v>4.33</v>
      </c>
    </row>
    <row r="33" spans="2:4" ht="15.75" thickBot="1" x14ac:dyDescent="0.3">
      <c r="B33" s="8" t="s">
        <v>44</v>
      </c>
      <c r="C33" s="47">
        <f>Dados!S18</f>
        <v>0.37</v>
      </c>
      <c r="D33" s="47">
        <f>Dados!S21</f>
        <v>4.24</v>
      </c>
    </row>
    <row r="34" spans="2:4" ht="15.75" thickBot="1" x14ac:dyDescent="0.3">
      <c r="B34" s="9" t="s">
        <v>45</v>
      </c>
      <c r="C34" s="47">
        <f>Dados!S19</f>
        <v>0.33</v>
      </c>
      <c r="D34" s="47">
        <f>Dados!S22</f>
        <v>3.72</v>
      </c>
    </row>
  </sheetData>
  <conditionalFormatting sqref="C4:C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C1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C1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:C1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0:C2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:C3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2:C3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:D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D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D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D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D2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D2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D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D3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4"/>
  <sheetViews>
    <sheetView topLeftCell="A13" workbookViewId="0">
      <selection activeCell="D25" sqref="D25"/>
    </sheetView>
  </sheetViews>
  <sheetFormatPr defaultRowHeight="15" x14ac:dyDescent="0.25"/>
  <cols>
    <col min="2" max="2" width="15.140625" bestFit="1" customWidth="1"/>
  </cols>
  <sheetData>
    <row r="3" spans="2:4" ht="15.75" thickBot="1" x14ac:dyDescent="0.3">
      <c r="C3" t="s">
        <v>8</v>
      </c>
      <c r="D3" t="s">
        <v>2</v>
      </c>
    </row>
    <row r="4" spans="2:4" ht="15.75" thickBot="1" x14ac:dyDescent="0.3">
      <c r="B4" s="7" t="s">
        <v>22</v>
      </c>
      <c r="C4" s="22">
        <f>Dados!E28</f>
        <v>0.79</v>
      </c>
      <c r="D4" s="22">
        <f>Dados!G31</f>
        <v>1.94</v>
      </c>
    </row>
    <row r="5" spans="2:4" ht="15.75" thickBot="1" x14ac:dyDescent="0.3">
      <c r="B5" s="8" t="s">
        <v>23</v>
      </c>
      <c r="C5" s="22">
        <f>Dados!E29</f>
        <v>0.8</v>
      </c>
      <c r="D5" s="22">
        <f>Dados!G32</f>
        <v>1.9</v>
      </c>
    </row>
    <row r="6" spans="2:4" ht="15.75" thickBot="1" x14ac:dyDescent="0.3">
      <c r="B6" s="9" t="s">
        <v>24</v>
      </c>
      <c r="C6" s="22">
        <f>Dados!E30</f>
        <v>0.99</v>
      </c>
      <c r="D6" s="22">
        <f>Dados!G33</f>
        <v>1.83</v>
      </c>
    </row>
    <row r="7" spans="2:4" ht="15.75" thickBot="1" x14ac:dyDescent="0.3"/>
    <row r="8" spans="2:4" ht="15.75" thickBot="1" x14ac:dyDescent="0.3">
      <c r="B8" s="7" t="s">
        <v>25</v>
      </c>
      <c r="C8" s="24">
        <f>Dados!G28</f>
        <v>0.56000000000000005</v>
      </c>
      <c r="D8" s="24">
        <f>Dados!I31</f>
        <v>3.89</v>
      </c>
    </row>
    <row r="9" spans="2:4" ht="15.75" thickBot="1" x14ac:dyDescent="0.3">
      <c r="B9" s="8" t="s">
        <v>26</v>
      </c>
      <c r="C9" s="24">
        <f>Dados!G29</f>
        <v>0.48</v>
      </c>
      <c r="D9" s="24">
        <f>Dados!I32</f>
        <v>1.18</v>
      </c>
    </row>
    <row r="10" spans="2:4" ht="15.75" thickBot="1" x14ac:dyDescent="0.3">
      <c r="B10" s="9" t="s">
        <v>27</v>
      </c>
      <c r="C10" s="24">
        <f>Dados!G30</f>
        <v>0.45</v>
      </c>
      <c r="D10" s="24">
        <f>Dados!I33</f>
        <v>1.1299999999999999</v>
      </c>
    </row>
    <row r="11" spans="2:4" ht="15.75" thickBot="1" x14ac:dyDescent="0.3"/>
    <row r="12" spans="2:4" ht="15.75" thickBot="1" x14ac:dyDescent="0.3">
      <c r="B12" s="7" t="s">
        <v>29</v>
      </c>
      <c r="C12" s="24">
        <f>Dados!I28</f>
        <v>0.99</v>
      </c>
      <c r="D12" s="24">
        <f>Dados!K31</f>
        <v>4.12</v>
      </c>
    </row>
    <row r="13" spans="2:4" ht="15.75" thickBot="1" x14ac:dyDescent="0.3">
      <c r="B13" s="8" t="s">
        <v>28</v>
      </c>
      <c r="C13" s="24">
        <f>Dados!I29</f>
        <v>0.23</v>
      </c>
      <c r="D13" s="24">
        <f>Dados!K32</f>
        <v>0.59</v>
      </c>
    </row>
    <row r="14" spans="2:4" ht="15.75" thickBot="1" x14ac:dyDescent="0.3">
      <c r="B14" s="9" t="s">
        <v>30</v>
      </c>
      <c r="C14" s="24">
        <f>Dados!I30</f>
        <v>0.27</v>
      </c>
      <c r="D14" s="24">
        <f>Dados!K33</f>
        <v>0.56000000000000005</v>
      </c>
    </row>
    <row r="15" spans="2:4" ht="15.75" thickBot="1" x14ac:dyDescent="0.3"/>
    <row r="16" spans="2:4" ht="15.75" thickBot="1" x14ac:dyDescent="0.3">
      <c r="B16" s="7" t="s">
        <v>31</v>
      </c>
      <c r="C16" s="27">
        <f>Dados!K28</f>
        <v>2.2799999999999998</v>
      </c>
      <c r="D16" s="27">
        <f>Dados!M31</f>
        <v>5.19</v>
      </c>
    </row>
    <row r="17" spans="2:4" ht="15.75" thickBot="1" x14ac:dyDescent="0.3">
      <c r="B17" s="8" t="s">
        <v>32</v>
      </c>
      <c r="C17" s="27">
        <f>Dados!K29</f>
        <v>0.13</v>
      </c>
      <c r="D17" s="27">
        <f>Dados!M32</f>
        <v>0.35</v>
      </c>
    </row>
    <row r="18" spans="2:4" ht="15.75" thickBot="1" x14ac:dyDescent="0.3">
      <c r="B18" s="9" t="s">
        <v>33</v>
      </c>
      <c r="C18" s="27">
        <f>Dados!K30</f>
        <v>0.14000000000000001</v>
      </c>
      <c r="D18" s="27">
        <f>Dados!M33</f>
        <v>0.34</v>
      </c>
    </row>
    <row r="19" spans="2:4" ht="15.75" thickBot="1" x14ac:dyDescent="0.3"/>
    <row r="20" spans="2:4" ht="15.75" thickBot="1" x14ac:dyDescent="0.3">
      <c r="B20" s="7" t="s">
        <v>34</v>
      </c>
      <c r="C20" s="24">
        <f>Dados!M28</f>
        <v>2.29</v>
      </c>
      <c r="D20" s="24">
        <f>Dados!O31</f>
        <v>2.23</v>
      </c>
    </row>
    <row r="21" spans="2:4" ht="15.75" thickBot="1" x14ac:dyDescent="0.3">
      <c r="B21" s="8" t="s">
        <v>35</v>
      </c>
      <c r="C21" s="24">
        <f>Dados!M29</f>
        <v>0.08</v>
      </c>
      <c r="D21" s="24">
        <f>Dados!O32</f>
        <v>2.33</v>
      </c>
    </row>
    <row r="22" spans="2:4" ht="15.75" thickBot="1" x14ac:dyDescent="0.3">
      <c r="B22" s="9" t="s">
        <v>36</v>
      </c>
      <c r="C22" s="24">
        <f>Dados!M30</f>
        <v>0.09</v>
      </c>
      <c r="D22" s="24">
        <f>Dados!O33</f>
        <v>2.58</v>
      </c>
    </row>
    <row r="23" spans="2:4" ht="15.75" thickBot="1" x14ac:dyDescent="0.3"/>
    <row r="24" spans="2:4" ht="15.75" thickBot="1" x14ac:dyDescent="0.3">
      <c r="B24" s="7" t="s">
        <v>37</v>
      </c>
      <c r="C24" s="47">
        <f>Dados!O28</f>
        <v>0.67</v>
      </c>
      <c r="D24" s="47">
        <f>Dados!Q31</f>
        <v>0.47</v>
      </c>
    </row>
    <row r="25" spans="2:4" ht="15.75" thickBot="1" x14ac:dyDescent="0.3">
      <c r="B25" s="8" t="s">
        <v>41</v>
      </c>
      <c r="C25" s="47">
        <f>Dados!O29</f>
        <v>0.55000000000000004</v>
      </c>
      <c r="D25" s="47">
        <f>Dados!Q32</f>
        <v>0.45</v>
      </c>
    </row>
    <row r="26" spans="2:4" ht="15.75" thickBot="1" x14ac:dyDescent="0.3">
      <c r="B26" s="9" t="s">
        <v>42</v>
      </c>
      <c r="C26" s="47">
        <f>Dados!O30</f>
        <v>0.64</v>
      </c>
      <c r="D26" s="47">
        <f>Dados!Q33</f>
        <v>0.48</v>
      </c>
    </row>
    <row r="27" spans="2:4" ht="15.75" thickBot="1" x14ac:dyDescent="0.3"/>
    <row r="28" spans="2:4" ht="15.75" thickBot="1" x14ac:dyDescent="0.3">
      <c r="B28" s="7" t="s">
        <v>38</v>
      </c>
      <c r="C28" s="47">
        <f>Dados!Q28</f>
        <v>0.13</v>
      </c>
      <c r="D28" s="99">
        <f>Dados!Q31</f>
        <v>0.47</v>
      </c>
    </row>
    <row r="29" spans="2:4" ht="15.75" thickBot="1" x14ac:dyDescent="0.3">
      <c r="B29" s="8" t="s">
        <v>39</v>
      </c>
      <c r="C29" s="47">
        <f>Dados!Q29</f>
        <v>0.11</v>
      </c>
      <c r="D29" s="99">
        <f>Dados!Q32</f>
        <v>0.45</v>
      </c>
    </row>
    <row r="30" spans="2:4" ht="15.75" thickBot="1" x14ac:dyDescent="0.3">
      <c r="B30" s="9" t="s">
        <v>40</v>
      </c>
      <c r="C30" s="47">
        <f>Dados!Q30</f>
        <v>0.14000000000000001</v>
      </c>
      <c r="D30" s="99">
        <f>Dados!Q33</f>
        <v>0.48</v>
      </c>
    </row>
    <row r="31" spans="2:4" ht="15.75" thickBot="1" x14ac:dyDescent="0.3"/>
    <row r="32" spans="2:4" ht="15.75" thickBot="1" x14ac:dyDescent="0.3">
      <c r="B32" s="7" t="s">
        <v>43</v>
      </c>
      <c r="C32" s="47">
        <f>Dados!S28</f>
        <v>7.0000000000000007E-2</v>
      </c>
      <c r="D32" s="47">
        <f>Dados!S31</f>
        <v>0.25</v>
      </c>
    </row>
    <row r="33" spans="2:4" ht="15.75" thickBot="1" x14ac:dyDescent="0.3">
      <c r="B33" s="8" t="s">
        <v>44</v>
      </c>
      <c r="C33" s="47">
        <f>Dados!S29</f>
        <v>0.06</v>
      </c>
      <c r="D33" s="47">
        <f>Dados!S32</f>
        <v>0.23</v>
      </c>
    </row>
    <row r="34" spans="2:4" ht="15.75" thickBot="1" x14ac:dyDescent="0.3">
      <c r="B34" s="9" t="s">
        <v>45</v>
      </c>
      <c r="C34" s="47">
        <f>Dados!S30</f>
        <v>0.08</v>
      </c>
      <c r="D34" s="47">
        <f>Dados!S33</f>
        <v>0.25</v>
      </c>
    </row>
  </sheetData>
  <conditionalFormatting sqref="C4:C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C1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C1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:C1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0:C2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:C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:C3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2:C3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:D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D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D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D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D2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D2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D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D3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tabSelected="1" topLeftCell="A7" workbookViewId="0">
      <selection activeCell="O23" sqref="O23"/>
    </sheetView>
  </sheetViews>
  <sheetFormatPr defaultRowHeight="15" x14ac:dyDescent="0.25"/>
  <cols>
    <col min="2" max="2" width="15.140625" bestFit="1" customWidth="1"/>
  </cols>
  <sheetData>
    <row r="3" spans="2:4" ht="15.75" thickBot="1" x14ac:dyDescent="0.3">
      <c r="C3" t="s">
        <v>8</v>
      </c>
      <c r="D3" t="s">
        <v>2</v>
      </c>
    </row>
    <row r="4" spans="2:4" ht="15.75" thickBot="1" x14ac:dyDescent="0.3">
      <c r="B4" s="7" t="s">
        <v>22</v>
      </c>
      <c r="C4" s="22">
        <f>Dados!E39</f>
        <v>57.19</v>
      </c>
      <c r="D4" s="22">
        <f>Dados!G42</f>
        <v>73.41</v>
      </c>
    </row>
    <row r="5" spans="2:4" ht="15.75" thickBot="1" x14ac:dyDescent="0.3">
      <c r="B5" s="8" t="s">
        <v>23</v>
      </c>
      <c r="C5" s="22">
        <f>Dados!E40</f>
        <v>50.66</v>
      </c>
      <c r="D5" s="22">
        <f>Dados!G43</f>
        <v>71.53</v>
      </c>
    </row>
    <row r="6" spans="2:4" ht="15.75" thickBot="1" x14ac:dyDescent="0.3">
      <c r="B6" s="9" t="s">
        <v>24</v>
      </c>
      <c r="C6" s="22">
        <f>Dados!E41</f>
        <v>35.450000000000003</v>
      </c>
      <c r="D6" s="22">
        <f>Dados!G44</f>
        <v>47.93</v>
      </c>
    </row>
    <row r="7" spans="2:4" ht="15.75" thickBot="1" x14ac:dyDescent="0.3"/>
    <row r="8" spans="2:4" ht="15.75" thickBot="1" x14ac:dyDescent="0.3">
      <c r="B8" s="7" t="s">
        <v>29</v>
      </c>
      <c r="C8" s="24">
        <f>Dados!G39</f>
        <v>12.31</v>
      </c>
      <c r="D8" s="24">
        <f>Dados!I42</f>
        <v>34.369999999999997</v>
      </c>
    </row>
    <row r="9" spans="2:4" ht="15.75" thickBot="1" x14ac:dyDescent="0.3">
      <c r="B9" s="8" t="s">
        <v>28</v>
      </c>
      <c r="C9" s="24">
        <f>Dados!G40</f>
        <v>11.77</v>
      </c>
      <c r="D9" s="24">
        <f>Dados!I43</f>
        <v>33.39</v>
      </c>
    </row>
    <row r="10" spans="2:4" ht="15.75" thickBot="1" x14ac:dyDescent="0.3">
      <c r="B10" s="9" t="s">
        <v>30</v>
      </c>
      <c r="C10" s="24">
        <f>Dados!G41</f>
        <v>8.48</v>
      </c>
      <c r="D10" s="24">
        <f>Dados!I44</f>
        <v>28.25</v>
      </c>
    </row>
    <row r="11" spans="2:4" ht="15.75" thickBot="1" x14ac:dyDescent="0.3"/>
    <row r="12" spans="2:4" ht="15.75" thickBot="1" x14ac:dyDescent="0.3">
      <c r="B12" s="7" t="s">
        <v>46</v>
      </c>
      <c r="C12" s="24">
        <f>Dados!I39</f>
        <v>6.9</v>
      </c>
      <c r="D12" s="24">
        <f>Dados!K42</f>
        <v>24.72</v>
      </c>
    </row>
    <row r="13" spans="2:4" ht="15.75" thickBot="1" x14ac:dyDescent="0.3">
      <c r="B13" s="8" t="s">
        <v>47</v>
      </c>
      <c r="C13" s="24">
        <f>Dados!I40</f>
        <v>6.69</v>
      </c>
      <c r="D13" s="24">
        <f>Dados!K43</f>
        <v>24.39</v>
      </c>
    </row>
    <row r="14" spans="2:4" ht="15.75" thickBot="1" x14ac:dyDescent="0.3">
      <c r="B14" s="9" t="s">
        <v>48</v>
      </c>
      <c r="C14" s="24">
        <f>Dados!I41</f>
        <v>5.48</v>
      </c>
      <c r="D14" s="24">
        <f>Dados!K44</f>
        <v>21.25</v>
      </c>
    </row>
    <row r="15" spans="2:4" ht="15.75" thickBot="1" x14ac:dyDescent="0.3"/>
    <row r="16" spans="2:4" ht="15.75" thickBot="1" x14ac:dyDescent="0.3">
      <c r="B16" s="7" t="s">
        <v>34</v>
      </c>
      <c r="C16" s="27">
        <f>Dados!K39</f>
        <v>4.78</v>
      </c>
      <c r="D16" s="27">
        <f>Dados!M42</f>
        <v>82.47</v>
      </c>
    </row>
    <row r="17" spans="2:4" ht="15.75" thickBot="1" x14ac:dyDescent="0.3">
      <c r="B17" s="8" t="s">
        <v>35</v>
      </c>
      <c r="C17" s="27">
        <f>Dados!K40</f>
        <v>4.6399999999999997</v>
      </c>
      <c r="D17" s="27">
        <f>Dados!M43</f>
        <v>91.67</v>
      </c>
    </row>
    <row r="18" spans="2:4" ht="15.75" thickBot="1" x14ac:dyDescent="0.3">
      <c r="B18" s="9" t="s">
        <v>36</v>
      </c>
      <c r="C18" s="27">
        <f>Dados!K41</f>
        <v>3.67</v>
      </c>
      <c r="D18" s="27">
        <f>Dados!M44</f>
        <v>77.95</v>
      </c>
    </row>
    <row r="19" spans="2:4" ht="15.75" thickBot="1" x14ac:dyDescent="0.3"/>
    <row r="20" spans="2:4" ht="15.75" thickBot="1" x14ac:dyDescent="0.3">
      <c r="B20" s="7" t="s">
        <v>37</v>
      </c>
      <c r="C20" s="24">
        <f>Dados!M39</f>
        <v>22.63</v>
      </c>
      <c r="D20" s="24">
        <f>Dados!O42</f>
        <v>23.31</v>
      </c>
    </row>
    <row r="21" spans="2:4" ht="15.75" thickBot="1" x14ac:dyDescent="0.3">
      <c r="B21" s="8" t="s">
        <v>41</v>
      </c>
      <c r="C21" s="24">
        <f>Dados!M40</f>
        <v>19.25</v>
      </c>
      <c r="D21" s="24">
        <f>Dados!O43</f>
        <v>26.64</v>
      </c>
    </row>
    <row r="22" spans="2:4" ht="15.75" thickBot="1" x14ac:dyDescent="0.3">
      <c r="B22" s="9" t="s">
        <v>42</v>
      </c>
      <c r="C22" s="24">
        <f>Dados!M41</f>
        <v>15.54</v>
      </c>
      <c r="D22" s="24">
        <f>Dados!O44</f>
        <v>19.87</v>
      </c>
    </row>
    <row r="23" spans="2:4" ht="15.75" thickBot="1" x14ac:dyDescent="0.3"/>
    <row r="24" spans="2:4" ht="15.75" thickBot="1" x14ac:dyDescent="0.3">
      <c r="B24" s="7" t="s">
        <v>38</v>
      </c>
      <c r="C24" s="47">
        <f>Dados!O39</f>
        <v>4.99</v>
      </c>
      <c r="D24" s="47">
        <f>Dados!Q42</f>
        <v>26.69</v>
      </c>
    </row>
    <row r="25" spans="2:4" ht="15.75" thickBot="1" x14ac:dyDescent="0.3">
      <c r="B25" s="8" t="s">
        <v>39</v>
      </c>
      <c r="C25" s="47">
        <f>Dados!O40</f>
        <v>4.55</v>
      </c>
      <c r="D25" s="47">
        <f>Dados!Q43</f>
        <v>35.549999999999997</v>
      </c>
    </row>
    <row r="26" spans="2:4" ht="15.75" thickBot="1" x14ac:dyDescent="0.3">
      <c r="B26" s="9" t="s">
        <v>40</v>
      </c>
      <c r="C26" s="47">
        <f>Dados!O41</f>
        <v>3.81</v>
      </c>
      <c r="D26" s="47">
        <f>Dados!Q44</f>
        <v>31.22</v>
      </c>
    </row>
    <row r="27" spans="2:4" ht="15.75" thickBot="1" x14ac:dyDescent="0.3"/>
    <row r="28" spans="2:4" ht="15.75" thickBot="1" x14ac:dyDescent="0.3">
      <c r="B28" s="7" t="s">
        <v>43</v>
      </c>
      <c r="C28" s="47">
        <f>Dados!Q39</f>
        <v>4.74</v>
      </c>
      <c r="D28" s="99">
        <f>Dados!Q42</f>
        <v>26.69</v>
      </c>
    </row>
    <row r="29" spans="2:4" ht="15.75" thickBot="1" x14ac:dyDescent="0.3">
      <c r="B29" s="8" t="s">
        <v>44</v>
      </c>
      <c r="C29" s="47">
        <f>Dados!Q40</f>
        <v>4.8499999999999996</v>
      </c>
      <c r="D29" s="99">
        <f>Dados!Q43</f>
        <v>35.549999999999997</v>
      </c>
    </row>
    <row r="30" spans="2:4" ht="15.75" thickBot="1" x14ac:dyDescent="0.3">
      <c r="B30" s="9" t="s">
        <v>45</v>
      </c>
      <c r="C30" s="47">
        <f>Dados!Q41</f>
        <v>4.66</v>
      </c>
      <c r="D30" s="99">
        <f>Dados!Q44</f>
        <v>31.22</v>
      </c>
    </row>
  </sheetData>
  <conditionalFormatting sqref="C4:C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C1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C1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6:C1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0:C2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:C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8:C3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:D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D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D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D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D2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D2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D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Dados</vt:lpstr>
      <vt:lpstr>EP</vt:lpstr>
      <vt:lpstr>FT</vt:lpstr>
      <vt:lpstr>IS</vt:lpstr>
      <vt:lpstr>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Gomes</dc:creator>
  <cp:lastModifiedBy>MrFabio Gomes</cp:lastModifiedBy>
  <cp:lastPrinted>2015-03-10T03:05:31Z</cp:lastPrinted>
  <dcterms:created xsi:type="dcterms:W3CDTF">2015-01-13T15:28:19Z</dcterms:created>
  <dcterms:modified xsi:type="dcterms:W3CDTF">2015-03-28T00:15:23Z</dcterms:modified>
</cp:coreProperties>
</file>