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v060\PycharmProjects\SolarServer\SolarServer1.0\"/>
    </mc:Choice>
  </mc:AlternateContent>
  <xr:revisionPtr revIDLastSave="0" documentId="13_ncr:1_{C8168C74-31B4-454C-9D48-4AE3C9264534}" xr6:coauthVersionLast="36" xr6:coauthVersionMax="36" xr10:uidLastSave="{00000000-0000-0000-0000-000000000000}"/>
  <bookViews>
    <workbookView xWindow="0" yWindow="0" windowWidth="30720" windowHeight="12705" xr2:uid="{1B5E7B2E-2EEC-4B2B-89E6-F34C52002B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" i="1"/>
  <c r="G4" i="1"/>
  <c r="G5" i="1"/>
  <c r="G6" i="1"/>
  <c r="G7" i="1"/>
  <c r="G8" i="1"/>
  <c r="G2" i="1"/>
  <c r="I3" i="1" l="1"/>
  <c r="I4" i="1"/>
  <c r="I5" i="1"/>
  <c r="I6" i="1"/>
  <c r="I8" i="1"/>
  <c r="I2" i="1"/>
  <c r="I7" i="1"/>
  <c r="C49" i="1" l="1"/>
  <c r="E49" i="1" s="1"/>
  <c r="C50" i="1"/>
  <c r="E50" i="1" s="1"/>
  <c r="C39" i="1"/>
  <c r="E39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2" i="1"/>
  <c r="E2" i="1" s="1"/>
</calcChain>
</file>

<file path=xl/sharedStrings.xml><?xml version="1.0" encoding="utf-8"?>
<sst xmlns="http://schemas.openxmlformats.org/spreadsheetml/2006/main" count="7" uniqueCount="7">
  <si>
    <t>DAC</t>
  </si>
  <si>
    <t>X</t>
  </si>
  <si>
    <t>delta</t>
  </si>
  <si>
    <t>ADC Opt</t>
  </si>
  <si>
    <t>Calc delta value</t>
  </si>
  <si>
    <t>soll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</si>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</sst>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soll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Tabelle1!$B$2:$B$92</c:f>
              <c:numCache>
                <c:formatCode>General</c:formatCode>
                <c:ptCount val="91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544</c:v>
                </c:pt>
                <c:pt idx="16">
                  <c:v>608</c:v>
                </c:pt>
                <c:pt idx="17">
                  <c:v>672</c:v>
                </c:pt>
                <c:pt idx="18">
                  <c:v>736</c:v>
                </c:pt>
                <c:pt idx="19">
                  <c:v>800</c:v>
                </c:pt>
                <c:pt idx="20">
                  <c:v>896</c:v>
                </c:pt>
                <c:pt idx="21">
                  <c:v>960</c:v>
                </c:pt>
                <c:pt idx="22">
                  <c:v>992</c:v>
                </c:pt>
                <c:pt idx="23">
                  <c:v>1056</c:v>
                </c:pt>
                <c:pt idx="24">
                  <c:v>1088</c:v>
                </c:pt>
                <c:pt idx="25">
                  <c:v>1152</c:v>
                </c:pt>
                <c:pt idx="26">
                  <c:v>1216</c:v>
                </c:pt>
                <c:pt idx="27">
                  <c:v>1280</c:v>
                </c:pt>
                <c:pt idx="28">
                  <c:v>1344</c:v>
                </c:pt>
                <c:pt idx="29">
                  <c:v>1408</c:v>
                </c:pt>
                <c:pt idx="30">
                  <c:v>1472</c:v>
                </c:pt>
                <c:pt idx="31">
                  <c:v>1536</c:v>
                </c:pt>
                <c:pt idx="32">
                  <c:v>1600</c:v>
                </c:pt>
                <c:pt idx="33">
                  <c:v>1664</c:v>
                </c:pt>
                <c:pt idx="34">
                  <c:v>1728</c:v>
                </c:pt>
                <c:pt idx="35">
                  <c:v>1792</c:v>
                </c:pt>
                <c:pt idx="36">
                  <c:v>1856</c:v>
                </c:pt>
                <c:pt idx="37">
                  <c:v>1920</c:v>
                </c:pt>
                <c:pt idx="38">
                  <c:v>1984</c:v>
                </c:pt>
                <c:pt idx="39">
                  <c:v>2048</c:v>
                </c:pt>
                <c:pt idx="40">
                  <c:v>2112</c:v>
                </c:pt>
                <c:pt idx="41">
                  <c:v>2176</c:v>
                </c:pt>
                <c:pt idx="42">
                  <c:v>2240</c:v>
                </c:pt>
                <c:pt idx="43">
                  <c:v>2304</c:v>
                </c:pt>
                <c:pt idx="44">
                  <c:v>2368</c:v>
                </c:pt>
                <c:pt idx="45">
                  <c:v>2432</c:v>
                </c:pt>
                <c:pt idx="46">
                  <c:v>2496</c:v>
                </c:pt>
                <c:pt idx="47">
                  <c:v>2560</c:v>
                </c:pt>
                <c:pt idx="48">
                  <c:v>2624</c:v>
                </c:pt>
                <c:pt idx="49">
                  <c:v>2688</c:v>
                </c:pt>
                <c:pt idx="50">
                  <c:v>2752</c:v>
                </c:pt>
                <c:pt idx="51">
                  <c:v>2816</c:v>
                </c:pt>
                <c:pt idx="52">
                  <c:v>2848</c:v>
                </c:pt>
                <c:pt idx="53">
                  <c:v>2880</c:v>
                </c:pt>
                <c:pt idx="54">
                  <c:v>2912</c:v>
                </c:pt>
                <c:pt idx="55">
                  <c:v>2944</c:v>
                </c:pt>
                <c:pt idx="56">
                  <c:v>2976</c:v>
                </c:pt>
                <c:pt idx="57">
                  <c:v>3008</c:v>
                </c:pt>
                <c:pt idx="58">
                  <c:v>3040</c:v>
                </c:pt>
                <c:pt idx="59">
                  <c:v>3072</c:v>
                </c:pt>
                <c:pt idx="60">
                  <c:v>3104</c:v>
                </c:pt>
                <c:pt idx="61">
                  <c:v>3136</c:v>
                </c:pt>
                <c:pt idx="62">
                  <c:v>3168</c:v>
                </c:pt>
                <c:pt idx="63">
                  <c:v>3200</c:v>
                </c:pt>
                <c:pt idx="64">
                  <c:v>3232</c:v>
                </c:pt>
                <c:pt idx="65">
                  <c:v>3264</c:v>
                </c:pt>
                <c:pt idx="66">
                  <c:v>3296</c:v>
                </c:pt>
                <c:pt idx="67">
                  <c:v>3328</c:v>
                </c:pt>
                <c:pt idx="68">
                  <c:v>3360</c:v>
                </c:pt>
                <c:pt idx="69">
                  <c:v>3392</c:v>
                </c:pt>
                <c:pt idx="70">
                  <c:v>3424</c:v>
                </c:pt>
                <c:pt idx="71">
                  <c:v>3456</c:v>
                </c:pt>
                <c:pt idx="72">
                  <c:v>3488</c:v>
                </c:pt>
                <c:pt idx="73">
                  <c:v>3520</c:v>
                </c:pt>
                <c:pt idx="74">
                  <c:v>3552</c:v>
                </c:pt>
                <c:pt idx="75">
                  <c:v>3584</c:v>
                </c:pt>
                <c:pt idx="76">
                  <c:v>3616</c:v>
                </c:pt>
                <c:pt idx="77">
                  <c:v>3648</c:v>
                </c:pt>
                <c:pt idx="78">
                  <c:v>3680</c:v>
                </c:pt>
                <c:pt idx="79">
                  <c:v>3712</c:v>
                </c:pt>
                <c:pt idx="80">
                  <c:v>3744</c:v>
                </c:pt>
                <c:pt idx="81">
                  <c:v>3776</c:v>
                </c:pt>
                <c:pt idx="82">
                  <c:v>3808</c:v>
                </c:pt>
                <c:pt idx="83">
                  <c:v>3840</c:v>
                </c:pt>
                <c:pt idx="84">
                  <c:v>3872</c:v>
                </c:pt>
                <c:pt idx="85">
                  <c:v>3904</c:v>
                </c:pt>
                <c:pt idx="86">
                  <c:v>3936</c:v>
                </c:pt>
                <c:pt idx="87">
                  <c:v>3968</c:v>
                </c:pt>
                <c:pt idx="88">
                  <c:v>4000</c:v>
                </c:pt>
                <c:pt idx="89">
                  <c:v>4032</c:v>
                </c:pt>
                <c:pt idx="90">
                  <c:v>4064</c:v>
                </c:pt>
              </c:numCache>
            </c:numRef>
          </c:xVal>
          <c:yVal>
            <c:numRef>
              <c:f>Tabelle1!$C$2:$C$92</c:f>
              <c:numCache>
                <c:formatCode>General</c:formatCode>
                <c:ptCount val="91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544</c:v>
                </c:pt>
                <c:pt idx="16">
                  <c:v>608</c:v>
                </c:pt>
                <c:pt idx="17">
                  <c:v>672</c:v>
                </c:pt>
                <c:pt idx="18">
                  <c:v>736</c:v>
                </c:pt>
                <c:pt idx="19">
                  <c:v>800</c:v>
                </c:pt>
                <c:pt idx="20">
                  <c:v>896</c:v>
                </c:pt>
                <c:pt idx="21">
                  <c:v>960</c:v>
                </c:pt>
                <c:pt idx="22">
                  <c:v>992</c:v>
                </c:pt>
                <c:pt idx="23">
                  <c:v>1056</c:v>
                </c:pt>
                <c:pt idx="24">
                  <c:v>1088</c:v>
                </c:pt>
                <c:pt idx="25">
                  <c:v>1152</c:v>
                </c:pt>
                <c:pt idx="26">
                  <c:v>1216</c:v>
                </c:pt>
                <c:pt idx="27">
                  <c:v>1280</c:v>
                </c:pt>
                <c:pt idx="28">
                  <c:v>1344</c:v>
                </c:pt>
                <c:pt idx="29">
                  <c:v>1408</c:v>
                </c:pt>
                <c:pt idx="30">
                  <c:v>1472</c:v>
                </c:pt>
                <c:pt idx="31">
                  <c:v>1536</c:v>
                </c:pt>
                <c:pt idx="32">
                  <c:v>1600</c:v>
                </c:pt>
                <c:pt idx="33">
                  <c:v>1664</c:v>
                </c:pt>
                <c:pt idx="34">
                  <c:v>1728</c:v>
                </c:pt>
                <c:pt idx="35">
                  <c:v>1792</c:v>
                </c:pt>
                <c:pt idx="36">
                  <c:v>1856</c:v>
                </c:pt>
                <c:pt idx="37">
                  <c:v>1920</c:v>
                </c:pt>
                <c:pt idx="38">
                  <c:v>1984</c:v>
                </c:pt>
                <c:pt idx="39">
                  <c:v>2048</c:v>
                </c:pt>
                <c:pt idx="40">
                  <c:v>2112</c:v>
                </c:pt>
                <c:pt idx="41">
                  <c:v>2176</c:v>
                </c:pt>
                <c:pt idx="42">
                  <c:v>2240</c:v>
                </c:pt>
                <c:pt idx="43">
                  <c:v>2304</c:v>
                </c:pt>
                <c:pt idx="44">
                  <c:v>2368</c:v>
                </c:pt>
                <c:pt idx="45">
                  <c:v>2432</c:v>
                </c:pt>
                <c:pt idx="46">
                  <c:v>2496</c:v>
                </c:pt>
                <c:pt idx="47">
                  <c:v>2560</c:v>
                </c:pt>
                <c:pt idx="48">
                  <c:v>2624</c:v>
                </c:pt>
                <c:pt idx="49">
                  <c:v>2688</c:v>
                </c:pt>
                <c:pt idx="50">
                  <c:v>2752</c:v>
                </c:pt>
                <c:pt idx="51">
                  <c:v>2816</c:v>
                </c:pt>
                <c:pt idx="52">
                  <c:v>2848</c:v>
                </c:pt>
                <c:pt idx="53">
                  <c:v>2880</c:v>
                </c:pt>
                <c:pt idx="54">
                  <c:v>2912</c:v>
                </c:pt>
                <c:pt idx="55">
                  <c:v>2944</c:v>
                </c:pt>
                <c:pt idx="56">
                  <c:v>2976</c:v>
                </c:pt>
                <c:pt idx="57">
                  <c:v>3008</c:v>
                </c:pt>
                <c:pt idx="58">
                  <c:v>3040</c:v>
                </c:pt>
                <c:pt idx="59">
                  <c:v>3072</c:v>
                </c:pt>
                <c:pt idx="60">
                  <c:v>3104</c:v>
                </c:pt>
                <c:pt idx="61">
                  <c:v>3136</c:v>
                </c:pt>
                <c:pt idx="62">
                  <c:v>3168</c:v>
                </c:pt>
                <c:pt idx="63">
                  <c:v>3200</c:v>
                </c:pt>
                <c:pt idx="64">
                  <c:v>3232</c:v>
                </c:pt>
                <c:pt idx="65">
                  <c:v>3264</c:v>
                </c:pt>
                <c:pt idx="66">
                  <c:v>3296</c:v>
                </c:pt>
                <c:pt idx="67">
                  <c:v>3328</c:v>
                </c:pt>
                <c:pt idx="68">
                  <c:v>3360</c:v>
                </c:pt>
                <c:pt idx="69">
                  <c:v>3392</c:v>
                </c:pt>
                <c:pt idx="70">
                  <c:v>3424</c:v>
                </c:pt>
                <c:pt idx="71">
                  <c:v>3456</c:v>
                </c:pt>
                <c:pt idx="72">
                  <c:v>3488</c:v>
                </c:pt>
                <c:pt idx="73">
                  <c:v>3520</c:v>
                </c:pt>
                <c:pt idx="74">
                  <c:v>3552</c:v>
                </c:pt>
                <c:pt idx="75">
                  <c:v>3584</c:v>
                </c:pt>
                <c:pt idx="76">
                  <c:v>3616</c:v>
                </c:pt>
                <c:pt idx="77">
                  <c:v>3648</c:v>
                </c:pt>
                <c:pt idx="78">
                  <c:v>3680</c:v>
                </c:pt>
                <c:pt idx="79">
                  <c:v>3712</c:v>
                </c:pt>
                <c:pt idx="80">
                  <c:v>3744</c:v>
                </c:pt>
                <c:pt idx="81">
                  <c:v>3776</c:v>
                </c:pt>
                <c:pt idx="82">
                  <c:v>3808</c:v>
                </c:pt>
                <c:pt idx="83">
                  <c:v>3840</c:v>
                </c:pt>
                <c:pt idx="84">
                  <c:v>3872</c:v>
                </c:pt>
                <c:pt idx="85">
                  <c:v>3904</c:v>
                </c:pt>
                <c:pt idx="86">
                  <c:v>3936</c:v>
                </c:pt>
                <c:pt idx="87">
                  <c:v>3968</c:v>
                </c:pt>
                <c:pt idx="88">
                  <c:v>4000</c:v>
                </c:pt>
                <c:pt idx="89">
                  <c:v>4032</c:v>
                </c:pt>
                <c:pt idx="90">
                  <c:v>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CA8-8DB8-17D63F9DD63E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1795960419638072"/>
                  <c:y val="-3.7960583140907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Tabelle1!$B$2:$B$92</c:f>
              <c:numCache>
                <c:formatCode>General</c:formatCode>
                <c:ptCount val="91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544</c:v>
                </c:pt>
                <c:pt idx="16">
                  <c:v>608</c:v>
                </c:pt>
                <c:pt idx="17">
                  <c:v>672</c:v>
                </c:pt>
                <c:pt idx="18">
                  <c:v>736</c:v>
                </c:pt>
                <c:pt idx="19">
                  <c:v>800</c:v>
                </c:pt>
                <c:pt idx="20">
                  <c:v>896</c:v>
                </c:pt>
                <c:pt idx="21">
                  <c:v>960</c:v>
                </c:pt>
                <c:pt idx="22">
                  <c:v>992</c:v>
                </c:pt>
                <c:pt idx="23">
                  <c:v>1056</c:v>
                </c:pt>
                <c:pt idx="24">
                  <c:v>1088</c:v>
                </c:pt>
                <c:pt idx="25">
                  <c:v>1152</c:v>
                </c:pt>
                <c:pt idx="26">
                  <c:v>1216</c:v>
                </c:pt>
                <c:pt idx="27">
                  <c:v>1280</c:v>
                </c:pt>
                <c:pt idx="28">
                  <c:v>1344</c:v>
                </c:pt>
                <c:pt idx="29">
                  <c:v>1408</c:v>
                </c:pt>
                <c:pt idx="30">
                  <c:v>1472</c:v>
                </c:pt>
                <c:pt idx="31">
                  <c:v>1536</c:v>
                </c:pt>
                <c:pt idx="32">
                  <c:v>1600</c:v>
                </c:pt>
                <c:pt idx="33">
                  <c:v>1664</c:v>
                </c:pt>
                <c:pt idx="34">
                  <c:v>1728</c:v>
                </c:pt>
                <c:pt idx="35">
                  <c:v>1792</c:v>
                </c:pt>
                <c:pt idx="36">
                  <c:v>1856</c:v>
                </c:pt>
                <c:pt idx="37">
                  <c:v>1920</c:v>
                </c:pt>
                <c:pt idx="38">
                  <c:v>1984</c:v>
                </c:pt>
                <c:pt idx="39">
                  <c:v>2048</c:v>
                </c:pt>
                <c:pt idx="40">
                  <c:v>2112</c:v>
                </c:pt>
                <c:pt idx="41">
                  <c:v>2176</c:v>
                </c:pt>
                <c:pt idx="42">
                  <c:v>2240</c:v>
                </c:pt>
                <c:pt idx="43">
                  <c:v>2304</c:v>
                </c:pt>
                <c:pt idx="44">
                  <c:v>2368</c:v>
                </c:pt>
                <c:pt idx="45">
                  <c:v>2432</c:v>
                </c:pt>
                <c:pt idx="46">
                  <c:v>2496</c:v>
                </c:pt>
                <c:pt idx="47">
                  <c:v>2560</c:v>
                </c:pt>
                <c:pt idx="48">
                  <c:v>2624</c:v>
                </c:pt>
                <c:pt idx="49">
                  <c:v>2688</c:v>
                </c:pt>
                <c:pt idx="50">
                  <c:v>2752</c:v>
                </c:pt>
                <c:pt idx="51">
                  <c:v>2816</c:v>
                </c:pt>
                <c:pt idx="52">
                  <c:v>2848</c:v>
                </c:pt>
                <c:pt idx="53">
                  <c:v>2880</c:v>
                </c:pt>
                <c:pt idx="54">
                  <c:v>2912</c:v>
                </c:pt>
                <c:pt idx="55">
                  <c:v>2944</c:v>
                </c:pt>
                <c:pt idx="56">
                  <c:v>2976</c:v>
                </c:pt>
                <c:pt idx="57">
                  <c:v>3008</c:v>
                </c:pt>
                <c:pt idx="58">
                  <c:v>3040</c:v>
                </c:pt>
                <c:pt idx="59">
                  <c:v>3072</c:v>
                </c:pt>
                <c:pt idx="60">
                  <c:v>3104</c:v>
                </c:pt>
                <c:pt idx="61">
                  <c:v>3136</c:v>
                </c:pt>
                <c:pt idx="62">
                  <c:v>3168</c:v>
                </c:pt>
                <c:pt idx="63">
                  <c:v>3200</c:v>
                </c:pt>
                <c:pt idx="64">
                  <c:v>3232</c:v>
                </c:pt>
                <c:pt idx="65">
                  <c:v>3264</c:v>
                </c:pt>
                <c:pt idx="66">
                  <c:v>3296</c:v>
                </c:pt>
                <c:pt idx="67">
                  <c:v>3328</c:v>
                </c:pt>
                <c:pt idx="68">
                  <c:v>3360</c:v>
                </c:pt>
                <c:pt idx="69">
                  <c:v>3392</c:v>
                </c:pt>
                <c:pt idx="70">
                  <c:v>3424</c:v>
                </c:pt>
                <c:pt idx="71">
                  <c:v>3456</c:v>
                </c:pt>
                <c:pt idx="72">
                  <c:v>3488</c:v>
                </c:pt>
                <c:pt idx="73">
                  <c:v>3520</c:v>
                </c:pt>
                <c:pt idx="74">
                  <c:v>3552</c:v>
                </c:pt>
                <c:pt idx="75">
                  <c:v>3584</c:v>
                </c:pt>
                <c:pt idx="76">
                  <c:v>3616</c:v>
                </c:pt>
                <c:pt idx="77">
                  <c:v>3648</c:v>
                </c:pt>
                <c:pt idx="78">
                  <c:v>3680</c:v>
                </c:pt>
                <c:pt idx="79">
                  <c:v>3712</c:v>
                </c:pt>
                <c:pt idx="80">
                  <c:v>3744</c:v>
                </c:pt>
                <c:pt idx="81">
                  <c:v>3776</c:v>
                </c:pt>
                <c:pt idx="82">
                  <c:v>3808</c:v>
                </c:pt>
                <c:pt idx="83">
                  <c:v>3840</c:v>
                </c:pt>
                <c:pt idx="84">
                  <c:v>3872</c:v>
                </c:pt>
                <c:pt idx="85">
                  <c:v>3904</c:v>
                </c:pt>
                <c:pt idx="86">
                  <c:v>3936</c:v>
                </c:pt>
                <c:pt idx="87">
                  <c:v>3968</c:v>
                </c:pt>
                <c:pt idx="88">
                  <c:v>4000</c:v>
                </c:pt>
                <c:pt idx="89">
                  <c:v>4032</c:v>
                </c:pt>
                <c:pt idx="90">
                  <c:v>4064</c:v>
                </c:pt>
              </c:numCache>
            </c:numRef>
          </c:xVal>
          <c:yVal>
            <c:numRef>
              <c:f>Tabelle1!$D$2:$D$92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32</c:v>
                </c:pt>
                <c:pt idx="4">
                  <c:v>64</c:v>
                </c:pt>
                <c:pt idx="5">
                  <c:v>90</c:v>
                </c:pt>
                <c:pt idx="6">
                  <c:v>144</c:v>
                </c:pt>
                <c:pt idx="7">
                  <c:v>172</c:v>
                </c:pt>
                <c:pt idx="8">
                  <c:v>200</c:v>
                </c:pt>
                <c:pt idx="9">
                  <c:v>224</c:v>
                </c:pt>
                <c:pt idx="10">
                  <c:v>260</c:v>
                </c:pt>
                <c:pt idx="11">
                  <c:v>278</c:v>
                </c:pt>
                <c:pt idx="12">
                  <c:v>311</c:v>
                </c:pt>
                <c:pt idx="13">
                  <c:v>340</c:v>
                </c:pt>
                <c:pt idx="14">
                  <c:v>368</c:v>
                </c:pt>
                <c:pt idx="15">
                  <c:v>426</c:v>
                </c:pt>
                <c:pt idx="16">
                  <c:v>480</c:v>
                </c:pt>
                <c:pt idx="17">
                  <c:v>546</c:v>
                </c:pt>
                <c:pt idx="18">
                  <c:v>602</c:v>
                </c:pt>
                <c:pt idx="19">
                  <c:v>646</c:v>
                </c:pt>
                <c:pt idx="20">
                  <c:v>739</c:v>
                </c:pt>
                <c:pt idx="21">
                  <c:v>792</c:v>
                </c:pt>
                <c:pt idx="22">
                  <c:v>819</c:v>
                </c:pt>
                <c:pt idx="23">
                  <c:v>880</c:v>
                </c:pt>
                <c:pt idx="24">
                  <c:v>896</c:v>
                </c:pt>
                <c:pt idx="25">
                  <c:v>957</c:v>
                </c:pt>
                <c:pt idx="26">
                  <c:v>1019</c:v>
                </c:pt>
                <c:pt idx="27">
                  <c:v>1074</c:v>
                </c:pt>
                <c:pt idx="28">
                  <c:v>1130</c:v>
                </c:pt>
                <c:pt idx="29">
                  <c:v>1182</c:v>
                </c:pt>
                <c:pt idx="30">
                  <c:v>1250</c:v>
                </c:pt>
                <c:pt idx="31">
                  <c:v>1309</c:v>
                </c:pt>
                <c:pt idx="32">
                  <c:v>1355</c:v>
                </c:pt>
                <c:pt idx="33">
                  <c:v>1424</c:v>
                </c:pt>
                <c:pt idx="34">
                  <c:v>1478</c:v>
                </c:pt>
                <c:pt idx="35">
                  <c:v>1530</c:v>
                </c:pt>
                <c:pt idx="36">
                  <c:v>1584</c:v>
                </c:pt>
                <c:pt idx="37">
                  <c:v>1643</c:v>
                </c:pt>
                <c:pt idx="38">
                  <c:v>1698</c:v>
                </c:pt>
                <c:pt idx="39">
                  <c:v>1751</c:v>
                </c:pt>
                <c:pt idx="40">
                  <c:v>1803</c:v>
                </c:pt>
                <c:pt idx="41">
                  <c:v>1866</c:v>
                </c:pt>
                <c:pt idx="42">
                  <c:v>1922</c:v>
                </c:pt>
                <c:pt idx="43">
                  <c:v>1978</c:v>
                </c:pt>
                <c:pt idx="44">
                  <c:v>2032</c:v>
                </c:pt>
                <c:pt idx="45">
                  <c:v>2094</c:v>
                </c:pt>
                <c:pt idx="46">
                  <c:v>2150</c:v>
                </c:pt>
                <c:pt idx="47">
                  <c:v>2207</c:v>
                </c:pt>
                <c:pt idx="48">
                  <c:v>2263</c:v>
                </c:pt>
                <c:pt idx="49">
                  <c:v>2322</c:v>
                </c:pt>
                <c:pt idx="50">
                  <c:v>2381</c:v>
                </c:pt>
                <c:pt idx="51">
                  <c:v>2431</c:v>
                </c:pt>
                <c:pt idx="52">
                  <c:v>2455</c:v>
                </c:pt>
                <c:pt idx="53">
                  <c:v>2485</c:v>
                </c:pt>
                <c:pt idx="54">
                  <c:v>2512</c:v>
                </c:pt>
                <c:pt idx="55">
                  <c:v>2544</c:v>
                </c:pt>
                <c:pt idx="56">
                  <c:v>2559</c:v>
                </c:pt>
                <c:pt idx="57">
                  <c:v>2607</c:v>
                </c:pt>
                <c:pt idx="58">
                  <c:v>2637</c:v>
                </c:pt>
                <c:pt idx="59">
                  <c:v>2667</c:v>
                </c:pt>
                <c:pt idx="60">
                  <c:v>2699</c:v>
                </c:pt>
                <c:pt idx="61">
                  <c:v>2719</c:v>
                </c:pt>
                <c:pt idx="62">
                  <c:v>2746</c:v>
                </c:pt>
                <c:pt idx="63">
                  <c:v>2783</c:v>
                </c:pt>
                <c:pt idx="64">
                  <c:v>2815</c:v>
                </c:pt>
                <c:pt idx="65">
                  <c:v>2850</c:v>
                </c:pt>
                <c:pt idx="66">
                  <c:v>2890</c:v>
                </c:pt>
                <c:pt idx="67">
                  <c:v>2913</c:v>
                </c:pt>
                <c:pt idx="68">
                  <c:v>2947</c:v>
                </c:pt>
                <c:pt idx="69">
                  <c:v>2989</c:v>
                </c:pt>
                <c:pt idx="70">
                  <c:v>3023</c:v>
                </c:pt>
                <c:pt idx="71">
                  <c:v>3059</c:v>
                </c:pt>
                <c:pt idx="72">
                  <c:v>3107</c:v>
                </c:pt>
                <c:pt idx="73">
                  <c:v>3149</c:v>
                </c:pt>
                <c:pt idx="74">
                  <c:v>3183</c:v>
                </c:pt>
                <c:pt idx="75">
                  <c:v>3242</c:v>
                </c:pt>
                <c:pt idx="76">
                  <c:v>3283</c:v>
                </c:pt>
                <c:pt idx="77">
                  <c:v>3331</c:v>
                </c:pt>
                <c:pt idx="78">
                  <c:v>3381</c:v>
                </c:pt>
                <c:pt idx="79">
                  <c:v>3419</c:v>
                </c:pt>
                <c:pt idx="80">
                  <c:v>3475</c:v>
                </c:pt>
                <c:pt idx="81">
                  <c:v>3519</c:v>
                </c:pt>
                <c:pt idx="82">
                  <c:v>3583</c:v>
                </c:pt>
                <c:pt idx="83">
                  <c:v>3631</c:v>
                </c:pt>
                <c:pt idx="84">
                  <c:v>3697</c:v>
                </c:pt>
                <c:pt idx="85">
                  <c:v>3731</c:v>
                </c:pt>
                <c:pt idx="86">
                  <c:v>3799</c:v>
                </c:pt>
                <c:pt idx="87">
                  <c:v>3855</c:v>
                </c:pt>
                <c:pt idx="88">
                  <c:v>3923</c:v>
                </c:pt>
                <c:pt idx="89">
                  <c:v>3981</c:v>
                </c:pt>
                <c:pt idx="90">
                  <c:v>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CA8-8DB8-17D63F9DD63E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8246593260279606"/>
                  <c:y val="-0.65415103315564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Tabelle1!$B$2:$B$92</c:f>
              <c:numCache>
                <c:formatCode>General</c:formatCode>
                <c:ptCount val="91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544</c:v>
                </c:pt>
                <c:pt idx="16">
                  <c:v>608</c:v>
                </c:pt>
                <c:pt idx="17">
                  <c:v>672</c:v>
                </c:pt>
                <c:pt idx="18">
                  <c:v>736</c:v>
                </c:pt>
                <c:pt idx="19">
                  <c:v>800</c:v>
                </c:pt>
                <c:pt idx="20">
                  <c:v>896</c:v>
                </c:pt>
                <c:pt idx="21">
                  <c:v>960</c:v>
                </c:pt>
                <c:pt idx="22">
                  <c:v>992</c:v>
                </c:pt>
                <c:pt idx="23">
                  <c:v>1056</c:v>
                </c:pt>
                <c:pt idx="24">
                  <c:v>1088</c:v>
                </c:pt>
                <c:pt idx="25">
                  <c:v>1152</c:v>
                </c:pt>
                <c:pt idx="26">
                  <c:v>1216</c:v>
                </c:pt>
                <c:pt idx="27">
                  <c:v>1280</c:v>
                </c:pt>
                <c:pt idx="28">
                  <c:v>1344</c:v>
                </c:pt>
                <c:pt idx="29">
                  <c:v>1408</c:v>
                </c:pt>
                <c:pt idx="30">
                  <c:v>1472</c:v>
                </c:pt>
                <c:pt idx="31">
                  <c:v>1536</c:v>
                </c:pt>
                <c:pt idx="32">
                  <c:v>1600</c:v>
                </c:pt>
                <c:pt idx="33">
                  <c:v>1664</c:v>
                </c:pt>
                <c:pt idx="34">
                  <c:v>1728</c:v>
                </c:pt>
                <c:pt idx="35">
                  <c:v>1792</c:v>
                </c:pt>
                <c:pt idx="36">
                  <c:v>1856</c:v>
                </c:pt>
                <c:pt idx="37">
                  <c:v>1920</c:v>
                </c:pt>
                <c:pt idx="38">
                  <c:v>1984</c:v>
                </c:pt>
                <c:pt idx="39">
                  <c:v>2048</c:v>
                </c:pt>
                <c:pt idx="40">
                  <c:v>2112</c:v>
                </c:pt>
                <c:pt idx="41">
                  <c:v>2176</c:v>
                </c:pt>
                <c:pt idx="42">
                  <c:v>2240</c:v>
                </c:pt>
                <c:pt idx="43">
                  <c:v>2304</c:v>
                </c:pt>
                <c:pt idx="44">
                  <c:v>2368</c:v>
                </c:pt>
                <c:pt idx="45">
                  <c:v>2432</c:v>
                </c:pt>
                <c:pt idx="46">
                  <c:v>2496</c:v>
                </c:pt>
                <c:pt idx="47">
                  <c:v>2560</c:v>
                </c:pt>
                <c:pt idx="48">
                  <c:v>2624</c:v>
                </c:pt>
                <c:pt idx="49">
                  <c:v>2688</c:v>
                </c:pt>
                <c:pt idx="50">
                  <c:v>2752</c:v>
                </c:pt>
                <c:pt idx="51">
                  <c:v>2816</c:v>
                </c:pt>
                <c:pt idx="52">
                  <c:v>2848</c:v>
                </c:pt>
                <c:pt idx="53">
                  <c:v>2880</c:v>
                </c:pt>
                <c:pt idx="54">
                  <c:v>2912</c:v>
                </c:pt>
                <c:pt idx="55">
                  <c:v>2944</c:v>
                </c:pt>
                <c:pt idx="56">
                  <c:v>2976</c:v>
                </c:pt>
                <c:pt idx="57">
                  <c:v>3008</c:v>
                </c:pt>
                <c:pt idx="58">
                  <c:v>3040</c:v>
                </c:pt>
                <c:pt idx="59">
                  <c:v>3072</c:v>
                </c:pt>
                <c:pt idx="60">
                  <c:v>3104</c:v>
                </c:pt>
                <c:pt idx="61">
                  <c:v>3136</c:v>
                </c:pt>
                <c:pt idx="62">
                  <c:v>3168</c:v>
                </c:pt>
                <c:pt idx="63">
                  <c:v>3200</c:v>
                </c:pt>
                <c:pt idx="64">
                  <c:v>3232</c:v>
                </c:pt>
                <c:pt idx="65">
                  <c:v>3264</c:v>
                </c:pt>
                <c:pt idx="66">
                  <c:v>3296</c:v>
                </c:pt>
                <c:pt idx="67">
                  <c:v>3328</c:v>
                </c:pt>
                <c:pt idx="68">
                  <c:v>3360</c:v>
                </c:pt>
                <c:pt idx="69">
                  <c:v>3392</c:v>
                </c:pt>
                <c:pt idx="70">
                  <c:v>3424</c:v>
                </c:pt>
                <c:pt idx="71">
                  <c:v>3456</c:v>
                </c:pt>
                <c:pt idx="72">
                  <c:v>3488</c:v>
                </c:pt>
                <c:pt idx="73">
                  <c:v>3520</c:v>
                </c:pt>
                <c:pt idx="74">
                  <c:v>3552</c:v>
                </c:pt>
                <c:pt idx="75">
                  <c:v>3584</c:v>
                </c:pt>
                <c:pt idx="76">
                  <c:v>3616</c:v>
                </c:pt>
                <c:pt idx="77">
                  <c:v>3648</c:v>
                </c:pt>
                <c:pt idx="78">
                  <c:v>3680</c:v>
                </c:pt>
                <c:pt idx="79">
                  <c:v>3712</c:v>
                </c:pt>
                <c:pt idx="80">
                  <c:v>3744</c:v>
                </c:pt>
                <c:pt idx="81">
                  <c:v>3776</c:v>
                </c:pt>
                <c:pt idx="82">
                  <c:v>3808</c:v>
                </c:pt>
                <c:pt idx="83">
                  <c:v>3840</c:v>
                </c:pt>
                <c:pt idx="84">
                  <c:v>3872</c:v>
                </c:pt>
                <c:pt idx="85">
                  <c:v>3904</c:v>
                </c:pt>
                <c:pt idx="86">
                  <c:v>3936</c:v>
                </c:pt>
                <c:pt idx="87">
                  <c:v>3968</c:v>
                </c:pt>
                <c:pt idx="88">
                  <c:v>4000</c:v>
                </c:pt>
                <c:pt idx="89">
                  <c:v>4032</c:v>
                </c:pt>
                <c:pt idx="90">
                  <c:v>4064</c:v>
                </c:pt>
              </c:numCache>
            </c:numRef>
          </c:xVal>
          <c:yVal>
            <c:numRef>
              <c:f>Tabelle1!$E$2:$E$92</c:f>
              <c:numCache>
                <c:formatCode>General</c:formatCode>
                <c:ptCount val="91"/>
                <c:pt idx="0">
                  <c:v>0</c:v>
                </c:pt>
                <c:pt idx="1">
                  <c:v>32</c:v>
                </c:pt>
                <c:pt idx="2">
                  <c:v>52</c:v>
                </c:pt>
                <c:pt idx="3">
                  <c:v>64</c:v>
                </c:pt>
                <c:pt idx="4">
                  <c:v>64</c:v>
                </c:pt>
                <c:pt idx="5">
                  <c:v>70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96</c:v>
                </c:pt>
                <c:pt idx="10">
                  <c:v>92</c:v>
                </c:pt>
                <c:pt idx="11">
                  <c:v>106</c:v>
                </c:pt>
                <c:pt idx="12">
                  <c:v>105</c:v>
                </c:pt>
                <c:pt idx="13">
                  <c:v>108</c:v>
                </c:pt>
                <c:pt idx="14">
                  <c:v>112</c:v>
                </c:pt>
                <c:pt idx="15">
                  <c:v>118</c:v>
                </c:pt>
                <c:pt idx="16">
                  <c:v>128</c:v>
                </c:pt>
                <c:pt idx="17">
                  <c:v>126</c:v>
                </c:pt>
                <c:pt idx="18">
                  <c:v>134</c:v>
                </c:pt>
                <c:pt idx="19">
                  <c:v>154</c:v>
                </c:pt>
                <c:pt idx="20">
                  <c:v>157</c:v>
                </c:pt>
                <c:pt idx="21">
                  <c:v>168</c:v>
                </c:pt>
                <c:pt idx="22">
                  <c:v>173</c:v>
                </c:pt>
                <c:pt idx="23">
                  <c:v>176</c:v>
                </c:pt>
                <c:pt idx="24">
                  <c:v>192</c:v>
                </c:pt>
                <c:pt idx="25">
                  <c:v>195</c:v>
                </c:pt>
                <c:pt idx="26">
                  <c:v>197</c:v>
                </c:pt>
                <c:pt idx="27">
                  <c:v>206</c:v>
                </c:pt>
                <c:pt idx="28">
                  <c:v>214</c:v>
                </c:pt>
                <c:pt idx="29">
                  <c:v>226</c:v>
                </c:pt>
                <c:pt idx="30">
                  <c:v>222</c:v>
                </c:pt>
                <c:pt idx="31">
                  <c:v>227</c:v>
                </c:pt>
                <c:pt idx="32">
                  <c:v>245</c:v>
                </c:pt>
                <c:pt idx="33">
                  <c:v>240</c:v>
                </c:pt>
                <c:pt idx="34">
                  <c:v>250</c:v>
                </c:pt>
                <c:pt idx="35">
                  <c:v>262</c:v>
                </c:pt>
                <c:pt idx="36">
                  <c:v>272</c:v>
                </c:pt>
                <c:pt idx="37">
                  <c:v>277</c:v>
                </c:pt>
                <c:pt idx="38">
                  <c:v>286</c:v>
                </c:pt>
                <c:pt idx="39">
                  <c:v>297</c:v>
                </c:pt>
                <c:pt idx="40">
                  <c:v>309</c:v>
                </c:pt>
                <c:pt idx="41">
                  <c:v>310</c:v>
                </c:pt>
                <c:pt idx="42">
                  <c:v>318</c:v>
                </c:pt>
                <c:pt idx="43">
                  <c:v>326</c:v>
                </c:pt>
                <c:pt idx="44">
                  <c:v>336</c:v>
                </c:pt>
                <c:pt idx="45">
                  <c:v>338</c:v>
                </c:pt>
                <c:pt idx="46">
                  <c:v>346</c:v>
                </c:pt>
                <c:pt idx="47">
                  <c:v>353</c:v>
                </c:pt>
                <c:pt idx="48">
                  <c:v>361</c:v>
                </c:pt>
                <c:pt idx="49">
                  <c:v>366</c:v>
                </c:pt>
                <c:pt idx="50">
                  <c:v>371</c:v>
                </c:pt>
                <c:pt idx="51">
                  <c:v>385</c:v>
                </c:pt>
                <c:pt idx="52">
                  <c:v>393</c:v>
                </c:pt>
                <c:pt idx="53">
                  <c:v>395</c:v>
                </c:pt>
                <c:pt idx="54">
                  <c:v>400</c:v>
                </c:pt>
                <c:pt idx="55">
                  <c:v>400</c:v>
                </c:pt>
                <c:pt idx="56">
                  <c:v>417</c:v>
                </c:pt>
                <c:pt idx="57">
                  <c:v>401</c:v>
                </c:pt>
                <c:pt idx="58">
                  <c:v>403</c:v>
                </c:pt>
                <c:pt idx="59">
                  <c:v>405</c:v>
                </c:pt>
                <c:pt idx="60">
                  <c:v>405</c:v>
                </c:pt>
                <c:pt idx="61">
                  <c:v>417</c:v>
                </c:pt>
                <c:pt idx="62">
                  <c:v>422</c:v>
                </c:pt>
                <c:pt idx="63">
                  <c:v>417</c:v>
                </c:pt>
                <c:pt idx="64">
                  <c:v>417</c:v>
                </c:pt>
                <c:pt idx="65">
                  <c:v>414</c:v>
                </c:pt>
                <c:pt idx="66">
                  <c:v>406</c:v>
                </c:pt>
                <c:pt idx="67">
                  <c:v>415</c:v>
                </c:pt>
                <c:pt idx="68">
                  <c:v>413</c:v>
                </c:pt>
                <c:pt idx="69">
                  <c:v>403</c:v>
                </c:pt>
                <c:pt idx="70">
                  <c:v>401</c:v>
                </c:pt>
                <c:pt idx="71">
                  <c:v>397</c:v>
                </c:pt>
                <c:pt idx="72">
                  <c:v>381</c:v>
                </c:pt>
                <c:pt idx="73">
                  <c:v>371</c:v>
                </c:pt>
                <c:pt idx="74">
                  <c:v>369</c:v>
                </c:pt>
                <c:pt idx="75">
                  <c:v>342</c:v>
                </c:pt>
                <c:pt idx="76">
                  <c:v>333</c:v>
                </c:pt>
                <c:pt idx="77">
                  <c:v>317</c:v>
                </c:pt>
                <c:pt idx="78">
                  <c:v>299</c:v>
                </c:pt>
                <c:pt idx="79">
                  <c:v>293</c:v>
                </c:pt>
                <c:pt idx="80">
                  <c:v>269</c:v>
                </c:pt>
                <c:pt idx="81">
                  <c:v>257</c:v>
                </c:pt>
                <c:pt idx="82">
                  <c:v>225</c:v>
                </c:pt>
                <c:pt idx="83">
                  <c:v>209</c:v>
                </c:pt>
                <c:pt idx="84">
                  <c:v>175</c:v>
                </c:pt>
                <c:pt idx="85">
                  <c:v>173</c:v>
                </c:pt>
                <c:pt idx="86">
                  <c:v>137</c:v>
                </c:pt>
                <c:pt idx="87">
                  <c:v>113</c:v>
                </c:pt>
                <c:pt idx="88">
                  <c:v>77</c:v>
                </c:pt>
                <c:pt idx="89">
                  <c:v>51</c:v>
                </c:pt>
                <c:pt idx="9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CA8-8DB8-17D63F9D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40576"/>
        <c:axId val="611936640"/>
      </c:scatterChart>
      <c:valAx>
        <c:axId val="6119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936640"/>
        <c:crosses val="autoZero"/>
        <c:crossBetween val="midCat"/>
      </c:valAx>
      <c:valAx>
        <c:axId val="611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9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300037</xdr:colOff>
      <xdr:row>6</xdr:row>
      <xdr:rowOff>52387</xdr:rowOff>
    </xdr:from>
    <xdr:to>
      <xdr:col>19</xdr:col>
      <xdr:colOff>695325</xdr:colOff>
      <xdr:row>32</xdr:row>
      <xdr:rowOff>47625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04F8B34-1038-400C-AAA8-ADD4683B4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2354-6227-4B5F-BF83-18650DDB364F}">
  <dimension ref="A1:I92"/>
  <sheetViews>
    <sheetView tabSelected="1" topLeftCell="B1" workbookViewId="0">
      <selection activeCell="G3" sqref="G3"/>
    </sheetView>
  </sheetViews>
  <sheetFormatPr baseColWidth="10" defaultRowHeight="15" x14ac:dyDescent="0.25"/>
  <cols>
    <col min="5" max="6" width="7.5703125" customWidth="1"/>
    <col min="7" max="7" width="19.42578125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G1" t="s">
        <v>4</v>
      </c>
      <c r="I1" t="s">
        <v>3</v>
      </c>
    </row>
    <row r="2" spans="1:9" x14ac:dyDescent="0.25">
      <c r="A2">
        <v>0</v>
      </c>
      <c r="B2">
        <v>0</v>
      </c>
      <c r="C2">
        <f>A2*16</f>
        <v>0</v>
      </c>
      <c r="D2">
        <v>0</v>
      </c>
      <c r="E2">
        <f>C2-D2</f>
        <v>0</v>
      </c>
      <c r="G2" s="1">
        <f>-0.00000004*B2*B2*B2*B2+(0.00003*B2*B2*B2)-(0.0094*B2*B2)+(1.2898*B2)</f>
        <v>0</v>
      </c>
      <c r="I2" s="1">
        <f>D2+G2</f>
        <v>0</v>
      </c>
    </row>
    <row r="3" spans="1:9" x14ac:dyDescent="0.25">
      <c r="A3">
        <v>2</v>
      </c>
      <c r="B3">
        <v>32</v>
      </c>
      <c r="C3">
        <f t="shared" ref="C3:C41" si="0">A3*16</f>
        <v>32</v>
      </c>
      <c r="D3">
        <v>0</v>
      </c>
      <c r="E3">
        <f t="shared" ref="E3:E41" si="1">C3-D3</f>
        <v>32</v>
      </c>
      <c r="G3" s="1">
        <f t="shared" ref="G3:G66" si="2">-0.00000004*B3*B3*B3*B3+(0.00003*B3*B3*B3)-(0.0094*B3*B3)+(1.2898*B3)</f>
        <v>32.589096959999999</v>
      </c>
      <c r="I3" s="1">
        <f t="shared" ref="I3:I8" si="3">D3+G3</f>
        <v>32.589096959999999</v>
      </c>
    </row>
    <row r="4" spans="1:9" x14ac:dyDescent="0.25">
      <c r="A4">
        <v>4</v>
      </c>
      <c r="B4">
        <v>64</v>
      </c>
      <c r="C4">
        <f t="shared" si="0"/>
        <v>64</v>
      </c>
      <c r="D4">
        <v>12</v>
      </c>
      <c r="E4">
        <f t="shared" si="1"/>
        <v>52</v>
      </c>
      <c r="G4" s="1">
        <f t="shared" si="2"/>
        <v>51.238031360000001</v>
      </c>
      <c r="I4" s="1">
        <f t="shared" si="3"/>
        <v>63.238031360000001</v>
      </c>
    </row>
    <row r="5" spans="1:9" x14ac:dyDescent="0.25">
      <c r="A5">
        <v>6</v>
      </c>
      <c r="B5">
        <v>96</v>
      </c>
      <c r="C5">
        <f t="shared" si="0"/>
        <v>96</v>
      </c>
      <c r="D5">
        <v>32</v>
      </c>
      <c r="E5">
        <f t="shared" si="1"/>
        <v>64</v>
      </c>
      <c r="G5" s="1">
        <f t="shared" si="2"/>
        <v>60.335093759999992</v>
      </c>
      <c r="I5" s="1">
        <f t="shared" si="3"/>
        <v>92.335093759999992</v>
      </c>
    </row>
    <row r="6" spans="1:9" x14ac:dyDescent="0.25">
      <c r="A6">
        <v>8</v>
      </c>
      <c r="B6">
        <v>128</v>
      </c>
      <c r="C6">
        <f t="shared" si="0"/>
        <v>128</v>
      </c>
      <c r="D6">
        <v>64</v>
      </c>
      <c r="E6">
        <f t="shared" si="1"/>
        <v>64</v>
      </c>
      <c r="G6" s="1">
        <f t="shared" si="2"/>
        <v>63.261941759999999</v>
      </c>
      <c r="I6" s="1">
        <f t="shared" si="3"/>
        <v>127.26194176</v>
      </c>
    </row>
    <row r="7" spans="1:9" x14ac:dyDescent="0.25">
      <c r="A7">
        <v>10</v>
      </c>
      <c r="B7">
        <v>160</v>
      </c>
      <c r="C7">
        <f t="shared" si="0"/>
        <v>160</v>
      </c>
      <c r="D7">
        <v>90</v>
      </c>
      <c r="E7">
        <f t="shared" si="1"/>
        <v>70</v>
      </c>
      <c r="G7" s="1">
        <f t="shared" si="2"/>
        <v>62.393599999999992</v>
      </c>
      <c r="I7" s="1">
        <f t="shared" si="3"/>
        <v>152.39359999999999</v>
      </c>
    </row>
    <row r="8" spans="1:9" x14ac:dyDescent="0.25">
      <c r="A8">
        <v>14</v>
      </c>
      <c r="B8">
        <v>224</v>
      </c>
      <c r="C8">
        <f t="shared" si="0"/>
        <v>224</v>
      </c>
      <c r="D8">
        <v>144</v>
      </c>
      <c r="E8">
        <f t="shared" si="1"/>
        <v>80</v>
      </c>
      <c r="G8" s="1">
        <f t="shared" si="2"/>
        <v>53.738280959999997</v>
      </c>
      <c r="I8" s="1">
        <f t="shared" si="3"/>
        <v>197.73828096</v>
      </c>
    </row>
    <row r="9" spans="1:9" x14ac:dyDescent="0.25">
      <c r="A9">
        <v>16</v>
      </c>
      <c r="B9">
        <v>256</v>
      </c>
      <c r="C9">
        <f t="shared" si="0"/>
        <v>256</v>
      </c>
      <c r="D9">
        <v>172</v>
      </c>
      <c r="E9">
        <f t="shared" si="1"/>
        <v>84</v>
      </c>
      <c r="G9" s="1">
        <f t="shared" si="2"/>
        <v>45.66818816</v>
      </c>
    </row>
    <row r="10" spans="1:9" x14ac:dyDescent="0.25">
      <c r="A10">
        <v>18</v>
      </c>
      <c r="B10">
        <v>288</v>
      </c>
      <c r="C10">
        <f t="shared" si="0"/>
        <v>288</v>
      </c>
      <c r="D10">
        <v>200</v>
      </c>
      <c r="E10">
        <f t="shared" si="1"/>
        <v>88</v>
      </c>
      <c r="G10" s="1">
        <f t="shared" si="2"/>
        <v>33.236674559999983</v>
      </c>
    </row>
    <row r="11" spans="1:9" x14ac:dyDescent="0.25">
      <c r="A11">
        <v>20</v>
      </c>
      <c r="B11">
        <v>320</v>
      </c>
      <c r="C11">
        <f t="shared" si="0"/>
        <v>320</v>
      </c>
      <c r="D11">
        <v>224</v>
      </c>
      <c r="E11">
        <f t="shared" si="1"/>
        <v>96</v>
      </c>
      <c r="G11" s="1">
        <f t="shared" si="2"/>
        <v>13.785600000000045</v>
      </c>
    </row>
    <row r="12" spans="1:9" x14ac:dyDescent="0.25">
      <c r="A12">
        <v>22</v>
      </c>
      <c r="B12">
        <v>352</v>
      </c>
      <c r="C12">
        <f t="shared" si="0"/>
        <v>352</v>
      </c>
      <c r="D12">
        <v>260</v>
      </c>
      <c r="E12">
        <f t="shared" si="1"/>
        <v>92</v>
      </c>
      <c r="G12" s="1">
        <f t="shared" si="2"/>
        <v>-16.349808639999935</v>
      </c>
    </row>
    <row r="13" spans="1:9" x14ac:dyDescent="0.25">
      <c r="A13">
        <v>24</v>
      </c>
      <c r="B13">
        <v>384</v>
      </c>
      <c r="C13">
        <f t="shared" si="0"/>
        <v>384</v>
      </c>
      <c r="D13">
        <v>278</v>
      </c>
      <c r="E13">
        <f t="shared" si="1"/>
        <v>106</v>
      </c>
      <c r="G13" s="1">
        <f t="shared" si="2"/>
        <v>-61.840957440000409</v>
      </c>
    </row>
    <row r="14" spans="1:9" x14ac:dyDescent="0.25">
      <c r="A14">
        <v>26</v>
      </c>
      <c r="B14">
        <v>416</v>
      </c>
      <c r="C14">
        <f t="shared" si="0"/>
        <v>416</v>
      </c>
      <c r="D14">
        <v>311</v>
      </c>
      <c r="E14">
        <f t="shared" si="1"/>
        <v>105</v>
      </c>
      <c r="G14" s="1">
        <f t="shared" si="2"/>
        <v>-128.36588544000006</v>
      </c>
    </row>
    <row r="15" spans="1:9" x14ac:dyDescent="0.25">
      <c r="A15">
        <v>28</v>
      </c>
      <c r="B15">
        <v>448</v>
      </c>
      <c r="C15">
        <f t="shared" si="0"/>
        <v>448</v>
      </c>
      <c r="D15">
        <v>340</v>
      </c>
      <c r="E15">
        <f t="shared" si="1"/>
        <v>108</v>
      </c>
      <c r="G15" s="1">
        <f t="shared" si="2"/>
        <v>-222.60926464000022</v>
      </c>
    </row>
    <row r="16" spans="1:9" x14ac:dyDescent="0.25">
      <c r="A16">
        <v>30</v>
      </c>
      <c r="B16">
        <v>480</v>
      </c>
      <c r="C16">
        <f t="shared" si="0"/>
        <v>480</v>
      </c>
      <c r="D16">
        <v>368</v>
      </c>
      <c r="E16">
        <f t="shared" si="1"/>
        <v>112</v>
      </c>
      <c r="G16" s="1">
        <f t="shared" si="2"/>
        <v>-352.2624000000003</v>
      </c>
    </row>
    <row r="17" spans="1:7" x14ac:dyDescent="0.25">
      <c r="A17">
        <v>34</v>
      </c>
      <c r="B17">
        <v>544</v>
      </c>
      <c r="C17">
        <f t="shared" si="0"/>
        <v>544</v>
      </c>
      <c r="D17">
        <v>426</v>
      </c>
      <c r="E17">
        <f t="shared" si="1"/>
        <v>118</v>
      </c>
      <c r="G17" s="1">
        <f t="shared" si="2"/>
        <v>-753.59632383999974</v>
      </c>
    </row>
    <row r="18" spans="1:7" x14ac:dyDescent="0.25">
      <c r="A18">
        <v>38</v>
      </c>
      <c r="B18">
        <v>608</v>
      </c>
      <c r="C18">
        <f t="shared" si="0"/>
        <v>608</v>
      </c>
      <c r="D18">
        <v>480</v>
      </c>
      <c r="E18">
        <f t="shared" si="1"/>
        <v>128</v>
      </c>
      <c r="G18" s="1">
        <f t="shared" si="2"/>
        <v>-1414.0307558400016</v>
      </c>
    </row>
    <row r="19" spans="1:7" x14ac:dyDescent="0.25">
      <c r="A19">
        <v>42</v>
      </c>
      <c r="B19">
        <v>672</v>
      </c>
      <c r="C19">
        <f t="shared" si="0"/>
        <v>672</v>
      </c>
      <c r="D19">
        <v>546</v>
      </c>
      <c r="E19">
        <f t="shared" si="1"/>
        <v>126</v>
      </c>
      <c r="G19" s="1">
        <f t="shared" si="2"/>
        <v>-2431.3349222399993</v>
      </c>
    </row>
    <row r="20" spans="1:7" x14ac:dyDescent="0.25">
      <c r="A20">
        <v>46</v>
      </c>
      <c r="B20">
        <v>736</v>
      </c>
      <c r="C20">
        <f t="shared" si="0"/>
        <v>736</v>
      </c>
      <c r="D20">
        <v>602</v>
      </c>
      <c r="E20">
        <f t="shared" si="1"/>
        <v>134</v>
      </c>
      <c r="G20" s="1">
        <f t="shared" si="2"/>
        <v>-3919.3841766400028</v>
      </c>
    </row>
    <row r="21" spans="1:7" x14ac:dyDescent="0.25">
      <c r="A21">
        <v>50</v>
      </c>
      <c r="B21">
        <v>800</v>
      </c>
      <c r="C21">
        <f t="shared" si="0"/>
        <v>800</v>
      </c>
      <c r="D21">
        <v>646</v>
      </c>
      <c r="E21">
        <f t="shared" si="1"/>
        <v>154</v>
      </c>
      <c r="G21" s="1">
        <f t="shared" si="2"/>
        <v>-6008.159999999998</v>
      </c>
    </row>
    <row r="22" spans="1:7" x14ac:dyDescent="0.25">
      <c r="A22">
        <v>56</v>
      </c>
      <c r="B22">
        <v>896</v>
      </c>
      <c r="C22">
        <f t="shared" si="0"/>
        <v>896</v>
      </c>
      <c r="D22">
        <v>739</v>
      </c>
      <c r="E22">
        <f t="shared" si="1"/>
        <v>157</v>
      </c>
      <c r="G22" s="1">
        <f t="shared" si="2"/>
        <v>-10591.656714240005</v>
      </c>
    </row>
    <row r="23" spans="1:7" x14ac:dyDescent="0.25">
      <c r="A23">
        <v>60</v>
      </c>
      <c r="B23">
        <v>960</v>
      </c>
      <c r="C23">
        <f t="shared" si="0"/>
        <v>960</v>
      </c>
      <c r="D23">
        <v>792</v>
      </c>
      <c r="E23">
        <f t="shared" si="1"/>
        <v>168</v>
      </c>
      <c r="G23" s="1">
        <f t="shared" si="2"/>
        <v>-14856.6144</v>
      </c>
    </row>
    <row r="24" spans="1:7" x14ac:dyDescent="0.25">
      <c r="A24">
        <v>62</v>
      </c>
      <c r="B24">
        <v>992</v>
      </c>
      <c r="C24">
        <f t="shared" si="0"/>
        <v>992</v>
      </c>
      <c r="D24">
        <v>819</v>
      </c>
      <c r="E24">
        <f t="shared" si="1"/>
        <v>173</v>
      </c>
      <c r="G24" s="1">
        <f t="shared" si="2"/>
        <v>-17420.253603839996</v>
      </c>
    </row>
    <row r="25" spans="1:7" x14ac:dyDescent="0.25">
      <c r="A25">
        <v>66</v>
      </c>
      <c r="B25">
        <v>1056</v>
      </c>
      <c r="C25">
        <f t="shared" si="0"/>
        <v>1056</v>
      </c>
      <c r="D25">
        <v>880</v>
      </c>
      <c r="E25">
        <f t="shared" si="1"/>
        <v>176</v>
      </c>
      <c r="G25" s="1">
        <f t="shared" si="2"/>
        <v>-23533.873059840007</v>
      </c>
    </row>
    <row r="26" spans="1:7" x14ac:dyDescent="0.25">
      <c r="A26">
        <v>68</v>
      </c>
      <c r="B26">
        <v>1088</v>
      </c>
      <c r="C26">
        <f t="shared" si="0"/>
        <v>1088</v>
      </c>
      <c r="D26">
        <v>896</v>
      </c>
      <c r="E26">
        <f t="shared" si="1"/>
        <v>192</v>
      </c>
      <c r="G26" s="1">
        <f t="shared" si="2"/>
        <v>-27136.481341439998</v>
      </c>
    </row>
    <row r="27" spans="1:7" x14ac:dyDescent="0.25">
      <c r="A27">
        <v>72</v>
      </c>
      <c r="B27">
        <v>1152</v>
      </c>
      <c r="C27">
        <f t="shared" si="0"/>
        <v>1152</v>
      </c>
      <c r="D27">
        <v>957</v>
      </c>
      <c r="E27">
        <f t="shared" si="1"/>
        <v>195</v>
      </c>
      <c r="G27" s="1">
        <f t="shared" si="2"/>
        <v>-35572.414832639988</v>
      </c>
    </row>
    <row r="28" spans="1:7" x14ac:dyDescent="0.25">
      <c r="A28">
        <v>76</v>
      </c>
      <c r="B28">
        <v>1216</v>
      </c>
      <c r="C28">
        <f t="shared" si="0"/>
        <v>1216</v>
      </c>
      <c r="D28">
        <v>1019</v>
      </c>
      <c r="E28">
        <f t="shared" si="1"/>
        <v>197</v>
      </c>
      <c r="G28" s="1">
        <f t="shared" si="2"/>
        <v>-45846.541373440014</v>
      </c>
    </row>
    <row r="29" spans="1:7" x14ac:dyDescent="0.25">
      <c r="A29">
        <v>80</v>
      </c>
      <c r="B29">
        <v>1280</v>
      </c>
      <c r="C29">
        <f t="shared" si="0"/>
        <v>1280</v>
      </c>
      <c r="D29">
        <v>1074</v>
      </c>
      <c r="E29">
        <f t="shared" si="1"/>
        <v>206</v>
      </c>
      <c r="G29" s="1">
        <f t="shared" si="2"/>
        <v>-58209.638399999989</v>
      </c>
    </row>
    <row r="30" spans="1:7" x14ac:dyDescent="0.25">
      <c r="A30">
        <v>84</v>
      </c>
      <c r="B30">
        <v>1344</v>
      </c>
      <c r="C30">
        <f t="shared" si="0"/>
        <v>1344</v>
      </c>
      <c r="D30">
        <v>1130</v>
      </c>
      <c r="E30">
        <f t="shared" si="1"/>
        <v>214</v>
      </c>
      <c r="G30" s="1">
        <f t="shared" si="2"/>
        <v>-72928.589475839995</v>
      </c>
    </row>
    <row r="31" spans="1:7" x14ac:dyDescent="0.25">
      <c r="A31">
        <v>88</v>
      </c>
      <c r="B31">
        <v>1408</v>
      </c>
      <c r="C31">
        <f t="shared" si="0"/>
        <v>1408</v>
      </c>
      <c r="D31">
        <v>1182</v>
      </c>
      <c r="E31">
        <f t="shared" si="1"/>
        <v>226</v>
      </c>
      <c r="G31" s="1">
        <f t="shared" si="2"/>
        <v>-90286.384291840004</v>
      </c>
    </row>
    <row r="32" spans="1:7" x14ac:dyDescent="0.25">
      <c r="A32">
        <v>92</v>
      </c>
      <c r="B32">
        <v>1472</v>
      </c>
      <c r="C32">
        <f t="shared" si="0"/>
        <v>1472</v>
      </c>
      <c r="D32">
        <v>1250</v>
      </c>
      <c r="E32">
        <f t="shared" si="1"/>
        <v>222</v>
      </c>
      <c r="G32" s="1">
        <f t="shared" si="2"/>
        <v>-110582.11866624003</v>
      </c>
    </row>
    <row r="33" spans="1:7" x14ac:dyDescent="0.25">
      <c r="A33">
        <v>96</v>
      </c>
      <c r="B33">
        <v>1536</v>
      </c>
      <c r="C33">
        <f t="shared" si="0"/>
        <v>1536</v>
      </c>
      <c r="D33">
        <v>1309</v>
      </c>
      <c r="E33">
        <f t="shared" si="1"/>
        <v>227</v>
      </c>
      <c r="G33" s="1">
        <f t="shared" si="2"/>
        <v>-134130.99454464007</v>
      </c>
    </row>
    <row r="34" spans="1:7" x14ac:dyDescent="0.25">
      <c r="A34">
        <v>100</v>
      </c>
      <c r="B34">
        <v>1600</v>
      </c>
      <c r="C34">
        <f t="shared" si="0"/>
        <v>1600</v>
      </c>
      <c r="D34">
        <v>1355</v>
      </c>
      <c r="E34">
        <f t="shared" si="1"/>
        <v>245</v>
      </c>
      <c r="G34" s="1">
        <f t="shared" si="2"/>
        <v>-161264.31999999998</v>
      </c>
    </row>
    <row r="35" spans="1:7" x14ac:dyDescent="0.25">
      <c r="A35">
        <v>104</v>
      </c>
      <c r="B35">
        <v>1664</v>
      </c>
      <c r="C35">
        <f t="shared" si="0"/>
        <v>1664</v>
      </c>
      <c r="D35">
        <v>1424</v>
      </c>
      <c r="E35">
        <f t="shared" si="1"/>
        <v>240</v>
      </c>
      <c r="G35" s="1">
        <f t="shared" si="2"/>
        <v>-192329.50923264</v>
      </c>
    </row>
    <row r="36" spans="1:7" x14ac:dyDescent="0.25">
      <c r="A36">
        <v>108</v>
      </c>
      <c r="B36">
        <v>1728</v>
      </c>
      <c r="C36">
        <f t="shared" si="0"/>
        <v>1728</v>
      </c>
      <c r="D36">
        <v>1478</v>
      </c>
      <c r="E36">
        <f t="shared" si="1"/>
        <v>250</v>
      </c>
      <c r="G36" s="1">
        <f t="shared" si="2"/>
        <v>-227690.08257024005</v>
      </c>
    </row>
    <row r="37" spans="1:7" x14ac:dyDescent="0.25">
      <c r="A37">
        <v>112</v>
      </c>
      <c r="B37">
        <v>1792</v>
      </c>
      <c r="C37">
        <f t="shared" si="0"/>
        <v>1792</v>
      </c>
      <c r="D37">
        <v>1530</v>
      </c>
      <c r="E37">
        <f t="shared" si="1"/>
        <v>262</v>
      </c>
      <c r="G37" s="1">
        <f t="shared" si="2"/>
        <v>-267725.66646784008</v>
      </c>
    </row>
    <row r="38" spans="1:7" x14ac:dyDescent="0.25">
      <c r="A38">
        <v>116</v>
      </c>
      <c r="B38">
        <v>1856</v>
      </c>
      <c r="C38">
        <f t="shared" si="0"/>
        <v>1856</v>
      </c>
      <c r="D38">
        <v>1584</v>
      </c>
      <c r="E38">
        <f t="shared" si="1"/>
        <v>272</v>
      </c>
      <c r="G38" s="1">
        <f t="shared" si="2"/>
        <v>-312831.99350784009</v>
      </c>
    </row>
    <row r="39" spans="1:7" x14ac:dyDescent="0.25">
      <c r="A39">
        <v>120</v>
      </c>
      <c r="B39">
        <v>1920</v>
      </c>
      <c r="C39">
        <f t="shared" si="0"/>
        <v>1920</v>
      </c>
      <c r="D39">
        <v>1643</v>
      </c>
      <c r="E39">
        <f t="shared" si="1"/>
        <v>277</v>
      </c>
      <c r="G39" s="1">
        <f t="shared" si="2"/>
        <v>-363420.90239999996</v>
      </c>
    </row>
    <row r="40" spans="1:7" x14ac:dyDescent="0.25">
      <c r="A40">
        <v>124</v>
      </c>
      <c r="B40">
        <v>1984</v>
      </c>
      <c r="C40">
        <f t="shared" si="0"/>
        <v>1984</v>
      </c>
      <c r="D40">
        <v>1698</v>
      </c>
      <c r="E40">
        <f t="shared" si="1"/>
        <v>286</v>
      </c>
      <c r="G40" s="1">
        <f t="shared" si="2"/>
        <v>-419920.33798143989</v>
      </c>
    </row>
    <row r="41" spans="1:7" x14ac:dyDescent="0.25">
      <c r="A41">
        <v>128</v>
      </c>
      <c r="B41">
        <v>2048</v>
      </c>
      <c r="C41">
        <f t="shared" si="0"/>
        <v>2048</v>
      </c>
      <c r="D41">
        <v>1751</v>
      </c>
      <c r="E41">
        <f t="shared" si="1"/>
        <v>297</v>
      </c>
      <c r="G41" s="1">
        <f t="shared" si="2"/>
        <v>-482774.35121664003</v>
      </c>
    </row>
    <row r="42" spans="1:7" x14ac:dyDescent="0.25">
      <c r="A42">
        <v>132</v>
      </c>
      <c r="B42">
        <v>2112</v>
      </c>
      <c r="C42">
        <f t="shared" ref="C42:C92" si="4">A42*16</f>
        <v>2112</v>
      </c>
      <c r="D42">
        <v>1803</v>
      </c>
      <c r="E42">
        <f t="shared" ref="E42:E92" si="5">C42-D42</f>
        <v>309</v>
      </c>
      <c r="G42" s="1">
        <f t="shared" si="2"/>
        <v>-552443.09919744008</v>
      </c>
    </row>
    <row r="43" spans="1:7" x14ac:dyDescent="0.25">
      <c r="A43">
        <v>136</v>
      </c>
      <c r="B43">
        <v>2176</v>
      </c>
      <c r="C43">
        <f t="shared" si="4"/>
        <v>2176</v>
      </c>
      <c r="D43">
        <v>1866</v>
      </c>
      <c r="E43">
        <f t="shared" si="5"/>
        <v>310</v>
      </c>
      <c r="G43" s="1">
        <f t="shared" si="2"/>
        <v>-629402.84514304006</v>
      </c>
    </row>
    <row r="44" spans="1:7" x14ac:dyDescent="0.25">
      <c r="A44">
        <v>140</v>
      </c>
      <c r="B44">
        <v>2240</v>
      </c>
      <c r="C44">
        <f t="shared" si="4"/>
        <v>2240</v>
      </c>
      <c r="D44">
        <v>1922</v>
      </c>
      <c r="E44">
        <f t="shared" si="5"/>
        <v>318</v>
      </c>
      <c r="G44" s="1">
        <f t="shared" si="2"/>
        <v>-714145.95839999989</v>
      </c>
    </row>
    <row r="45" spans="1:7" x14ac:dyDescent="0.25">
      <c r="A45">
        <v>144</v>
      </c>
      <c r="B45">
        <v>2304</v>
      </c>
      <c r="C45">
        <f t="shared" si="4"/>
        <v>2304</v>
      </c>
      <c r="D45">
        <v>1978</v>
      </c>
      <c r="E45">
        <f t="shared" si="5"/>
        <v>326</v>
      </c>
      <c r="G45" s="1">
        <f t="shared" si="2"/>
        <v>-807180.91444223979</v>
      </c>
    </row>
    <row r="46" spans="1:7" x14ac:dyDescent="0.25">
      <c r="A46">
        <v>148</v>
      </c>
      <c r="B46">
        <v>2368</v>
      </c>
      <c r="C46">
        <f t="shared" si="4"/>
        <v>2368</v>
      </c>
      <c r="D46">
        <v>2032</v>
      </c>
      <c r="E46">
        <f t="shared" si="5"/>
        <v>336</v>
      </c>
      <c r="G46" s="1">
        <f t="shared" si="2"/>
        <v>-909032.29487104004</v>
      </c>
    </row>
    <row r="47" spans="1:7" x14ac:dyDescent="0.25">
      <c r="A47">
        <v>152</v>
      </c>
      <c r="B47">
        <v>2432</v>
      </c>
      <c r="C47">
        <f t="shared" si="4"/>
        <v>2432</v>
      </c>
      <c r="D47">
        <v>2094</v>
      </c>
      <c r="E47">
        <f t="shared" si="5"/>
        <v>338</v>
      </c>
      <c r="G47" s="1">
        <f t="shared" si="2"/>
        <v>-1020240.7874150402</v>
      </c>
    </row>
    <row r="48" spans="1:7" x14ac:dyDescent="0.25">
      <c r="A48">
        <v>156</v>
      </c>
      <c r="B48">
        <v>2496</v>
      </c>
      <c r="C48">
        <f t="shared" si="4"/>
        <v>2496</v>
      </c>
      <c r="D48">
        <v>2150</v>
      </c>
      <c r="E48">
        <f t="shared" si="5"/>
        <v>346</v>
      </c>
      <c r="G48" s="1">
        <f t="shared" si="2"/>
        <v>-1141363.1859302402</v>
      </c>
    </row>
    <row r="49" spans="1:7" x14ac:dyDescent="0.25">
      <c r="A49">
        <v>160</v>
      </c>
      <c r="B49">
        <v>2560</v>
      </c>
      <c r="C49">
        <f t="shared" si="4"/>
        <v>2560</v>
      </c>
      <c r="D49">
        <v>2207</v>
      </c>
      <c r="E49">
        <f t="shared" si="5"/>
        <v>353</v>
      </c>
      <c r="G49" s="1">
        <f t="shared" si="2"/>
        <v>-1272972.3903999999</v>
      </c>
    </row>
    <row r="50" spans="1:7" x14ac:dyDescent="0.25">
      <c r="A50">
        <v>164</v>
      </c>
      <c r="B50">
        <v>2624</v>
      </c>
      <c r="C50">
        <f t="shared" si="4"/>
        <v>2624</v>
      </c>
      <c r="D50">
        <v>2263</v>
      </c>
      <c r="E50">
        <f t="shared" si="5"/>
        <v>361</v>
      </c>
      <c r="G50" s="1">
        <f t="shared" si="2"/>
        <v>-1415657.4069350399</v>
      </c>
    </row>
    <row r="51" spans="1:7" x14ac:dyDescent="0.25">
      <c r="A51">
        <v>168</v>
      </c>
      <c r="B51">
        <v>2688</v>
      </c>
      <c r="C51">
        <f t="shared" si="4"/>
        <v>2688</v>
      </c>
      <c r="D51">
        <v>2322</v>
      </c>
      <c r="E51">
        <f t="shared" si="5"/>
        <v>366</v>
      </c>
      <c r="G51" s="1">
        <f t="shared" si="2"/>
        <v>-1570023.3477734397</v>
      </c>
    </row>
    <row r="52" spans="1:7" x14ac:dyDescent="0.25">
      <c r="A52">
        <v>172</v>
      </c>
      <c r="B52">
        <v>2752</v>
      </c>
      <c r="C52">
        <f t="shared" si="4"/>
        <v>2752</v>
      </c>
      <c r="D52">
        <v>2381</v>
      </c>
      <c r="E52">
        <f t="shared" si="5"/>
        <v>371</v>
      </c>
      <c r="G52" s="1">
        <f t="shared" si="2"/>
        <v>-1736691.4312806402</v>
      </c>
    </row>
    <row r="53" spans="1:7" x14ac:dyDescent="0.25">
      <c r="A53">
        <v>176</v>
      </c>
      <c r="B53">
        <v>2816</v>
      </c>
      <c r="C53">
        <f t="shared" si="4"/>
        <v>2816</v>
      </c>
      <c r="D53">
        <v>2431</v>
      </c>
      <c r="E53">
        <f t="shared" si="5"/>
        <v>385</v>
      </c>
      <c r="G53" s="1">
        <f t="shared" si="2"/>
        <v>-1916298.9819494402</v>
      </c>
    </row>
    <row r="54" spans="1:7" x14ac:dyDescent="0.25">
      <c r="A54">
        <v>178</v>
      </c>
      <c r="B54">
        <v>2848</v>
      </c>
      <c r="C54">
        <f t="shared" si="4"/>
        <v>2848</v>
      </c>
      <c r="D54">
        <v>2455</v>
      </c>
      <c r="E54">
        <f t="shared" si="5"/>
        <v>393</v>
      </c>
      <c r="G54" s="1">
        <f t="shared" si="2"/>
        <v>-2011158.6253926402</v>
      </c>
    </row>
    <row r="55" spans="1:7" x14ac:dyDescent="0.25">
      <c r="A55">
        <v>180</v>
      </c>
      <c r="B55">
        <v>2880</v>
      </c>
      <c r="C55">
        <f t="shared" si="4"/>
        <v>2880</v>
      </c>
      <c r="D55">
        <v>2485</v>
      </c>
      <c r="E55">
        <f t="shared" si="5"/>
        <v>395</v>
      </c>
      <c r="G55" s="1">
        <f t="shared" si="2"/>
        <v>-2109499.4304</v>
      </c>
    </row>
    <row r="56" spans="1:7" x14ac:dyDescent="0.25">
      <c r="A56">
        <v>182</v>
      </c>
      <c r="B56">
        <v>2912</v>
      </c>
      <c r="C56">
        <f t="shared" si="4"/>
        <v>2912</v>
      </c>
      <c r="D56">
        <v>2512</v>
      </c>
      <c r="E56">
        <f t="shared" si="5"/>
        <v>400</v>
      </c>
      <c r="G56" s="1">
        <f t="shared" si="2"/>
        <v>-2211405.5923814401</v>
      </c>
    </row>
    <row r="57" spans="1:7" x14ac:dyDescent="0.25">
      <c r="A57">
        <v>184</v>
      </c>
      <c r="B57">
        <v>2944</v>
      </c>
      <c r="C57">
        <f t="shared" si="4"/>
        <v>2944</v>
      </c>
      <c r="D57">
        <v>2544</v>
      </c>
      <c r="E57">
        <f t="shared" si="5"/>
        <v>400</v>
      </c>
      <c r="G57" s="1">
        <f t="shared" si="2"/>
        <v>-2316962.3133798405</v>
      </c>
    </row>
    <row r="58" spans="1:7" x14ac:dyDescent="0.25">
      <c r="A58">
        <v>186</v>
      </c>
      <c r="B58">
        <v>2976</v>
      </c>
      <c r="C58">
        <f t="shared" si="4"/>
        <v>2976</v>
      </c>
      <c r="D58">
        <v>2559</v>
      </c>
      <c r="E58">
        <f t="shared" si="5"/>
        <v>417</v>
      </c>
      <c r="G58" s="1">
        <f t="shared" si="2"/>
        <v>-2426255.80207104</v>
      </c>
    </row>
    <row r="59" spans="1:7" x14ac:dyDescent="0.25">
      <c r="A59">
        <v>188</v>
      </c>
      <c r="B59">
        <v>3008</v>
      </c>
      <c r="C59">
        <f t="shared" si="4"/>
        <v>3008</v>
      </c>
      <c r="D59">
        <v>2607</v>
      </c>
      <c r="E59">
        <f t="shared" si="5"/>
        <v>401</v>
      </c>
      <c r="G59" s="1">
        <f t="shared" si="2"/>
        <v>-2539373.2737638401</v>
      </c>
    </row>
    <row r="60" spans="1:7" x14ac:dyDescent="0.25">
      <c r="A60">
        <v>190</v>
      </c>
      <c r="B60">
        <v>3040</v>
      </c>
      <c r="C60">
        <f t="shared" si="4"/>
        <v>3040</v>
      </c>
      <c r="D60">
        <v>2637</v>
      </c>
      <c r="E60">
        <f t="shared" si="5"/>
        <v>403</v>
      </c>
      <c r="G60" s="1">
        <f t="shared" si="2"/>
        <v>-2656402.9504</v>
      </c>
    </row>
    <row r="61" spans="1:7" x14ac:dyDescent="0.25">
      <c r="A61">
        <v>192</v>
      </c>
      <c r="B61">
        <v>3072</v>
      </c>
      <c r="C61">
        <f t="shared" si="4"/>
        <v>3072</v>
      </c>
      <c r="D61">
        <v>2667</v>
      </c>
      <c r="E61">
        <f t="shared" si="5"/>
        <v>405</v>
      </c>
      <c r="G61" s="1">
        <f t="shared" si="2"/>
        <v>-2777434.0605542408</v>
      </c>
    </row>
    <row r="62" spans="1:7" x14ac:dyDescent="0.25">
      <c r="A62">
        <v>194</v>
      </c>
      <c r="B62">
        <v>3104</v>
      </c>
      <c r="C62">
        <f t="shared" si="4"/>
        <v>3104</v>
      </c>
      <c r="D62">
        <v>2699</v>
      </c>
      <c r="E62">
        <f t="shared" si="5"/>
        <v>405</v>
      </c>
      <c r="G62" s="1">
        <f t="shared" si="2"/>
        <v>-2902556.8394342395</v>
      </c>
    </row>
    <row r="63" spans="1:7" x14ac:dyDescent="0.25">
      <c r="A63">
        <v>196</v>
      </c>
      <c r="B63">
        <v>3136</v>
      </c>
      <c r="C63">
        <f t="shared" si="4"/>
        <v>3136</v>
      </c>
      <c r="D63">
        <v>2719</v>
      </c>
      <c r="E63">
        <f t="shared" si="5"/>
        <v>417</v>
      </c>
      <c r="G63" s="1">
        <f t="shared" si="2"/>
        <v>-3031862.5288806395</v>
      </c>
    </row>
    <row r="64" spans="1:7" x14ac:dyDescent="0.25">
      <c r="A64">
        <v>198</v>
      </c>
      <c r="B64">
        <v>3168</v>
      </c>
      <c r="C64">
        <f t="shared" si="4"/>
        <v>3168</v>
      </c>
      <c r="D64">
        <v>2746</v>
      </c>
      <c r="E64">
        <f t="shared" si="5"/>
        <v>422</v>
      </c>
      <c r="G64" s="1">
        <f t="shared" si="2"/>
        <v>-3165443.3773670397</v>
      </c>
    </row>
    <row r="65" spans="1:7" x14ac:dyDescent="0.25">
      <c r="A65">
        <v>200</v>
      </c>
      <c r="B65">
        <v>3200</v>
      </c>
      <c r="C65">
        <f t="shared" si="4"/>
        <v>3200</v>
      </c>
      <c r="D65">
        <v>2783</v>
      </c>
      <c r="E65">
        <f t="shared" si="5"/>
        <v>417</v>
      </c>
      <c r="G65" s="1">
        <f t="shared" si="2"/>
        <v>-3303392.6399999997</v>
      </c>
    </row>
    <row r="66" spans="1:7" x14ac:dyDescent="0.25">
      <c r="A66">
        <v>202</v>
      </c>
      <c r="B66">
        <v>3232</v>
      </c>
      <c r="C66">
        <f t="shared" si="4"/>
        <v>3232</v>
      </c>
      <c r="D66">
        <v>2815</v>
      </c>
      <c r="E66">
        <f t="shared" si="5"/>
        <v>417</v>
      </c>
      <c r="G66" s="1">
        <f t="shared" si="2"/>
        <v>-3445804.5785190403</v>
      </c>
    </row>
    <row r="67" spans="1:7" x14ac:dyDescent="0.25">
      <c r="A67">
        <v>204</v>
      </c>
      <c r="B67">
        <v>3264</v>
      </c>
      <c r="C67">
        <f t="shared" si="4"/>
        <v>3264</v>
      </c>
      <c r="D67">
        <v>2850</v>
      </c>
      <c r="E67">
        <f t="shared" si="5"/>
        <v>414</v>
      </c>
      <c r="G67" s="1">
        <f t="shared" ref="G67:G92" si="6">-0.00000004*B67*B67*B67*B67+(0.00003*B67*B67*B67)-(0.0094*B67*B67)+(1.2898*B67)</f>
        <v>-3592774.4612966399</v>
      </c>
    </row>
    <row r="68" spans="1:7" x14ac:dyDescent="0.25">
      <c r="A68">
        <v>206</v>
      </c>
      <c r="B68">
        <v>3296</v>
      </c>
      <c r="C68">
        <f t="shared" si="4"/>
        <v>3296</v>
      </c>
      <c r="D68">
        <v>2890</v>
      </c>
      <c r="E68">
        <f t="shared" si="5"/>
        <v>406</v>
      </c>
      <c r="G68" s="1">
        <f t="shared" si="6"/>
        <v>-3744398.5633382401</v>
      </c>
    </row>
    <row r="69" spans="1:7" x14ac:dyDescent="0.25">
      <c r="A69">
        <v>208</v>
      </c>
      <c r="B69">
        <v>3328</v>
      </c>
      <c r="C69">
        <f t="shared" si="4"/>
        <v>3328</v>
      </c>
      <c r="D69">
        <v>2913</v>
      </c>
      <c r="E69">
        <f t="shared" si="5"/>
        <v>415</v>
      </c>
      <c r="G69" s="1">
        <f t="shared" si="6"/>
        <v>-3900774.1662822398</v>
      </c>
    </row>
    <row r="70" spans="1:7" x14ac:dyDescent="0.25">
      <c r="A70">
        <v>210</v>
      </c>
      <c r="B70">
        <v>3360</v>
      </c>
      <c r="C70">
        <f t="shared" si="4"/>
        <v>3360</v>
      </c>
      <c r="D70">
        <v>2947</v>
      </c>
      <c r="E70">
        <f t="shared" si="5"/>
        <v>413</v>
      </c>
      <c r="G70" s="1">
        <f t="shared" si="6"/>
        <v>-4061999.5584000014</v>
      </c>
    </row>
    <row r="71" spans="1:7" x14ac:dyDescent="0.25">
      <c r="A71">
        <v>212</v>
      </c>
      <c r="B71">
        <v>3392</v>
      </c>
      <c r="C71">
        <f t="shared" si="4"/>
        <v>3392</v>
      </c>
      <c r="D71">
        <v>2989</v>
      </c>
      <c r="E71">
        <f t="shared" si="5"/>
        <v>403</v>
      </c>
      <c r="G71" s="1">
        <f t="shared" si="6"/>
        <v>-4228174.0345958397</v>
      </c>
    </row>
    <row r="72" spans="1:7" x14ac:dyDescent="0.25">
      <c r="A72">
        <v>214</v>
      </c>
      <c r="B72">
        <v>3424</v>
      </c>
      <c r="C72">
        <f t="shared" si="4"/>
        <v>3424</v>
      </c>
      <c r="D72">
        <v>3023</v>
      </c>
      <c r="E72">
        <f t="shared" si="5"/>
        <v>401</v>
      </c>
      <c r="G72" s="1">
        <f t="shared" si="6"/>
        <v>-4399397.8964070398</v>
      </c>
    </row>
    <row r="73" spans="1:7" x14ac:dyDescent="0.25">
      <c r="A73">
        <v>216</v>
      </c>
      <c r="B73">
        <v>3456</v>
      </c>
      <c r="C73">
        <f t="shared" si="4"/>
        <v>3456</v>
      </c>
      <c r="D73">
        <v>3059</v>
      </c>
      <c r="E73">
        <f t="shared" si="5"/>
        <v>397</v>
      </c>
      <c r="G73" s="1">
        <f t="shared" si="6"/>
        <v>-4575772.4520038404</v>
      </c>
    </row>
    <row r="74" spans="1:7" x14ac:dyDescent="0.25">
      <c r="A74">
        <v>218</v>
      </c>
      <c r="B74">
        <v>3488</v>
      </c>
      <c r="C74">
        <f t="shared" si="4"/>
        <v>3488</v>
      </c>
      <c r="D74">
        <v>3107</v>
      </c>
      <c r="E74">
        <f t="shared" si="5"/>
        <v>381</v>
      </c>
      <c r="G74" s="1">
        <f t="shared" si="6"/>
        <v>-4757400.0161894411</v>
      </c>
    </row>
    <row r="75" spans="1:7" x14ac:dyDescent="0.25">
      <c r="A75">
        <v>220</v>
      </c>
      <c r="B75">
        <v>3520</v>
      </c>
      <c r="C75">
        <f t="shared" si="4"/>
        <v>3520</v>
      </c>
      <c r="D75">
        <v>3149</v>
      </c>
      <c r="E75">
        <f t="shared" si="5"/>
        <v>371</v>
      </c>
      <c r="G75" s="1">
        <f t="shared" si="6"/>
        <v>-4944383.9104000004</v>
      </c>
    </row>
    <row r="76" spans="1:7" x14ac:dyDescent="0.25">
      <c r="A76">
        <v>222</v>
      </c>
      <c r="B76">
        <v>3552</v>
      </c>
      <c r="C76">
        <f t="shared" si="4"/>
        <v>3552</v>
      </c>
      <c r="D76">
        <v>3183</v>
      </c>
      <c r="E76">
        <f t="shared" si="5"/>
        <v>369</v>
      </c>
      <c r="G76" s="1">
        <f t="shared" si="6"/>
        <v>-5136828.4627046399</v>
      </c>
    </row>
    <row r="77" spans="1:7" x14ac:dyDescent="0.25">
      <c r="A77">
        <v>224</v>
      </c>
      <c r="B77">
        <v>3584</v>
      </c>
      <c r="C77">
        <f t="shared" si="4"/>
        <v>3584</v>
      </c>
      <c r="D77">
        <v>3242</v>
      </c>
      <c r="E77">
        <f t="shared" si="5"/>
        <v>342</v>
      </c>
      <c r="G77" s="1">
        <f t="shared" si="6"/>
        <v>-5334839.0078054415</v>
      </c>
    </row>
    <row r="78" spans="1:7" x14ac:dyDescent="0.25">
      <c r="A78">
        <v>226</v>
      </c>
      <c r="B78">
        <v>3616</v>
      </c>
      <c r="C78">
        <f t="shared" si="4"/>
        <v>3616</v>
      </c>
      <c r="D78">
        <v>3283</v>
      </c>
      <c r="E78">
        <f t="shared" si="5"/>
        <v>333</v>
      </c>
      <c r="G78" s="1">
        <f t="shared" si="6"/>
        <v>-5538521.8870374393</v>
      </c>
    </row>
    <row r="79" spans="1:7" x14ac:dyDescent="0.25">
      <c r="A79">
        <v>228</v>
      </c>
      <c r="B79">
        <v>3648</v>
      </c>
      <c r="C79">
        <f t="shared" si="4"/>
        <v>3648</v>
      </c>
      <c r="D79">
        <v>3331</v>
      </c>
      <c r="E79">
        <f t="shared" si="5"/>
        <v>317</v>
      </c>
      <c r="G79" s="1">
        <f t="shared" si="6"/>
        <v>-5747984.4483686406</v>
      </c>
    </row>
    <row r="80" spans="1:7" x14ac:dyDescent="0.25">
      <c r="A80">
        <v>230</v>
      </c>
      <c r="B80">
        <v>3680</v>
      </c>
      <c r="C80">
        <f t="shared" si="4"/>
        <v>3680</v>
      </c>
      <c r="D80">
        <v>3381</v>
      </c>
      <c r="E80">
        <f t="shared" si="5"/>
        <v>299</v>
      </c>
      <c r="G80" s="1">
        <f t="shared" si="6"/>
        <v>-5963335.0463999994</v>
      </c>
    </row>
    <row r="81" spans="1:7" x14ac:dyDescent="0.25">
      <c r="A81">
        <v>232</v>
      </c>
      <c r="B81">
        <v>3712</v>
      </c>
      <c r="C81">
        <f t="shared" si="4"/>
        <v>3712</v>
      </c>
      <c r="D81">
        <v>3419</v>
      </c>
      <c r="E81">
        <f t="shared" si="5"/>
        <v>293</v>
      </c>
      <c r="G81" s="1">
        <f t="shared" si="6"/>
        <v>-6184683.0423654411</v>
      </c>
    </row>
    <row r="82" spans="1:7" x14ac:dyDescent="0.25">
      <c r="A82">
        <v>234</v>
      </c>
      <c r="B82">
        <v>3744</v>
      </c>
      <c r="C82">
        <f t="shared" si="4"/>
        <v>3744</v>
      </c>
      <c r="D82">
        <v>3475</v>
      </c>
      <c r="E82">
        <f t="shared" si="5"/>
        <v>269</v>
      </c>
      <c r="G82" s="1">
        <f t="shared" si="6"/>
        <v>-6412138.8041318394</v>
      </c>
    </row>
    <row r="83" spans="1:7" x14ac:dyDescent="0.25">
      <c r="A83">
        <v>236</v>
      </c>
      <c r="B83">
        <v>3776</v>
      </c>
      <c r="C83">
        <f t="shared" si="4"/>
        <v>3776</v>
      </c>
      <c r="D83">
        <v>3519</v>
      </c>
      <c r="E83">
        <f t="shared" si="5"/>
        <v>257</v>
      </c>
      <c r="G83" s="1">
        <f t="shared" si="6"/>
        <v>-6645813.7061990406</v>
      </c>
    </row>
    <row r="84" spans="1:7" x14ac:dyDescent="0.25">
      <c r="A84">
        <v>238</v>
      </c>
      <c r="B84">
        <v>3808</v>
      </c>
      <c r="C84">
        <f t="shared" si="4"/>
        <v>3808</v>
      </c>
      <c r="D84">
        <v>3583</v>
      </c>
      <c r="E84">
        <f t="shared" si="5"/>
        <v>225</v>
      </c>
      <c r="G84" s="1">
        <f t="shared" si="6"/>
        <v>-6885820.1296998383</v>
      </c>
    </row>
    <row r="85" spans="1:7" x14ac:dyDescent="0.25">
      <c r="A85">
        <v>240</v>
      </c>
      <c r="B85">
        <v>3840</v>
      </c>
      <c r="C85">
        <f t="shared" si="4"/>
        <v>3840</v>
      </c>
      <c r="D85">
        <v>3631</v>
      </c>
      <c r="E85">
        <f t="shared" si="5"/>
        <v>209</v>
      </c>
      <c r="G85" s="1">
        <f t="shared" si="6"/>
        <v>-7132271.4623999987</v>
      </c>
    </row>
    <row r="86" spans="1:7" x14ac:dyDescent="0.25">
      <c r="A86">
        <v>242</v>
      </c>
      <c r="B86">
        <v>3872</v>
      </c>
      <c r="C86">
        <f t="shared" si="4"/>
        <v>3872</v>
      </c>
      <c r="D86">
        <v>3697</v>
      </c>
      <c r="E86">
        <f t="shared" si="5"/>
        <v>175</v>
      </c>
      <c r="G86" s="1">
        <f t="shared" si="6"/>
        <v>-7385282.0986982388</v>
      </c>
    </row>
    <row r="87" spans="1:7" x14ac:dyDescent="0.25">
      <c r="A87">
        <v>244</v>
      </c>
      <c r="B87">
        <v>3904</v>
      </c>
      <c r="C87">
        <f t="shared" si="4"/>
        <v>3904</v>
      </c>
      <c r="D87">
        <v>3731</v>
      </c>
      <c r="E87">
        <f t="shared" si="5"/>
        <v>173</v>
      </c>
      <c r="G87" s="1">
        <f t="shared" si="6"/>
        <v>-7644967.4396262383</v>
      </c>
    </row>
    <row r="88" spans="1:7" x14ac:dyDescent="0.25">
      <c r="A88">
        <v>246</v>
      </c>
      <c r="B88">
        <v>3936</v>
      </c>
      <c r="C88">
        <f t="shared" si="4"/>
        <v>3936</v>
      </c>
      <c r="D88">
        <v>3799</v>
      </c>
      <c r="E88">
        <f t="shared" si="5"/>
        <v>137</v>
      </c>
      <c r="G88" s="1">
        <f t="shared" si="6"/>
        <v>-7911443.8928486407</v>
      </c>
    </row>
    <row r="89" spans="1:7" x14ac:dyDescent="0.25">
      <c r="A89">
        <v>248</v>
      </c>
      <c r="B89">
        <v>3968</v>
      </c>
      <c r="C89">
        <f t="shared" si="4"/>
        <v>3968</v>
      </c>
      <c r="D89">
        <v>3855</v>
      </c>
      <c r="E89">
        <f t="shared" si="5"/>
        <v>113</v>
      </c>
      <c r="G89" s="1">
        <f t="shared" si="6"/>
        <v>-8184828.8726630379</v>
      </c>
    </row>
    <row r="90" spans="1:7" x14ac:dyDescent="0.25">
      <c r="A90">
        <v>250</v>
      </c>
      <c r="B90">
        <v>4000</v>
      </c>
      <c r="C90">
        <f t="shared" si="4"/>
        <v>4000</v>
      </c>
      <c r="D90">
        <v>3923</v>
      </c>
      <c r="E90">
        <f t="shared" si="5"/>
        <v>77</v>
      </c>
      <c r="G90" s="1">
        <f t="shared" si="6"/>
        <v>-8465240.8000000007</v>
      </c>
    </row>
    <row r="91" spans="1:7" x14ac:dyDescent="0.25">
      <c r="A91">
        <v>252</v>
      </c>
      <c r="B91">
        <v>4032</v>
      </c>
      <c r="C91">
        <f t="shared" si="4"/>
        <v>4032</v>
      </c>
      <c r="D91">
        <v>3981</v>
      </c>
      <c r="E91">
        <f t="shared" si="5"/>
        <v>51</v>
      </c>
      <c r="G91" s="1">
        <f t="shared" si="6"/>
        <v>-8752799.1024230383</v>
      </c>
    </row>
    <row r="92" spans="1:7" x14ac:dyDescent="0.25">
      <c r="A92">
        <v>254</v>
      </c>
      <c r="B92">
        <v>4064</v>
      </c>
      <c r="C92">
        <f t="shared" si="4"/>
        <v>4064</v>
      </c>
      <c r="D92">
        <v>4039</v>
      </c>
      <c r="E92">
        <f t="shared" si="5"/>
        <v>25</v>
      </c>
      <c r="G92" s="1">
        <f t="shared" si="6"/>
        <v>-9047624.2141286433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CD225CB-0D3E-4589-A283-019CF38E2B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Tabelle1!C:C</xm:f>
              <xm:sqref>C1</xm:sqref>
            </x14:sparkline>
            <x14:sparkline>
              <xm:f>Tabelle1!D:D</xm:f>
              <xm:sqref>D1</xm:sqref>
            </x14:sparkline>
          </x14:sparklines>
        </x14:sparklineGroup>
        <x14:sparklineGroup displayEmptyCellsAs="gap" xr2:uid="{DD47949B-69C9-47D1-838E-388FB3AE20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Tabelle1!B:B</xm:f>
              <xm:sqref>B1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Szaroletta</dc:creator>
  <cp:lastModifiedBy>Jochen Szaroletta</cp:lastModifiedBy>
  <dcterms:created xsi:type="dcterms:W3CDTF">2019-05-14T13:55:01Z</dcterms:created>
  <dcterms:modified xsi:type="dcterms:W3CDTF">2019-05-15T13:08:21Z</dcterms:modified>
</cp:coreProperties>
</file>