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lep\Documents\ECL\Ecole Centrale de Lyon\1A\UEs\ECS\tc0\Energie Elec\magnétostatique\data\"/>
    </mc:Choice>
  </mc:AlternateContent>
  <bookViews>
    <workbookView xWindow="0" yWindow="0" windowWidth="27645" windowHeight="1183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16" i="1"/>
  <c r="G4" i="1"/>
  <c r="G5" i="1"/>
  <c r="G6" i="1"/>
  <c r="G7" i="1"/>
  <c r="G8" i="1"/>
  <c r="G9" i="1"/>
  <c r="G10" i="1"/>
  <c r="G3" i="1"/>
  <c r="E23" i="1"/>
  <c r="E22" i="1"/>
  <c r="E21" i="1"/>
  <c r="E20" i="1"/>
  <c r="E19" i="1"/>
  <c r="E18" i="1"/>
  <c r="E17" i="1"/>
  <c r="E16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<sst xmlns="http://schemas.openxmlformats.org/spreadsheetml/2006/main" count="24" uniqueCount="13">
  <si>
    <t>phi : 10 mWb/m</t>
  </si>
  <si>
    <t>e=0.1mm</t>
  </si>
  <si>
    <t>wair</t>
  </si>
  <si>
    <t>wsup</t>
  </si>
  <si>
    <t>winf</t>
  </si>
  <si>
    <t>induction</t>
  </si>
  <si>
    <t>force</t>
  </si>
  <si>
    <t>ur1=ur2</t>
  </si>
  <si>
    <t>N2=1 i2=0</t>
  </si>
  <si>
    <t>u0</t>
  </si>
  <si>
    <t>wentrefer</t>
  </si>
  <si>
    <t>wfer</t>
  </si>
  <si>
    <t>e=2mm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</si>
</sst>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Wfer / Wentrefer e=0.1mm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Feuil1!$F$2</c:f>
              <c:strCache>
                <c:ptCount val="1"/>
                <c:pt idx="0">
                  <c:v>wentrefer</c:v>
                </c:pt>
              </c:strCache>
            </c:strRef>
          </c:tx>
          <c:cat>
            <c:numRef>
              <c:f>Feuil1!$A$3:$A$10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cat>
          <c:val>
            <c:numRef>
              <c:f>Feuil1!$F$3:$F$10</c:f>
              <c:numCache>
                <c:formatCode>General</c:formatCode>
                <c:ptCount val="8"/>
                <c:pt idx="0">
                  <c:v>4.42</c:v>
                </c:pt>
                <c:pt idx="1">
                  <c:v>4.42</c:v>
                </c:pt>
                <c:pt idx="2">
                  <c:v>4.42</c:v>
                </c:pt>
                <c:pt idx="3">
                  <c:v>4.42</c:v>
                </c:pt>
                <c:pt idx="4">
                  <c:v>4.42</c:v>
                </c:pt>
                <c:pt idx="5">
                  <c:v>4.42</c:v>
                </c:pt>
                <c:pt idx="6">
                  <c:v>4.42</c:v>
                </c:pt>
                <c:pt idx="7">
                  <c:v>4.42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Feuil1!$G$2</c:f>
              <c:strCache>
                <c:ptCount val="1"/>
                <c:pt idx="0">
                  <c:v>wfer</c:v>
                </c:pt>
              </c:strCache>
            </c:strRef>
          </c:tx>
          <c:cat>
            <c:numRef>
              <c:f>Feuil1!$A$3:$A$10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cat>
          <c:val>
            <c:numRef>
              <c:f>Feuil1!$G$3:$G$10</c:f>
              <c:numCache>
                <c:formatCode>General</c:formatCode>
                <c:ptCount val="8"/>
                <c:pt idx="0">
                  <c:v>11.97</c:v>
                </c:pt>
                <c:pt idx="1">
                  <c:v>5.6199999999999992</c:v>
                </c:pt>
                <c:pt idx="2">
                  <c:v>1.28</c:v>
                </c:pt>
                <c:pt idx="3">
                  <c:v>0.76</c:v>
                </c:pt>
                <c:pt idx="4">
                  <c:v>0.51</c:v>
                </c:pt>
                <c:pt idx="5">
                  <c:v>0.37</c:v>
                </c:pt>
                <c:pt idx="6">
                  <c:v>0.31</c:v>
                </c:pt>
                <c:pt idx="7">
                  <c:v>0.29000000000000004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75722304"/>
        <c:axId val="675733728"/>
      </c:lineChart>
      <c:catAx>
        <c:axId val="6757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permitivité relative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75733728"/>
        <c:crosses val="autoZero"/>
        <c:auto val="1"/>
        <c:lblAlgn val="ctr"/>
        <c:lblOffset val="100"/>
        <c:noMultiLvlLbl val="0"/>
      </c:catAx>
      <c:valAx>
        <c:axId val="67573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energie lineique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572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Wfer</a:t>
            </a:r>
            <a:r>
              <a:rPr lang="fr-FR" baseline="0"/>
              <a:t> / Wentrefer e=2mm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Feuil1!$F$2</c:f>
              <c:strCache>
                <c:ptCount val="1"/>
                <c:pt idx="0">
                  <c:v>wentrefer</c:v>
                </c:pt>
              </c:strCache>
            </c:strRef>
          </c:tx>
          <c:cat>
            <c:numRef>
              <c:f>Feuil1!$A$3:$A$10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cat>
          <c:val>
            <c:numRef>
              <c:f>Feuil1!$F$16:$F$23</c:f>
              <c:numCache>
                <c:formatCode>General</c:formatCode>
                <c:ptCount val="8"/>
                <c:pt idx="0">
                  <c:v>13.4</c:v>
                </c:pt>
                <c:pt idx="1">
                  <c:v>13.4</c:v>
                </c:pt>
                <c:pt idx="2">
                  <c:v>13.4</c:v>
                </c:pt>
                <c:pt idx="3">
                  <c:v>13.4</c:v>
                </c:pt>
                <c:pt idx="4">
                  <c:v>13.4</c:v>
                </c:pt>
                <c:pt idx="5">
                  <c:v>13.4</c:v>
                </c:pt>
                <c:pt idx="6">
                  <c:v>13.4</c:v>
                </c:pt>
                <c:pt idx="7">
                  <c:v>13.4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Feuil1!$G$2</c:f>
              <c:strCache>
                <c:ptCount val="1"/>
                <c:pt idx="0">
                  <c:v>wfer</c:v>
                </c:pt>
              </c:strCache>
            </c:strRef>
          </c:tx>
          <c:cat>
            <c:numRef>
              <c:f>Feuil1!$A$3:$A$10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cat>
          <c:val>
            <c:numRef>
              <c:f>Feuil1!$G$16:$G$23</c:f>
              <c:numCache>
                <c:formatCode>General</c:formatCode>
                <c:ptCount val="8"/>
                <c:pt idx="0">
                  <c:v>23.009999999999998</c:v>
                </c:pt>
                <c:pt idx="1">
                  <c:v>14.18</c:v>
                </c:pt>
                <c:pt idx="2">
                  <c:v>7.91</c:v>
                </c:pt>
                <c:pt idx="3">
                  <c:v>7.1999999999999993</c:v>
                </c:pt>
                <c:pt idx="4">
                  <c:v>6.8</c:v>
                </c:pt>
                <c:pt idx="5">
                  <c:v>6.6000000000000005</c:v>
                </c:pt>
                <c:pt idx="6">
                  <c:v>6.52</c:v>
                </c:pt>
                <c:pt idx="7">
                  <c:v>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75722848"/>
        <c:axId val="675725024"/>
      </c:lineChart>
      <c:catAx>
        <c:axId val="6757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permitivité relative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5725024"/>
        <c:crosses val="autoZero"/>
        <c:auto val="1"/>
        <c:lblAlgn val="ctr"/>
        <c:lblOffset val="100"/>
        <c:noMultiLvlLbl val="0"/>
      </c:catAx>
      <c:valAx>
        <c:axId val="67572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energie lineique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7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20</xdr:row>
      <xdr:rowOff>44450</xdr:rowOff>
    </xdr:from>
    <xdr:to>
      <xdr:col>15</xdr:col>
      <xdr:colOff>88900</xdr:colOff>
      <xdr:row>34</xdr:row>
      <xdr:rowOff>120650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10</xdr:col>
      <xdr:colOff>444500</xdr:colOff>
      <xdr:row>53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D1" workbookViewId="0">
      <selection activeCell="G16" sqref="G16"/>
    </sheetView>
  </sheetViews>
  <sheetFormatPr baseColWidth="10" defaultRowHeight="15.75" x14ac:dyDescent="0.25"/>
  <cols>
    <col min="5" max="5" width="12.125" bestFit="1" customWidth="1"/>
  </cols>
  <sheetData>
    <row r="1" spans="1:9" x14ac:dyDescent="0.25">
      <c r="A1" t="s">
        <v>0</v>
      </c>
      <c r="C1" t="s">
        <v>1</v>
      </c>
      <c r="D1" t="s">
        <v>8</v>
      </c>
    </row>
    <row r="2" spans="1:9" x14ac:dyDescent="0.25">
      <c r="A2" t="s">
        <v>7</v>
      </c>
      <c r="B2" t="s">
        <v>2</v>
      </c>
      <c r="C2" t="s">
        <v>3</v>
      </c>
      <c r="D2" t="s">
        <v>4</v>
      </c>
      <c r="E2" t="s">
        <v>9</v>
      </c>
      <c r="F2" t="s">
        <v>10</v>
      </c>
      <c r="G2" t="s">
        <v>11</v>
      </c>
      <c r="H2" t="s">
        <v>5</v>
      </c>
      <c r="I2" t="s">
        <v>6</v>
      </c>
    </row>
    <row r="3" spans="1:9" x14ac:dyDescent="0.25">
      <c r="A3">
        <v>50</v>
      </c>
      <c r="B3">
        <v>1.78</v>
      </c>
      <c r="C3">
        <v>5.86</v>
      </c>
      <c r="D3">
        <v>4.33</v>
      </c>
      <c r="E3">
        <f>(4*PI())*10^-7</f>
        <v>1.2566370614359173E-6</v>
      </c>
      <c r="F3">
        <v>4.42</v>
      </c>
      <c r="G3">
        <f>C3+D3+B3</f>
        <v>11.97</v>
      </c>
      <c r="H3">
        <v>0.33</v>
      </c>
      <c r="I3">
        <v>2631</v>
      </c>
    </row>
    <row r="4" spans="1:9" x14ac:dyDescent="0.25">
      <c r="A4">
        <v>100</v>
      </c>
      <c r="B4">
        <v>0.68</v>
      </c>
      <c r="C4">
        <v>2.67</v>
      </c>
      <c r="D4">
        <v>2.27</v>
      </c>
      <c r="E4">
        <f t="shared" ref="E4:E10" si="0">(4*PI())*10^-7</f>
        <v>1.2566370614359173E-6</v>
      </c>
      <c r="F4">
        <v>4.42</v>
      </c>
      <c r="G4">
        <f t="shared" ref="G4:G10" si="1">C4+D4+B4</f>
        <v>5.6199999999999992</v>
      </c>
      <c r="H4">
        <v>0.33</v>
      </c>
      <c r="I4">
        <v>2646</v>
      </c>
    </row>
    <row r="5" spans="1:9" x14ac:dyDescent="0.25">
      <c r="A5">
        <v>500</v>
      </c>
      <c r="B5">
        <v>0.3</v>
      </c>
      <c r="C5">
        <v>0.5</v>
      </c>
      <c r="D5">
        <v>0.48</v>
      </c>
      <c r="E5">
        <f t="shared" si="0"/>
        <v>1.2566370614359173E-6</v>
      </c>
      <c r="F5">
        <v>4.42</v>
      </c>
      <c r="G5">
        <f t="shared" si="1"/>
        <v>1.28</v>
      </c>
      <c r="H5">
        <v>0.33</v>
      </c>
      <c r="I5">
        <v>2675</v>
      </c>
    </row>
    <row r="6" spans="1:9" x14ac:dyDescent="0.25">
      <c r="A6">
        <v>1000</v>
      </c>
      <c r="B6">
        <v>0.28000000000000003</v>
      </c>
      <c r="C6">
        <v>0.24</v>
      </c>
      <c r="D6">
        <v>0.24</v>
      </c>
      <c r="E6">
        <f t="shared" si="0"/>
        <v>1.2566370614359173E-6</v>
      </c>
      <c r="F6">
        <v>4.42</v>
      </c>
      <c r="G6">
        <f t="shared" si="1"/>
        <v>0.76</v>
      </c>
      <c r="H6">
        <v>0.33</v>
      </c>
      <c r="I6">
        <v>2660</v>
      </c>
    </row>
    <row r="7" spans="1:9" x14ac:dyDescent="0.25">
      <c r="A7">
        <v>2000</v>
      </c>
      <c r="B7">
        <v>0.27</v>
      </c>
      <c r="C7">
        <v>0.12</v>
      </c>
      <c r="D7">
        <v>0.12</v>
      </c>
      <c r="E7">
        <f t="shared" si="0"/>
        <v>1.2566370614359173E-6</v>
      </c>
      <c r="F7">
        <v>4.42</v>
      </c>
      <c r="G7">
        <f t="shared" si="1"/>
        <v>0.51</v>
      </c>
      <c r="H7">
        <v>0.33</v>
      </c>
      <c r="I7">
        <v>2663</v>
      </c>
    </row>
    <row r="8" spans="1:9" x14ac:dyDescent="0.25">
      <c r="A8">
        <v>5000</v>
      </c>
      <c r="B8">
        <v>0.27</v>
      </c>
      <c r="C8">
        <v>0.05</v>
      </c>
      <c r="D8">
        <v>0.05</v>
      </c>
      <c r="E8">
        <f t="shared" si="0"/>
        <v>1.2566370614359173E-6</v>
      </c>
      <c r="F8">
        <v>4.42</v>
      </c>
      <c r="G8">
        <f t="shared" si="1"/>
        <v>0.37</v>
      </c>
      <c r="H8">
        <v>0.33</v>
      </c>
      <c r="I8">
        <v>2663</v>
      </c>
    </row>
    <row r="9" spans="1:9" x14ac:dyDescent="0.25">
      <c r="A9">
        <v>10000</v>
      </c>
      <c r="B9">
        <v>0.27</v>
      </c>
      <c r="C9">
        <v>0.02</v>
      </c>
      <c r="D9">
        <v>0.02</v>
      </c>
      <c r="E9">
        <f t="shared" si="0"/>
        <v>1.2566370614359173E-6</v>
      </c>
      <c r="F9">
        <v>4.42</v>
      </c>
      <c r="G9">
        <f t="shared" si="1"/>
        <v>0.31</v>
      </c>
      <c r="H9">
        <v>0.33</v>
      </c>
      <c r="I9">
        <v>2659</v>
      </c>
    </row>
    <row r="10" spans="1:9" x14ac:dyDescent="0.25">
      <c r="A10">
        <v>20000</v>
      </c>
      <c r="B10">
        <v>0.27</v>
      </c>
      <c r="C10">
        <v>0.01</v>
      </c>
      <c r="D10">
        <v>0.01</v>
      </c>
      <c r="E10">
        <f t="shared" si="0"/>
        <v>1.2566370614359173E-6</v>
      </c>
      <c r="F10">
        <v>4.42</v>
      </c>
      <c r="G10">
        <f t="shared" si="1"/>
        <v>0.29000000000000004</v>
      </c>
      <c r="H10">
        <v>0.33</v>
      </c>
      <c r="I10">
        <v>2657</v>
      </c>
    </row>
    <row r="14" spans="1:9" x14ac:dyDescent="0.25">
      <c r="A14" t="s">
        <v>0</v>
      </c>
      <c r="C14" t="s">
        <v>12</v>
      </c>
      <c r="D14" t="s">
        <v>8</v>
      </c>
    </row>
    <row r="15" spans="1:9" x14ac:dyDescent="0.25">
      <c r="A15" t="s">
        <v>7</v>
      </c>
      <c r="B15" t="s">
        <v>2</v>
      </c>
      <c r="C15" t="s">
        <v>3</v>
      </c>
      <c r="D15" t="s">
        <v>4</v>
      </c>
      <c r="E15" t="s">
        <v>9</v>
      </c>
      <c r="F15" t="s">
        <v>10</v>
      </c>
      <c r="G15" t="s">
        <v>11</v>
      </c>
      <c r="H15" t="s">
        <v>5</v>
      </c>
      <c r="I15" t="s">
        <v>6</v>
      </c>
    </row>
    <row r="16" spans="1:9" x14ac:dyDescent="0.25">
      <c r="A16">
        <v>50</v>
      </c>
      <c r="B16">
        <v>10.220000000000001</v>
      </c>
      <c r="C16">
        <v>7.83</v>
      </c>
      <c r="D16">
        <v>4.96</v>
      </c>
      <c r="E16">
        <f>(4*PI())*10^-7</f>
        <v>1.2566370614359173E-6</v>
      </c>
      <c r="F16">
        <v>13.4</v>
      </c>
      <c r="G16">
        <f>C16+D16+B16</f>
        <v>23.009999999999998</v>
      </c>
      <c r="H16">
        <v>0.33</v>
      </c>
      <c r="I16">
        <v>2631</v>
      </c>
    </row>
    <row r="17" spans="1:9" x14ac:dyDescent="0.25">
      <c r="A17">
        <v>100</v>
      </c>
      <c r="B17">
        <v>7.99</v>
      </c>
      <c r="C17">
        <v>3.58</v>
      </c>
      <c r="D17">
        <v>2.61</v>
      </c>
      <c r="E17">
        <f t="shared" ref="E17:E23" si="2">(4*PI())*10^-7</f>
        <v>1.2566370614359173E-6</v>
      </c>
      <c r="F17">
        <v>13.4</v>
      </c>
      <c r="G17">
        <f t="shared" ref="G17:G23" si="3">C17+D17+B17</f>
        <v>14.18</v>
      </c>
      <c r="H17">
        <v>0.33</v>
      </c>
      <c r="I17">
        <v>2661</v>
      </c>
    </row>
    <row r="18" spans="1:9" x14ac:dyDescent="0.25">
      <c r="A18">
        <v>500</v>
      </c>
      <c r="B18">
        <v>6.71</v>
      </c>
      <c r="C18">
        <v>0.66</v>
      </c>
      <c r="D18">
        <v>0.54</v>
      </c>
      <c r="E18">
        <f t="shared" si="2"/>
        <v>1.2566370614359173E-6</v>
      </c>
      <c r="F18">
        <v>13.4</v>
      </c>
      <c r="G18">
        <f t="shared" si="3"/>
        <v>7.91</v>
      </c>
      <c r="H18">
        <v>0.33</v>
      </c>
      <c r="I18">
        <v>2652</v>
      </c>
    </row>
    <row r="19" spans="1:9" x14ac:dyDescent="0.25">
      <c r="A19">
        <v>1000</v>
      </c>
      <c r="B19">
        <v>6.6</v>
      </c>
      <c r="C19">
        <v>0.33</v>
      </c>
      <c r="D19">
        <v>0.27</v>
      </c>
      <c r="E19">
        <f t="shared" si="2"/>
        <v>1.2566370614359173E-6</v>
      </c>
      <c r="F19">
        <v>13.4</v>
      </c>
      <c r="G19">
        <f t="shared" si="3"/>
        <v>7.1999999999999993</v>
      </c>
      <c r="H19">
        <v>0.33</v>
      </c>
      <c r="I19">
        <v>2655</v>
      </c>
    </row>
    <row r="20" spans="1:9" x14ac:dyDescent="0.25">
      <c r="A20">
        <v>2000</v>
      </c>
      <c r="B20">
        <v>6.5</v>
      </c>
      <c r="C20">
        <v>0.16</v>
      </c>
      <c r="D20">
        <v>0.14000000000000001</v>
      </c>
      <c r="E20">
        <f t="shared" si="2"/>
        <v>1.2566370614359173E-6</v>
      </c>
      <c r="F20">
        <v>13.4</v>
      </c>
      <c r="G20">
        <f t="shared" si="3"/>
        <v>6.8</v>
      </c>
      <c r="H20">
        <v>0.33</v>
      </c>
      <c r="I20">
        <v>2635</v>
      </c>
    </row>
    <row r="21" spans="1:9" x14ac:dyDescent="0.25">
      <c r="A21">
        <v>5000</v>
      </c>
      <c r="B21">
        <v>6.49</v>
      </c>
      <c r="C21">
        <v>0.06</v>
      </c>
      <c r="D21">
        <v>0.05</v>
      </c>
      <c r="E21">
        <f t="shared" si="2"/>
        <v>1.2566370614359173E-6</v>
      </c>
      <c r="F21">
        <v>13.4</v>
      </c>
      <c r="G21">
        <f t="shared" si="3"/>
        <v>6.6000000000000005</v>
      </c>
      <c r="H21">
        <v>0.33</v>
      </c>
      <c r="I21">
        <v>2647</v>
      </c>
    </row>
    <row r="22" spans="1:9" x14ac:dyDescent="0.25">
      <c r="A22">
        <v>10000</v>
      </c>
      <c r="B22">
        <v>6.46</v>
      </c>
      <c r="C22">
        <v>0.03</v>
      </c>
      <c r="D22">
        <v>0.03</v>
      </c>
      <c r="E22">
        <f t="shared" si="2"/>
        <v>1.2566370614359173E-6</v>
      </c>
      <c r="F22">
        <v>13.4</v>
      </c>
      <c r="G22">
        <f t="shared" si="3"/>
        <v>6.52</v>
      </c>
      <c r="H22">
        <v>0.33</v>
      </c>
      <c r="I22">
        <v>2637</v>
      </c>
    </row>
    <row r="23" spans="1:9" x14ac:dyDescent="0.25">
      <c r="A23">
        <v>20000</v>
      </c>
      <c r="B23">
        <v>6.64</v>
      </c>
      <c r="C23">
        <v>0.02</v>
      </c>
      <c r="D23">
        <v>0.01</v>
      </c>
      <c r="E23">
        <f t="shared" si="2"/>
        <v>1.2566370614359173E-6</v>
      </c>
      <c r="F23">
        <v>13.4</v>
      </c>
      <c r="G23">
        <f t="shared" si="3"/>
        <v>6.67</v>
      </c>
      <c r="H23">
        <v>0.33</v>
      </c>
      <c r="I23">
        <v>2632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Moulin</dc:creator>
  <cp:lastModifiedBy>Paco TANCHON</cp:lastModifiedBy>
  <dcterms:created xsi:type="dcterms:W3CDTF">2014-01-14T23:44:06Z</dcterms:created>
  <dcterms:modified xsi:type="dcterms:W3CDTF">2018-06-21T05:51:40Z</dcterms:modified>
</cp:coreProperties>
</file>