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#WORKSHOP\gitSync\"/>
    </mc:Choice>
  </mc:AlternateContent>
  <bookViews>
    <workbookView xWindow="0" yWindow="0" windowWidth="13680" windowHeight="9135" tabRatio="736" firstSheet="12" activeTab="17"/>
  </bookViews>
  <sheets>
    <sheet name="贝妞愿望" sheetId="5" r:id="rId1"/>
    <sheet name="整体目标" sheetId="3" state="hidden" r:id="rId2"/>
    <sheet name="课外目标" sheetId="2" state="hidden" r:id="rId3"/>
    <sheet name="行动目标" sheetId="6" state="hidden" r:id="rId4"/>
    <sheet name="奖励方案" sheetId="8" state="hidden" r:id="rId5"/>
    <sheet name="要求列表" sheetId="9" state="hidden" r:id="rId6"/>
    <sheet name="习惯列表" sheetId="13" r:id="rId7"/>
    <sheet name="假期大时间表" sheetId="4" r:id="rId8"/>
    <sheet name="日检查表" sheetId="12" r:id="rId9"/>
    <sheet name="项目-自我管理" sheetId="10" r:id="rId10"/>
    <sheet name="项目-编程" sheetId="18" r:id="rId11"/>
    <sheet name="项目-英语" sheetId="16" r:id="rId12"/>
    <sheet name="项目-锻炼" sheetId="17" r:id="rId13"/>
    <sheet name="项目-数学" sheetId="15" r:id="rId14"/>
    <sheet name="贝妞问题诊断" sheetId="11" r:id="rId15"/>
    <sheet name="目标大表" sheetId="14" r:id="rId16"/>
    <sheet name="文件表" sheetId="19" r:id="rId17"/>
    <sheet name="周计划" sheetId="20" r:id="rId18"/>
  </sheets>
  <definedNames>
    <definedName name="_xlnm.Print_Area" localSheetId="10">'项目-编程'!$A$1:$I$15</definedName>
    <definedName name="_xlnm.Print_Area" localSheetId="12">'项目-锻炼'!$A$1:$I$15</definedName>
    <definedName name="_xlnm.Print_Area" localSheetId="13">'项目-数学'!$A$1:$I$31</definedName>
    <definedName name="_xlnm.Print_Area" localSheetId="11">'项目-英语'!$A$1:$I$15</definedName>
    <definedName name="_xlnm.Print_Area" localSheetId="9">'项目-自我管理'!$A$1:$I$35</definedName>
    <definedName name="时间表">假期大时间表!$A$2:$P$57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5" l="1"/>
  <c r="B3" i="4" l="1"/>
  <c r="C3" i="4"/>
  <c r="D3" i="4"/>
  <c r="E3" i="4"/>
  <c r="F3" i="4"/>
  <c r="C45" i="4"/>
  <c r="D45" i="4"/>
  <c r="E45" i="4"/>
  <c r="F45" i="4"/>
  <c r="G45" i="4"/>
  <c r="H45" i="4"/>
  <c r="J45" i="4"/>
  <c r="K45" i="4"/>
  <c r="L45" i="4"/>
  <c r="M45" i="4"/>
  <c r="N45" i="4"/>
  <c r="O45" i="4"/>
  <c r="P45" i="4"/>
  <c r="B45" i="4"/>
  <c r="C31" i="4"/>
  <c r="D31" i="4"/>
  <c r="E31" i="4"/>
  <c r="F31" i="4"/>
  <c r="G31" i="4"/>
  <c r="H31" i="4"/>
  <c r="J31" i="4"/>
  <c r="K31" i="4"/>
  <c r="L31" i="4"/>
  <c r="M31" i="4"/>
  <c r="N31" i="4"/>
  <c r="O31" i="4"/>
  <c r="P31" i="4"/>
  <c r="B31" i="4"/>
  <c r="L17" i="4"/>
  <c r="M17" i="4"/>
  <c r="N17" i="4"/>
  <c r="O17" i="4"/>
  <c r="P17" i="4"/>
  <c r="J3" i="4"/>
  <c r="K3" i="4"/>
  <c r="L3" i="4"/>
  <c r="M3" i="4"/>
  <c r="N3" i="4"/>
  <c r="O3" i="4"/>
  <c r="P3" i="4"/>
  <c r="B17" i="4"/>
  <c r="C17" i="4"/>
  <c r="D17" i="4"/>
  <c r="E17" i="4"/>
  <c r="F17" i="4"/>
  <c r="G17" i="4"/>
  <c r="H17" i="4"/>
  <c r="J17" i="4"/>
  <c r="K17" i="4"/>
  <c r="H3" i="4"/>
  <c r="G3" i="4"/>
  <c r="L1" i="4" l="1"/>
  <c r="D1" i="4"/>
  <c r="F1" i="4"/>
  <c r="J1" i="4"/>
  <c r="B1" i="4"/>
  <c r="H1" i="4"/>
</calcChain>
</file>

<file path=xl/sharedStrings.xml><?xml version="1.0" encoding="utf-8"?>
<sst xmlns="http://schemas.openxmlformats.org/spreadsheetml/2006/main" count="1070" uniqueCount="581">
  <si>
    <t>数学</t>
    <phoneticPr fontId="1" type="noConversion"/>
  </si>
  <si>
    <t>编程</t>
    <phoneticPr fontId="1" type="noConversion"/>
  </si>
  <si>
    <t>阅读</t>
    <phoneticPr fontId="1" type="noConversion"/>
  </si>
  <si>
    <t>贵州</t>
    <phoneticPr fontId="1" type="noConversion"/>
  </si>
  <si>
    <t>北京</t>
    <phoneticPr fontId="1" type="noConversion"/>
  </si>
  <si>
    <t>运动能力</t>
    <phoneticPr fontId="1" type="noConversion"/>
  </si>
  <si>
    <t>自我管理</t>
    <phoneticPr fontId="1" type="noConversion"/>
  </si>
  <si>
    <t>制定计划</t>
    <phoneticPr fontId="1" type="noConversion"/>
  </si>
  <si>
    <t>计划的实施与跟进</t>
    <phoneticPr fontId="1" type="noConversion"/>
  </si>
  <si>
    <t>耐力</t>
    <phoneticPr fontId="1" type="noConversion"/>
  </si>
  <si>
    <t>游泳</t>
    <phoneticPr fontId="1" type="noConversion"/>
  </si>
  <si>
    <t>学会自由泳：不间断游200米</t>
    <phoneticPr fontId="1" type="noConversion"/>
  </si>
  <si>
    <t>单词</t>
    <phoneticPr fontId="1" type="noConversion"/>
  </si>
  <si>
    <t>追剧</t>
    <phoneticPr fontId="1" type="noConversion"/>
  </si>
  <si>
    <t>黑镜</t>
    <phoneticPr fontId="1" type="noConversion"/>
  </si>
  <si>
    <t>夏洛克</t>
    <phoneticPr fontId="1" type="noConversion"/>
  </si>
  <si>
    <t>TOFEL</t>
    <phoneticPr fontId="1" type="noConversion"/>
  </si>
  <si>
    <t>数学</t>
    <phoneticPr fontId="1" type="noConversion"/>
  </si>
  <si>
    <t>初一补习+初二上预习</t>
    <phoneticPr fontId="1" type="noConversion"/>
  </si>
  <si>
    <t>早锻炼</t>
    <phoneticPr fontId="1" type="noConversion"/>
  </si>
  <si>
    <t>星期</t>
    <phoneticPr fontId="1" type="noConversion"/>
  </si>
  <si>
    <t>日期</t>
    <phoneticPr fontId="1" type="noConversion"/>
  </si>
  <si>
    <t>暑假作业</t>
    <phoneticPr fontId="1" type="noConversion"/>
  </si>
  <si>
    <t>去贵阳</t>
    <phoneticPr fontId="1" type="noConversion"/>
  </si>
  <si>
    <t>回北京</t>
    <phoneticPr fontId="1" type="noConversion"/>
  </si>
  <si>
    <t>数学</t>
    <phoneticPr fontId="1" type="noConversion"/>
  </si>
  <si>
    <t>英语</t>
    <phoneticPr fontId="1" type="noConversion"/>
  </si>
  <si>
    <t>编程</t>
    <phoneticPr fontId="1" type="noConversion"/>
  </si>
  <si>
    <t>阅读</t>
    <phoneticPr fontId="1" type="noConversion"/>
  </si>
  <si>
    <t>追剧</t>
    <phoneticPr fontId="1" type="noConversion"/>
  </si>
  <si>
    <t>假期计划：愿望列表</t>
    <phoneticPr fontId="1" type="noConversion"/>
  </si>
  <si>
    <t>暑假计划</t>
    <phoneticPr fontId="1" type="noConversion"/>
  </si>
  <si>
    <t>希望达成的愿望</t>
    <phoneticPr fontId="1" type="noConversion"/>
  </si>
  <si>
    <t>希望培养的能力</t>
    <phoneticPr fontId="1" type="noConversion"/>
  </si>
  <si>
    <t>希望玩儿的内容</t>
    <phoneticPr fontId="1" type="noConversion"/>
  </si>
  <si>
    <t>希望阅读的书目</t>
    <phoneticPr fontId="1" type="noConversion"/>
  </si>
  <si>
    <t>给出具体目标</t>
    <phoneticPr fontId="1" type="noConversion"/>
  </si>
  <si>
    <t>贝妞</t>
    <phoneticPr fontId="1" type="noConversion"/>
  </si>
  <si>
    <t>完成状况</t>
    <phoneticPr fontId="1" type="noConversion"/>
  </si>
  <si>
    <t>具体要求</t>
    <phoneticPr fontId="1" type="noConversion"/>
  </si>
  <si>
    <t>计划题目</t>
    <phoneticPr fontId="1" type="noConversion"/>
  </si>
  <si>
    <t>计划类别</t>
    <phoneticPr fontId="1" type="noConversion"/>
  </si>
  <si>
    <t>暑假准备</t>
    <phoneticPr fontId="1" type="noConversion"/>
  </si>
  <si>
    <t>确定数学学习大纲</t>
    <phoneticPr fontId="1" type="noConversion"/>
  </si>
  <si>
    <t>有详细到天的具体学习计划</t>
    <phoneticPr fontId="1" type="noConversion"/>
  </si>
  <si>
    <t>执行人</t>
    <phoneticPr fontId="1" type="noConversion"/>
  </si>
  <si>
    <t>截止日期</t>
    <phoneticPr fontId="1" type="noConversion"/>
  </si>
  <si>
    <t>爸爸</t>
    <phoneticPr fontId="1" type="noConversion"/>
  </si>
  <si>
    <t>与贝妞达成一致</t>
    <phoneticPr fontId="1" type="noConversion"/>
  </si>
  <si>
    <t>确定奖励方案</t>
    <phoneticPr fontId="1" type="noConversion"/>
  </si>
  <si>
    <t>名称</t>
    <phoneticPr fontId="1" type="noConversion"/>
  </si>
  <si>
    <t>目标</t>
    <phoneticPr fontId="1" type="noConversion"/>
  </si>
  <si>
    <t>能够按照计划实行，实施过程中满足贝妞与爸爸同意的要求</t>
    <phoneticPr fontId="1" type="noConversion"/>
  </si>
  <si>
    <t>要求详见要求列表</t>
    <phoneticPr fontId="1" type="noConversion"/>
  </si>
  <si>
    <t>自我管理能力提升奖</t>
    <phoneticPr fontId="1" type="noConversion"/>
  </si>
  <si>
    <t>方案确定以后的实施效果由爸爸评判。</t>
    <phoneticPr fontId="1" type="noConversion"/>
  </si>
  <si>
    <t>满分100分，超过90分为优秀自律奖，可以奖励5000元以下电子通信产品一台；</t>
    <phoneticPr fontId="1" type="noConversion"/>
  </si>
  <si>
    <t>大于等于80分，小于90分为良好自律奖，可以奖励3000元以下电子通信产品一台；</t>
    <phoneticPr fontId="1" type="noConversion"/>
  </si>
  <si>
    <t>每次作业，需要记录开始和结束时间，未记录时间扣1分；</t>
    <phoneticPr fontId="1" type="noConversion"/>
  </si>
  <si>
    <t>与贝妞达成一致，双方签字确认</t>
    <phoneticPr fontId="1" type="noConversion"/>
  </si>
  <si>
    <t>未满80分，每得到10分奖励100元，可以自己支配，在放假结束前用完。使用方法需要得到爸爸批准。</t>
    <phoneticPr fontId="1" type="noConversion"/>
  </si>
  <si>
    <t>基于自身需求，结合实际情况，主动有效调整计划，可以酌情奖励。奖励分数由爸爸决定。（比如提前完成作业，自己有效安排时间的）</t>
    <phoneticPr fontId="1" type="noConversion"/>
  </si>
  <si>
    <t>任何可能得分或者扣分的内容，包括评判内容，判定标准，称为方案。</t>
    <phoneticPr fontId="1" type="noConversion"/>
  </si>
  <si>
    <t>所有超过半个小时的行动，无论计划内或计划外，需要提前知会爸爸。没有知会扣1分。爸爸无法被通知到的情况除外。</t>
    <phoneticPr fontId="1" type="noConversion"/>
  </si>
  <si>
    <t>每天完成当日时间记录表，晚上晚饭后得到爸爸签字。少一个签字扣1分。爸爸无法签字的情况除外。</t>
    <phoneticPr fontId="1" type="noConversion"/>
  </si>
  <si>
    <t>作业、卷面、草稿必须书写整洁。出现容易看错的数字、字母，扣0.2分</t>
    <phoneticPr fontId="1" type="noConversion"/>
  </si>
  <si>
    <t>数学作业必须严格写好草稿，草稿需要有题号，编辑成册。每次作业草稿不符合要求，扣1分。</t>
    <phoneticPr fontId="1" type="noConversion"/>
  </si>
  <si>
    <t>不能使用计算器，特定的题目如果需要使用，必须获得爸爸同意。未知会爸爸使用计算器，扣5分。</t>
    <phoneticPr fontId="1" type="noConversion"/>
  </si>
  <si>
    <t>出现不合理的情况，贝妞又无法说明情况，由爸爸判断，酌情扣1到10分。</t>
    <phoneticPr fontId="1" type="noConversion"/>
  </si>
  <si>
    <t>每天跑步五公里；或骑车20公里；或游泳1公里</t>
    <phoneticPr fontId="1" type="noConversion"/>
  </si>
  <si>
    <t>目标</t>
    <phoneticPr fontId="1" type="noConversion"/>
  </si>
  <si>
    <t>子科目</t>
    <phoneticPr fontId="1" type="noConversion"/>
  </si>
  <si>
    <t>大科目</t>
    <phoneticPr fontId="1" type="noConversion"/>
  </si>
  <si>
    <t>学会自己制定日计划，周计划。</t>
    <phoneticPr fontId="1" type="noConversion"/>
  </si>
  <si>
    <t>演出</t>
    <phoneticPr fontId="1" type="noConversion"/>
  </si>
  <si>
    <t>百老汇原版摇滚音乐剧《吉屋出租》</t>
    <phoneticPr fontId="1" type="noConversion"/>
  </si>
  <si>
    <t>满足双周目标的前提下</t>
    <phoneticPr fontId="1" type="noConversion"/>
  </si>
  <si>
    <t>百老汇当红原版音乐剧《Kinky Boots长靴皇后》北京站</t>
    <phoneticPr fontId="1" type="noConversion"/>
  </si>
  <si>
    <t>话剧：《黑桃皇后》普希金</t>
    <phoneticPr fontId="1" type="noConversion"/>
  </si>
  <si>
    <t>中国国家话剧院演出 话剧《爆米花》</t>
    <phoneticPr fontId="1" type="noConversion"/>
  </si>
  <si>
    <t>3D多媒体音乐剧《梵高》中文版- 北京</t>
    <phoneticPr fontId="1" type="noConversion"/>
  </si>
  <si>
    <t>中国国家话剧院出品•演出 《战马》</t>
    <phoneticPr fontId="1" type="noConversion"/>
  </si>
  <si>
    <t>生活目标</t>
    <phoneticPr fontId="1" type="noConversion"/>
  </si>
  <si>
    <t>每天早上刷牙</t>
    <phoneticPr fontId="1" type="noConversion"/>
  </si>
  <si>
    <t>每天晚上刷牙</t>
    <phoneticPr fontId="1" type="noConversion"/>
  </si>
  <si>
    <t>每天回家把鞋放好</t>
    <phoneticPr fontId="1" type="noConversion"/>
  </si>
  <si>
    <t>回家先洗手</t>
    <phoneticPr fontId="1" type="noConversion"/>
  </si>
  <si>
    <t>洗澡换洗衣服自己放在洗衣机处</t>
    <phoneticPr fontId="1" type="noConversion"/>
  </si>
  <si>
    <t>每天早上锻炼回来洗澡，自己把锻炼换下来的衣服清洗掉</t>
    <phoneticPr fontId="1" type="noConversion"/>
  </si>
  <si>
    <t>回家把鞋子放在鞋柜内</t>
    <phoneticPr fontId="1" type="noConversion"/>
  </si>
  <si>
    <t>回家洗手</t>
    <phoneticPr fontId="1" type="noConversion"/>
  </si>
  <si>
    <t>保证自己的桌子整洁，没有多余的杂物。所有物品放在合适的位置</t>
    <phoneticPr fontId="1" type="noConversion"/>
  </si>
  <si>
    <t>所有方案的初稿，需要得到贝妞哈爸爸双方同意。一旦实施方案和目标确定以后，对方案的修改需要得到双方同意。</t>
    <phoneticPr fontId="1" type="noConversion"/>
  </si>
  <si>
    <t>诚实是所有方案的基本原则，如果贝妞说谎，由爸爸判定是否终止本计划协议，所有奖励计划终止；
如果爸爸说谎，由贝妞判定是否终止本计划协议（奖励按照大于80分小于90分处理）</t>
    <phoneticPr fontId="1" type="noConversion"/>
  </si>
  <si>
    <t>每日管理</t>
    <phoneticPr fontId="1" type="noConversion"/>
  </si>
  <si>
    <t>每天积分</t>
    <phoneticPr fontId="1" type="noConversion"/>
  </si>
  <si>
    <t>每天扣分</t>
    <phoneticPr fontId="1" type="noConversion"/>
  </si>
  <si>
    <t>每日晚饭后，计算分数，大于80分，晚上可以有两个小时使用电子产品，包括追剧，否则不可使用电子产品。</t>
    <phoneticPr fontId="1" type="noConversion"/>
  </si>
  <si>
    <t>作业管理</t>
    <phoneticPr fontId="1" type="noConversion"/>
  </si>
  <si>
    <t>数学作业管理</t>
    <phoneticPr fontId="1" type="noConversion"/>
  </si>
  <si>
    <t>每日数学小练习</t>
    <phoneticPr fontId="1" type="noConversion"/>
  </si>
  <si>
    <t>早晨锻炼（跑步≥5公里（第一周3公里），骑车≥15公里，游泳≥1公里）</t>
    <phoneticPr fontId="1" type="noConversion"/>
  </si>
  <si>
    <t>每日自律、习惯基础分（扣分制）</t>
    <phoneticPr fontId="1" type="noConversion"/>
  </si>
  <si>
    <t>展现自身计划能力，随机加分</t>
    <phoneticPr fontId="1" type="noConversion"/>
  </si>
  <si>
    <t>展现自身创造能力，随机加分</t>
    <phoneticPr fontId="1" type="noConversion"/>
  </si>
  <si>
    <t>害怕暴露自己缺点，随机减分</t>
    <phoneticPr fontId="1" type="noConversion"/>
  </si>
  <si>
    <t>每日20个单词（准确率不小于90%）</t>
    <phoneticPr fontId="1" type="noConversion"/>
  </si>
  <si>
    <t>每日数学/编程练习（超过90分）</t>
    <phoneticPr fontId="1" type="noConversion"/>
  </si>
  <si>
    <t>所有学习活动，需要严格自己控制时间。由于自身原因，忘记开始时间，实际开始时间晚于计划时间5分中以上，记为执行力不合格，扣1分。</t>
    <phoneticPr fontId="1" type="noConversion"/>
  </si>
  <si>
    <t>所有错题要自己花时间（在上午学习时间之外）写错题本，每道题错题本需要得到爸爸审批通过，不合格的，每个错题扣1分。</t>
    <phoneticPr fontId="1" type="noConversion"/>
  </si>
  <si>
    <t>准备工作</t>
    <phoneticPr fontId="1" type="noConversion"/>
  </si>
  <si>
    <t>草稿本（数学）</t>
    <phoneticPr fontId="1" type="noConversion"/>
  </si>
  <si>
    <t>错题本（数学、英语）</t>
    <phoneticPr fontId="1" type="noConversion"/>
  </si>
  <si>
    <t>初一所有数学卷子</t>
    <phoneticPr fontId="1" type="noConversion"/>
  </si>
  <si>
    <t>整理房间，得到爸爸批准</t>
    <phoneticPr fontId="1" type="noConversion"/>
  </si>
  <si>
    <t>自我管理</t>
    <phoneticPr fontId="1" type="noConversion"/>
  </si>
  <si>
    <t>尽量不浪费食物，如果饭菜量太大，在分到食物时提前减少，不在最后剩饭剩菜剩饮料</t>
    <phoneticPr fontId="1" type="noConversion"/>
  </si>
  <si>
    <t>做自己力所能及的家务，加分（以下为具体分数分配方案）</t>
    <phoneticPr fontId="1" type="noConversion"/>
  </si>
  <si>
    <t>快乐星星</t>
    <phoneticPr fontId="1" type="noConversion"/>
  </si>
  <si>
    <t>自我管理</t>
  </si>
  <si>
    <t>自我管理</t>
    <phoneticPr fontId="1" type="noConversion"/>
  </si>
  <si>
    <t>问题列表</t>
    <phoneticPr fontId="1" type="noConversion"/>
  </si>
  <si>
    <t>表现</t>
    <phoneticPr fontId="1" type="noConversion"/>
  </si>
  <si>
    <t>危害</t>
    <phoneticPr fontId="1" type="noConversion"/>
  </si>
  <si>
    <t>建议措施</t>
    <phoneticPr fontId="1" type="noConversion"/>
  </si>
  <si>
    <t>掌控自己的能力有待加强，具体表现有</t>
    <phoneticPr fontId="1" type="noConversion"/>
  </si>
  <si>
    <t>2. 生活小习惯难以养成，包括早晚刷牙，回家放鞋，物品摆放，回家洗手，洗澡收拾衣物，收拾自己的房间等；</t>
    <phoneticPr fontId="1" type="noConversion"/>
  </si>
  <si>
    <t>3. 学习小习惯难以养成，包括草稿本的使用，看题不仔细，错题本的使用等；</t>
    <phoneticPr fontId="1" type="noConversion"/>
  </si>
  <si>
    <t>数学学习问题</t>
    <phoneticPr fontId="1" type="noConversion"/>
  </si>
  <si>
    <t>2. 读题不仔细，审题不仔细，题目信息没有完全吸收，是错题的重要原因；</t>
    <phoneticPr fontId="1" type="noConversion"/>
  </si>
  <si>
    <t>1. 计算容易出错，包括多位运算、涉及正负号开括弧等计算时；</t>
    <phoneticPr fontId="1" type="noConversion"/>
  </si>
  <si>
    <t>4. 偏好用直观的方式，而非逻辑分析的方式解题。比如解决等差数列观察题时，喜欢一个一个数，不愿意用公式来推演。</t>
    <phoneticPr fontId="1" type="noConversion"/>
  </si>
  <si>
    <t>3. 做题不够耐心，看到需要细心分析的题目容易产生畏难情绪，在静下心来仔细分析题目之前，容易凭直观感觉猜测解题方法，成功率低；</t>
    <phoneticPr fontId="1" type="noConversion"/>
  </si>
  <si>
    <t>4. 注意力集中的能力有待加强，长时间学习注意力容易不集中。</t>
    <phoneticPr fontId="1" type="noConversion"/>
  </si>
  <si>
    <t>对自身掌控能力的不够，直接影响学习能力。</t>
    <phoneticPr fontId="1" type="noConversion"/>
  </si>
  <si>
    <t>a.学到的原理，方法，没有办法贯彻在日常学习解题中，会导致学习能力打折扣。</t>
    <phoneticPr fontId="1" type="noConversion"/>
  </si>
  <si>
    <t>b.自己没有办法给自己定学习目标；自己没有办法按照自己定的学习目标开展实施。</t>
    <phoneticPr fontId="1" type="noConversion"/>
  </si>
  <si>
    <t>I. 建立需要养成的习惯表，逐个养成。</t>
    <phoneticPr fontId="1" type="noConversion"/>
  </si>
  <si>
    <t>II. 检查效果，跟进实施情况并改进方案。</t>
    <phoneticPr fontId="1" type="noConversion"/>
  </si>
  <si>
    <t>III. 建议实施方案中放入个人奖惩措施。</t>
    <phoneticPr fontId="1" type="noConversion"/>
  </si>
  <si>
    <t>1.丢分</t>
    <phoneticPr fontId="1" type="noConversion"/>
  </si>
  <si>
    <t>2.会做的题也容易做错</t>
    <phoneticPr fontId="1" type="noConversion"/>
  </si>
  <si>
    <t>3.解决较复杂问题时容易出错</t>
    <phoneticPr fontId="1" type="noConversion"/>
  </si>
  <si>
    <t>4.同上</t>
    <phoneticPr fontId="1" type="noConversion"/>
  </si>
  <si>
    <t>5. 对先行数学知识部分学习不够扎实，理解限于知道，应用不够灵活</t>
    <phoneticPr fontId="1" type="noConversion"/>
  </si>
  <si>
    <t>5.同上</t>
    <phoneticPr fontId="1" type="noConversion"/>
  </si>
  <si>
    <t>I.养成精做题的习惯，不求速度，永远把正确率放在首位</t>
    <phoneticPr fontId="1" type="noConversion"/>
  </si>
  <si>
    <t>II.用好草稿纸，躲在草稿上演算，确定正确了再写答题纸</t>
    <phoneticPr fontId="1" type="noConversion"/>
  </si>
  <si>
    <t>III.用好错题本，深刻反省每一道错题。</t>
    <phoneticPr fontId="1" type="noConversion"/>
  </si>
  <si>
    <t>1.进行一定量的速算练习</t>
    <phoneticPr fontId="1" type="noConversion"/>
  </si>
  <si>
    <t>英语学习问题</t>
    <phoneticPr fontId="1" type="noConversion"/>
  </si>
  <si>
    <t>1. 词汇的累积不够，日常初一的词汇考试表现不好</t>
    <phoneticPr fontId="1" type="noConversion"/>
  </si>
  <si>
    <t>1.词汇是英语学习的基础，必须积累必要的词汇量，才能进一步提升英语学习能力</t>
    <phoneticPr fontId="1" type="noConversion"/>
  </si>
  <si>
    <t>2. 对语法的理解有时不到位，比如过去分词后置作为定语修饰的方式</t>
    <phoneticPr fontId="1" type="noConversion"/>
  </si>
  <si>
    <t>阅读理解时可能会出现偏差，写作时不能用很好的的句式</t>
    <phoneticPr fontId="1" type="noConversion"/>
  </si>
  <si>
    <t>1.1.建立背单词的方法和习惯
1.2.暑期补充词汇量</t>
    <phoneticPr fontId="1" type="noConversion"/>
  </si>
  <si>
    <t>2.找到语法弱点，对语法能力进行补充和加强</t>
    <phoneticPr fontId="1" type="noConversion"/>
  </si>
  <si>
    <t>5.1.梳理现有知识点，补充一些练习
5.2.预习八年级内容</t>
    <phoneticPr fontId="1" type="noConversion"/>
  </si>
  <si>
    <t>实施方案</t>
    <phoneticPr fontId="1" type="noConversion"/>
  </si>
  <si>
    <t>背景与目的</t>
    <phoneticPr fontId="1" type="noConversion"/>
  </si>
  <si>
    <t>注意事项</t>
    <phoneticPr fontId="1" type="noConversion"/>
  </si>
  <si>
    <t>分类</t>
    <phoneticPr fontId="1" type="noConversion"/>
  </si>
  <si>
    <t>自我管理</t>
    <phoneticPr fontId="1" type="noConversion"/>
  </si>
  <si>
    <t>回家用肥皂或洗手液洗手</t>
  </si>
  <si>
    <t>回家用肥皂或洗手液洗手</t>
    <phoneticPr fontId="1" type="noConversion"/>
  </si>
  <si>
    <t>习惯内容</t>
    <phoneticPr fontId="1" type="noConversion"/>
  </si>
  <si>
    <t>每天早上锻炼回来洗澡，自己把锻炼换下来的衣服手洗掉，晾好</t>
  </si>
  <si>
    <t>每天早上锻炼回来洗澡，自己把锻炼换下来的衣服手洗掉，晾好</t>
    <phoneticPr fontId="1" type="noConversion"/>
  </si>
  <si>
    <t>保证自己的桌子整洁，没有多余的杂物。</t>
  </si>
  <si>
    <t>保证自己的桌子整洁，没有多余的杂物。</t>
    <phoneticPr fontId="1" type="noConversion"/>
  </si>
  <si>
    <t>看完的书放回书柜，玩完的玩具放回原位，做好作业及时整理。家里没有贝妞的杂物出现在不该出现的地方。</t>
  </si>
  <si>
    <t>看完的书放回书柜，玩完的玩具放回原位，做好作业及时整理。家里没有贝妞的杂物出现在不该出现的地方。</t>
    <phoneticPr fontId="1" type="noConversion"/>
  </si>
  <si>
    <t>开始时间</t>
    <phoneticPr fontId="1" type="noConversion"/>
  </si>
  <si>
    <t>结束时间</t>
    <phoneticPr fontId="1" type="noConversion"/>
  </si>
  <si>
    <t>习惯检查表</t>
    <phoneticPr fontId="1" type="noConversion"/>
  </si>
  <si>
    <t>编号</t>
    <phoneticPr fontId="1" type="noConversion"/>
  </si>
  <si>
    <t>内容</t>
    <phoneticPr fontId="1" type="noConversion"/>
  </si>
  <si>
    <t>评分人</t>
    <phoneticPr fontId="1" type="noConversion"/>
  </si>
  <si>
    <t>时间</t>
    <phoneticPr fontId="1" type="noConversion"/>
  </si>
  <si>
    <t>自我管理
及一般
学习问题</t>
    <phoneticPr fontId="1" type="noConversion"/>
  </si>
  <si>
    <t>学习一般</t>
  </si>
  <si>
    <t>学习一般</t>
    <phoneticPr fontId="1" type="noConversion"/>
  </si>
  <si>
    <t>所有计划外超过半个小时的行动，需要提前知会爸爸。爸爸无法被当面通知到的情况，应通过电话微信等方式通知。</t>
  </si>
  <si>
    <t>所有计划外超过半个小时的行动，需要提前知会爸爸。爸爸无法被当面通知到的情况，应通过电话微信等方式通知。</t>
    <phoneticPr fontId="1" type="noConversion"/>
  </si>
  <si>
    <t>每次作业，需要记录开始和结束时间。每次结束时间填写时需要爸爸签字；</t>
  </si>
  <si>
    <t>每次作业，需要记录开始和结束时间。每次结束时间填写时需要爸爸签字；</t>
    <phoneticPr fontId="1" type="noConversion"/>
  </si>
  <si>
    <t>学习数学</t>
  </si>
  <si>
    <t>学习数学</t>
    <phoneticPr fontId="1" type="noConversion"/>
  </si>
  <si>
    <t>学习一般</t>
    <phoneticPr fontId="1" type="noConversion"/>
  </si>
  <si>
    <t>数学作业开始前应准备好草稿纸</t>
    <phoneticPr fontId="1" type="noConversion"/>
  </si>
  <si>
    <t>做完一项作业，在开始下一项作业前，需要把所有作业收拾妥当以后，再开始下一项。</t>
  </si>
  <si>
    <t>做完一项作业，在开始下一项作业前，需要把所有作业收拾妥当以后，再开始下一项。</t>
    <phoneticPr fontId="1" type="noConversion"/>
  </si>
  <si>
    <t>每天完成当日时间记录表，在规定时间得到爸爸签字。爸爸无法当面签字时，拍照发给爸爸，在微信批复；</t>
  </si>
  <si>
    <t>每天完成当日时间记录表，在规定时间得到爸爸签字。爸爸无法当面签字时，拍照发给爸爸，在微信批复；</t>
    <phoneticPr fontId="1" type="noConversion"/>
  </si>
  <si>
    <t>数学作业一律不用计算器</t>
  </si>
  <si>
    <t>数学作业一律不用计算器</t>
    <phoneticPr fontId="1" type="noConversion"/>
  </si>
  <si>
    <t>养成写错题本的习惯</t>
    <phoneticPr fontId="1" type="noConversion"/>
  </si>
  <si>
    <t>不浪费食物，如果饭菜量太大，在分到食物时提前减少，不在最后剩饭剩菜剩饮料（当日饮料当日喝完）</t>
  </si>
  <si>
    <t>不浪费食物，如果饭菜量太大，在分到食物时提前减少，不在最后剩饭剩菜剩饮料（当日饮料当日喝完）</t>
    <phoneticPr fontId="1" type="noConversion"/>
  </si>
  <si>
    <t>学员承诺</t>
    <phoneticPr fontId="1" type="noConversion"/>
  </si>
  <si>
    <t>至</t>
    <phoneticPr fontId="1" type="noConversion"/>
  </si>
  <si>
    <t>去王宜萱家玩儿</t>
    <phoneticPr fontId="1" type="noConversion"/>
  </si>
  <si>
    <t>玩儿</t>
    <phoneticPr fontId="1" type="noConversion"/>
  </si>
  <si>
    <t>玩儿</t>
    <phoneticPr fontId="1" type="noConversion"/>
  </si>
  <si>
    <t>项目时间</t>
    <phoneticPr fontId="1" type="noConversion"/>
  </si>
  <si>
    <t>学员姓名</t>
    <phoneticPr fontId="1" type="noConversion"/>
  </si>
  <si>
    <t>目标</t>
    <phoneticPr fontId="1" type="noConversion"/>
  </si>
  <si>
    <t>自我管理</t>
    <phoneticPr fontId="1" type="noConversion"/>
  </si>
  <si>
    <t>每天早上早饭以前刷牙；每天晚上睡觉以前刷牙</t>
  </si>
  <si>
    <t>每天早上早饭以前刷牙；每天晚上睡觉以前刷牙</t>
    <phoneticPr fontId="1" type="noConversion"/>
  </si>
  <si>
    <t>书写必须整洁，避免容易认错的数字、英文字母、阿拉伯字母、汉字等（每次扣0.5分）</t>
  </si>
  <si>
    <t>书写必须整洁，避免容易认错的数字、英文字母、阿拉伯字母、汉字等（每次扣0.5分）</t>
    <phoneticPr fontId="1" type="noConversion"/>
  </si>
  <si>
    <t>马佳樱</t>
    <phoneticPr fontId="1" type="noConversion"/>
  </si>
  <si>
    <t>仲裁团</t>
    <phoneticPr fontId="1" type="noConversion"/>
  </si>
  <si>
    <t>每天早上早饭以前刷牙；每天晚上睡觉以前刷牙</t>
    <phoneticPr fontId="1" type="noConversion"/>
  </si>
  <si>
    <t>每天早上锻炼回来洗澡，自己把锻炼换下来的衣服手洗掉，晾好</t>
    <phoneticPr fontId="1" type="noConversion"/>
  </si>
  <si>
    <t>保证自己的桌子整洁，没有多余的杂物。</t>
    <phoneticPr fontId="1" type="noConversion"/>
  </si>
  <si>
    <t>所有计划外超过半个小时的行动，需要提前知会爸爸。爸爸无法被当面通知到的情况，应通过电话微信等方式通知。</t>
    <phoneticPr fontId="1" type="noConversion"/>
  </si>
  <si>
    <t>每次作业，需要记录开始和结束时间。每次结束时间填写时需要爸爸签字；</t>
    <phoneticPr fontId="1" type="noConversion"/>
  </si>
  <si>
    <t>每天完成当日时间记录表，在规定时间得到爸爸签字。爸爸无法当面签字时，拍照发给爸爸，在微信批复；</t>
    <phoneticPr fontId="1" type="noConversion"/>
  </si>
  <si>
    <t>数学作业一律不用计算器</t>
    <phoneticPr fontId="1" type="noConversion"/>
  </si>
  <si>
    <t>书写必须整洁，避免容易认错的数字、英文字母、阿拉伯字母、汉字等（每次扣0.5分）</t>
    <phoneticPr fontId="1" type="noConversion"/>
  </si>
  <si>
    <t>ZW_1</t>
  </si>
  <si>
    <t>ZW_1</t>
    <phoneticPr fontId="1" type="noConversion"/>
  </si>
  <si>
    <t>ZW_2</t>
  </si>
  <si>
    <t>ZW_3</t>
  </si>
  <si>
    <t>ZW_4</t>
  </si>
  <si>
    <t>ZW_5</t>
  </si>
  <si>
    <t>ZW_6</t>
  </si>
  <si>
    <t>ZW_7</t>
  </si>
  <si>
    <t>ZW_8</t>
  </si>
  <si>
    <t>ZW_9</t>
  </si>
  <si>
    <t>XX_1</t>
  </si>
  <si>
    <t>XX_1</t>
    <phoneticPr fontId="1" type="noConversion"/>
  </si>
  <si>
    <t>XX_2</t>
  </si>
  <si>
    <t>XX_3</t>
  </si>
  <si>
    <t>SX_1</t>
  </si>
  <si>
    <t>SX_1</t>
    <phoneticPr fontId="1" type="noConversion"/>
  </si>
  <si>
    <t>SX_2</t>
  </si>
  <si>
    <t>SX_3</t>
  </si>
  <si>
    <t>SX_4</t>
  </si>
  <si>
    <t>数学作业开始前应准备好草稿纸，草稿纸应该整理成册，</t>
  </si>
  <si>
    <t>数学作业开始前应准备好草稿纸，草稿纸应该整理成册，</t>
    <phoneticPr fontId="1" type="noConversion"/>
  </si>
  <si>
    <t>数学的每道错题需要写写错题本</t>
  </si>
  <si>
    <t>编号</t>
    <phoneticPr fontId="1" type="noConversion"/>
  </si>
  <si>
    <t>学员签字</t>
    <phoneticPr fontId="1" type="noConversion"/>
  </si>
  <si>
    <t>马刚、干蓓蕾、马佳樱</t>
    <phoneticPr fontId="1" type="noConversion"/>
  </si>
  <si>
    <t>学员或监督员均有权提出取消项目，任何时候有效。</t>
    <phoneticPr fontId="1" type="noConversion"/>
  </si>
  <si>
    <t>自我管理的核心，是以自我掌握的动力为核心，监督员的作用是协助，不是主导。</t>
    <phoneticPr fontId="1" type="noConversion"/>
  </si>
  <si>
    <t>本学员承诺，同意以上内容，自觉自愿管理好自己；</t>
    <phoneticPr fontId="1" type="noConversion"/>
  </si>
  <si>
    <t>配合监督员，及时保持沟通。</t>
    <phoneticPr fontId="1" type="noConversion"/>
  </si>
  <si>
    <t>本监督员承诺，全心全意支持学员做好自我管理工作；</t>
    <phoneticPr fontId="1" type="noConversion"/>
  </si>
  <si>
    <t>遇到问题首先沟通，疏导，不以惩罚为主要手段和目的。</t>
    <phoneticPr fontId="1" type="noConversion"/>
  </si>
  <si>
    <t>监督员承诺</t>
    <phoneticPr fontId="1" type="noConversion"/>
  </si>
  <si>
    <t>项目名称</t>
    <phoneticPr fontId="1" type="noConversion"/>
  </si>
  <si>
    <t>洗澡换洗衣服自己放在洗衣机处</t>
  </si>
  <si>
    <t>回家把鞋子放在鞋柜内</t>
  </si>
  <si>
    <t>分类</t>
    <phoneticPr fontId="1" type="noConversion"/>
  </si>
  <si>
    <t>学员自查</t>
    <phoneticPr fontId="1" type="noConversion"/>
  </si>
  <si>
    <t>监督员审核</t>
    <phoneticPr fontId="1" type="noConversion"/>
  </si>
  <si>
    <t>每日自查表</t>
    <phoneticPr fontId="1" type="noConversion"/>
  </si>
  <si>
    <t>日期</t>
    <phoneticPr fontId="1" type="noConversion"/>
  </si>
  <si>
    <t>学员</t>
    <phoneticPr fontId="1" type="noConversion"/>
  </si>
  <si>
    <t>当日得分</t>
    <phoneticPr fontId="1" type="noConversion"/>
  </si>
  <si>
    <t>评估时间</t>
    <phoneticPr fontId="1" type="noConversion"/>
  </si>
  <si>
    <t>学员</t>
    <phoneticPr fontId="1" type="noConversion"/>
  </si>
  <si>
    <t xml:space="preserve">                                   </t>
    <phoneticPr fontId="1" type="noConversion"/>
  </si>
  <si>
    <t>监督员签字</t>
    <phoneticPr fontId="1" type="noConversion"/>
  </si>
  <si>
    <t xml:space="preserve">星期         </t>
    <phoneticPr fontId="1" type="noConversion"/>
  </si>
  <si>
    <t>备注</t>
    <phoneticPr fontId="1" type="noConversion"/>
  </si>
  <si>
    <t>项目</t>
    <phoneticPr fontId="1" type="noConversion"/>
  </si>
  <si>
    <t>项目内容可以进行实时调整，每次调整应该修正本项目书，并在双方签字后生效</t>
    <phoneticPr fontId="1" type="noConversion"/>
  </si>
  <si>
    <t>版本：</t>
    <phoneticPr fontId="1" type="noConversion"/>
  </si>
  <si>
    <t>V0.8</t>
    <phoneticPr fontId="1" type="noConversion"/>
  </si>
  <si>
    <t>2018/7/10制表</t>
    <phoneticPr fontId="1" type="noConversion"/>
  </si>
  <si>
    <t>自我管理能力是自我发展的核心能力。目前佳樱的自我管理能力可能已经形成了自身学习和成长的瓶颈（参见问题诊断表）。本项目期望通过规范化的生活学习方式，提升佳樱的自我管理能力。</t>
    <phoneticPr fontId="1" type="noConversion"/>
  </si>
  <si>
    <t>马刚</t>
    <phoneticPr fontId="1" type="noConversion"/>
  </si>
  <si>
    <t>监督员姓名</t>
    <phoneticPr fontId="1" type="noConversion"/>
  </si>
  <si>
    <t>1. 对电子产品的使用与课外书目的阅读，时间控制不够好，会在作业过程中不自觉的使用；开始使用以后时间往往无法自我控制；</t>
    <phoneticPr fontId="1" type="noConversion"/>
  </si>
  <si>
    <t>回家把鞋子放在鞋柜内（回家五分钟内）</t>
    <phoneticPr fontId="1" type="noConversion"/>
  </si>
  <si>
    <t>外出回家用肥皂或洗手液洗手（回家五分钟内）</t>
    <phoneticPr fontId="1" type="noConversion"/>
  </si>
  <si>
    <t>有两天时间完全自己安排</t>
    <phoneticPr fontId="1" type="noConversion"/>
  </si>
  <si>
    <t>目标编号</t>
    <phoneticPr fontId="1" type="noConversion"/>
  </si>
  <si>
    <t>目标内容</t>
    <phoneticPr fontId="1" type="noConversion"/>
  </si>
  <si>
    <t>截止时间</t>
    <phoneticPr fontId="1" type="noConversion"/>
  </si>
  <si>
    <t>完成情况</t>
    <phoneticPr fontId="1" type="noConversion"/>
  </si>
  <si>
    <t>第一次周审阅会</t>
    <phoneticPr fontId="1" type="noConversion"/>
  </si>
  <si>
    <t>初一数学补习，自考95分以上</t>
    <phoneticPr fontId="1" type="noConversion"/>
  </si>
  <si>
    <t>贝妞WishList-1</t>
    <phoneticPr fontId="1" type="noConversion"/>
  </si>
  <si>
    <t>贝妞WishList-2</t>
  </si>
  <si>
    <t>贝妞WishList-3</t>
  </si>
  <si>
    <t>贝妞WishList-4</t>
  </si>
  <si>
    <t>贝妞WishList-5</t>
  </si>
  <si>
    <t>贝妞WishList-6</t>
  </si>
  <si>
    <t>贝妞WishList-7</t>
  </si>
  <si>
    <t>TOFEL背单词600个，考试通过率90%</t>
    <phoneticPr fontId="1" type="noConversion"/>
  </si>
  <si>
    <t>美剧黑镜追剧，看完1，2，3季</t>
    <phoneticPr fontId="1" type="noConversion"/>
  </si>
  <si>
    <t>玩儿快乐星星</t>
    <phoneticPr fontId="1" type="noConversion"/>
  </si>
  <si>
    <t>去王宜萱家玩儿</t>
    <phoneticPr fontId="1" type="noConversion"/>
  </si>
  <si>
    <t>第一周</t>
    <phoneticPr fontId="1" type="noConversion"/>
  </si>
  <si>
    <t>第二周</t>
    <phoneticPr fontId="1" type="noConversion"/>
  </si>
  <si>
    <t>第三周</t>
    <phoneticPr fontId="1" type="noConversion"/>
  </si>
  <si>
    <t>第四周</t>
    <phoneticPr fontId="1" type="noConversion"/>
  </si>
  <si>
    <t>第五周</t>
    <phoneticPr fontId="1" type="noConversion"/>
  </si>
  <si>
    <t>第六周</t>
    <phoneticPr fontId="1" type="noConversion"/>
  </si>
  <si>
    <t>整体项目得分</t>
    <phoneticPr fontId="1" type="noConversion"/>
  </si>
  <si>
    <t>自我管理得分表</t>
    <phoneticPr fontId="1" type="noConversion"/>
  </si>
  <si>
    <t>数学摸底考试</t>
    <phoneticPr fontId="1" type="noConversion"/>
  </si>
  <si>
    <t>自我管理准备-1</t>
    <phoneticPr fontId="1" type="noConversion"/>
  </si>
  <si>
    <t>完成房间整理，挪走所有玩具</t>
    <phoneticPr fontId="1" type="noConversion"/>
  </si>
  <si>
    <t>自我管理准备-2</t>
  </si>
  <si>
    <t>数学目标-1</t>
    <phoneticPr fontId="1" type="noConversion"/>
  </si>
  <si>
    <t>每周测验</t>
    <phoneticPr fontId="1" type="noConversion"/>
  </si>
  <si>
    <t>每周测验</t>
    <phoneticPr fontId="1" type="noConversion"/>
  </si>
  <si>
    <t>主要活动项目</t>
    <phoneticPr fontId="1" type="noConversion"/>
  </si>
  <si>
    <t>加减分内容记述</t>
    <phoneticPr fontId="1" type="noConversion"/>
  </si>
  <si>
    <t>加减分项</t>
    <phoneticPr fontId="1" type="noConversion"/>
  </si>
  <si>
    <t>加减分表现与原因</t>
    <phoneticPr fontId="1" type="noConversion"/>
  </si>
  <si>
    <t>打分人</t>
    <phoneticPr fontId="1" type="noConversion"/>
  </si>
  <si>
    <t>学习编程</t>
    <phoneticPr fontId="1" type="noConversion"/>
  </si>
  <si>
    <t>学习基本编程知识与能力，有助于提高逻辑思维能力，培养通过软件实现功能的基本能力，为今后学习提前打下基础。</t>
    <phoneticPr fontId="1" type="noConversion"/>
  </si>
  <si>
    <t>阅读书目-1</t>
    <phoneticPr fontId="1" type="noConversion"/>
  </si>
  <si>
    <t>1. 能够使用VBA编写解决简单数学问题的程序；
2. 能够使用VBA控制Excel的基本对象（表、区域、格子）</t>
    <phoneticPr fontId="1" type="noConversion"/>
  </si>
  <si>
    <t>编程的核心能力之一是严谨的逻辑思维，并通过反复调试来完善原有方案</t>
    <phoneticPr fontId="1" type="noConversion"/>
  </si>
  <si>
    <t>良好的编程思路有利于促进数学学习能力</t>
    <phoneticPr fontId="1" type="noConversion"/>
  </si>
  <si>
    <t>学员尽可能发挥自身的想象力，能够解决很多问题！</t>
    <phoneticPr fontId="1" type="noConversion"/>
  </si>
  <si>
    <t>编程目标-1</t>
    <phoneticPr fontId="1" type="noConversion"/>
  </si>
  <si>
    <t>掌握简单的编程技能，可以解决简单的数学问题</t>
    <phoneticPr fontId="1" type="noConversion"/>
  </si>
  <si>
    <t>锻炼目标-1</t>
    <phoneticPr fontId="1" type="noConversion"/>
  </si>
  <si>
    <t>数学补习与预习</t>
    <phoneticPr fontId="1" type="noConversion"/>
  </si>
  <si>
    <t>学习基本技能-1</t>
    <phoneticPr fontId="1" type="noConversion"/>
  </si>
  <si>
    <t>练习清晰干净的书写</t>
    <phoneticPr fontId="1" type="noConversion"/>
  </si>
  <si>
    <t>目前佳樱的数学学习存在若干问题，初中一年级的数学学习效果不佳。（参考问题诊断）
数学是中考高考的必考科目，需要有扎实的基础。
希望通过假期，对初一数学知识点有扎实的掌握，并对初二数学进行预习。
较好的情况是，能够改变一些不太好的思考习惯，养成严谨高效的学习与思考方法。</t>
    <phoneticPr fontId="1" type="noConversion"/>
  </si>
  <si>
    <t>1. 初一数学练习能够达到95分以上；
2. 初二数学的知识点全面了解，能够解基本的题目；
3. 准确高效的计算能力（需要测试）</t>
    <phoneticPr fontId="1" type="noConversion"/>
  </si>
  <si>
    <t>美剧夏洛克追剧，看完1，2，3，4季</t>
    <phoneticPr fontId="1" type="noConversion"/>
  </si>
  <si>
    <t>初二上数学预习，自考95分以上</t>
    <phoneticPr fontId="1" type="noConversion"/>
  </si>
  <si>
    <t>强健的体魄可以带来良好的精神面貌；培养体能和耐力有助于提升注意力。
籍此机会，早上早起，养成健康良好的暑期生活习惯。</t>
    <phoneticPr fontId="1" type="noConversion"/>
  </si>
  <si>
    <t>1. 每天早上六点起床早锻炼；
2. 能够坚持跑完5KM，或者骑行15KM；
3. 学会自由泳</t>
    <phoneticPr fontId="1" type="noConversion"/>
  </si>
  <si>
    <t>晚上十点以前准备上床睡觉，十点半以后熄灯。</t>
    <phoneticPr fontId="1" type="noConversion"/>
  </si>
  <si>
    <t>2018/7/12制表</t>
    <phoneticPr fontId="1" type="noConversion"/>
  </si>
  <si>
    <t>1. 日目标：每日检查习惯列表完成情况，达到8分为合格，9分为优秀。
2. 周目标：80%以上日优秀为优秀；80%以上日合格为合格。
3. 项目目标：80%以上日优秀为优秀；80%以上日合格为合格。</t>
    <phoneticPr fontId="1" type="noConversion"/>
  </si>
  <si>
    <t>1. 建立习惯列表，如下所示；
2. 每日按照习惯列表，学员进行自查，而后有监督员进行核查并给出最终打分；
3. 每日满分为10分，出现一个不符合项扣1分（除非单独标注分数）；
4. 每日评分为每周评分的基础；
5. 每日晚上晚饭之前进行日评分，并对当日进行总结，逢周日做周总结；
6. 学员对打分情况出现不理解时可以申诉，由仲裁团决定最后判分；
7. 日奖励方案：每日晚饭前评分，如达到8分，晚上睡觉前可以看电视，自由使用电子产品，否则不可看电视，不可使用电子产品。评分结束以后的积分点，计入下一日。
8. 周奖励方案：每周（周一开始，周日结束）达到合格，奖励购书基金50元，可在假期使用；达到优秀，额外奖励可以看一场单价500以下的演出。
9. 项目整体奖励：整个项目达到优秀，奖励5000元以下电子产品一台；未达到优秀，达到合格，奖励3000元以下电子产品一台。
10. 以上7，8，9，10项目的奖励具体内容的选择与购买，由学员主导，但支付之前需要得到监督员同意后方可实施。
11. 其他项目中如果对加分或减分有相应规定，一并遵照执行。</t>
    <phoneticPr fontId="1" type="noConversion"/>
  </si>
  <si>
    <t>项目开始以后，数学的每道错题需要写写错题本</t>
    <phoneticPr fontId="1" type="noConversion"/>
  </si>
  <si>
    <t>基本学习方法：学习基本原理，基本编程思路，然后通过编程练习，巩固。最后给出一个较复杂的程序题目。
学习大纲：
1. 软件语言中的面向对象的基本概念；
2. 熟悉VBA的编程环境，会录制宏；
3. 理解VBA的编程基本语法（常量与变量，过程与参数，条件与循环语句）
4. 学会简单的窗体制作
5. 简单的应用案例（处理单元格，处理图片，处理工作表，处理工作簿）
6. 编程的良好习惯（格式，备注，对函数的切割等）
期待产生的应用：
a. 可用函数若干（解一元一次方程，二元一次方程组等）
b. 能够控制Excel的单元格（Cell）做简单的绘图</t>
    <phoneticPr fontId="1" type="noConversion"/>
  </si>
  <si>
    <t>2018年暑期项目书-自我管理</t>
    <phoneticPr fontId="1" type="noConversion"/>
  </si>
  <si>
    <t>2018年暑期项目书-编程</t>
    <phoneticPr fontId="1" type="noConversion"/>
  </si>
  <si>
    <t xml:space="preserve">姓名：                       </t>
    <phoneticPr fontId="1" type="noConversion"/>
  </si>
  <si>
    <t>2018年暑期项目书-身体锻炼</t>
    <phoneticPr fontId="1" type="noConversion"/>
  </si>
  <si>
    <t>锻炼目标-2</t>
  </si>
  <si>
    <t>锻炼目标-3</t>
  </si>
  <si>
    <t>学会自由泳</t>
  </si>
  <si>
    <t>不间断跑完5公里</t>
    <phoneticPr fontId="1" type="noConversion"/>
  </si>
  <si>
    <t>能够骑行15公里</t>
  </si>
  <si>
    <t>七上</t>
  </si>
  <si>
    <t>七下</t>
  </si>
  <si>
    <t>八上</t>
  </si>
  <si>
    <t>有理数</t>
  </si>
  <si>
    <t>整式的加减</t>
  </si>
  <si>
    <t>一元一次方程</t>
  </si>
  <si>
    <t>几何图形初步</t>
  </si>
  <si>
    <t>相交线与平行线</t>
  </si>
  <si>
    <t>实数</t>
  </si>
  <si>
    <t>平面直角坐标系</t>
  </si>
  <si>
    <t>二元一次方程</t>
  </si>
  <si>
    <t>不等式与不等式组</t>
  </si>
  <si>
    <t>三角形</t>
  </si>
  <si>
    <t>全等三角形</t>
  </si>
  <si>
    <t>轴对称</t>
  </si>
  <si>
    <t>整式的乘法与因式分解</t>
  </si>
  <si>
    <t>分式</t>
  </si>
  <si>
    <t>学期</t>
    <phoneticPr fontId="1" type="noConversion"/>
  </si>
  <si>
    <t>内容</t>
    <phoneticPr fontId="1" type="noConversion"/>
  </si>
  <si>
    <t>拟定课时数</t>
    <phoneticPr fontId="1" type="noConversion"/>
  </si>
  <si>
    <t>确定暑假
计划</t>
    <phoneticPr fontId="1" type="noConversion"/>
  </si>
  <si>
    <t>完成目标设定，需要输出一张假期交付表</t>
    <phoneticPr fontId="1" type="noConversion"/>
  </si>
  <si>
    <t>速算练习：每天60道速算题，需要确保全对，不能全对时，需追加60道题，直至全对为止；
单元练习：按照以下章节完成各个单元测试，针对错题，复习知识点
暑假作业：完成学校布置的暑假作业，针对错题进行加强练习
过往错题：收集过往错题，有针对的改进题目进行进一步练习
新课预习：花时间学习并整理八上数学知识点，进行练习并确保理解</t>
    <phoneticPr fontId="1" type="noConversion"/>
  </si>
  <si>
    <t>要求来源</t>
    <phoneticPr fontId="1" type="noConversion"/>
  </si>
  <si>
    <t>名称</t>
    <phoneticPr fontId="1" type="noConversion"/>
  </si>
  <si>
    <t>备注</t>
    <phoneticPr fontId="1" type="noConversion"/>
  </si>
  <si>
    <t>学校</t>
    <phoneticPr fontId="1" type="noConversion"/>
  </si>
  <si>
    <t>暑期作业家长信（6页）</t>
    <phoneticPr fontId="1" type="noConversion"/>
  </si>
  <si>
    <t>建议贴在醒目处，可以和暑期锻炼结合</t>
    <phoneticPr fontId="1" type="noConversion"/>
  </si>
  <si>
    <t>体育任务单（1页）</t>
    <phoneticPr fontId="1" type="noConversion"/>
  </si>
  <si>
    <t>物理任务册一本</t>
    <phoneticPr fontId="1" type="noConversion"/>
  </si>
  <si>
    <t>区教委下发暑期家长建议</t>
    <phoneticPr fontId="1" type="noConversion"/>
  </si>
  <si>
    <t>编程目标-2</t>
  </si>
  <si>
    <t>能够使用VBA控制Excel的基本对象（表、区域、格子）</t>
    <phoneticPr fontId="1" type="noConversion"/>
  </si>
  <si>
    <t>掌握七年级下内容，普通试卷能够达到95分</t>
    <phoneticPr fontId="1" type="noConversion"/>
  </si>
  <si>
    <t>数学目标-2</t>
  </si>
  <si>
    <t>数学目标-3</t>
  </si>
  <si>
    <t>掌握八年级上内容，普通试卷能够达到95分</t>
    <phoneticPr fontId="1" type="noConversion"/>
  </si>
  <si>
    <t>速算能力比放假初期提升30%</t>
    <phoneticPr fontId="1" type="noConversion"/>
  </si>
  <si>
    <t>英语目标-1</t>
    <phoneticPr fontId="1" type="noConversion"/>
  </si>
  <si>
    <t>英语目标-2</t>
  </si>
  <si>
    <t>英语目标-3</t>
  </si>
  <si>
    <t>马佳樱2018年暑期目标达成表</t>
    <phoneticPr fontId="1" type="noConversion"/>
  </si>
  <si>
    <t>阅读书目-2</t>
  </si>
  <si>
    <t>阅读书目-3</t>
  </si>
  <si>
    <t>阅读书目-4</t>
  </si>
  <si>
    <t>阅读书目-5</t>
  </si>
  <si>
    <t>阅读书目-6</t>
  </si>
  <si>
    <t>阅读书目-7</t>
  </si>
  <si>
    <t>阅读书目-8</t>
  </si>
  <si>
    <t>阅读书目-9</t>
  </si>
  <si>
    <t>阅读书目-10</t>
  </si>
  <si>
    <t>背诵托福单词600个，考试通过率达到95%</t>
    <phoneticPr fontId="1" type="noConversion"/>
  </si>
  <si>
    <t>是否需要交付</t>
    <phoneticPr fontId="1" type="noConversion"/>
  </si>
  <si>
    <t>草稿本</t>
    <phoneticPr fontId="1" type="noConversion"/>
  </si>
  <si>
    <t>错题本</t>
    <phoneticPr fontId="1" type="noConversion"/>
  </si>
  <si>
    <t>代做任务列表</t>
    <phoneticPr fontId="1" type="noConversion"/>
  </si>
  <si>
    <t>项目-自我管理</t>
    <phoneticPr fontId="1" type="noConversion"/>
  </si>
  <si>
    <t>*** 不确定的题目不下手做</t>
    <phoneticPr fontId="1" type="noConversion"/>
  </si>
  <si>
    <t>*** 在把错误降到最低的前提下，务必用好错题本</t>
    <phoneticPr fontId="1" type="noConversion"/>
  </si>
  <si>
    <t>*** 慢就是快，书写清晰规范，务必以确保正确与准确为第一优先级</t>
    <phoneticPr fontId="1" type="noConversion"/>
  </si>
  <si>
    <t>2018年暑期项目书-数学</t>
    <phoneticPr fontId="1" type="noConversion"/>
  </si>
  <si>
    <t>总结并复习语法，确保对语法基本知识的掌握</t>
    <phoneticPr fontId="1" type="noConversion"/>
  </si>
  <si>
    <t>累积英语阅读量</t>
    <phoneticPr fontId="1" type="noConversion"/>
  </si>
  <si>
    <t>存在否？</t>
    <phoneticPr fontId="1" type="noConversion"/>
  </si>
  <si>
    <t>否。家长阅读并签字</t>
    <phoneticPr fontId="1" type="noConversion"/>
  </si>
  <si>
    <t>是。开学需要把回执交给学校</t>
    <phoneticPr fontId="1" type="noConversion"/>
  </si>
  <si>
    <t>是。监督员阅读并签字</t>
    <phoneticPr fontId="1" type="noConversion"/>
  </si>
  <si>
    <t>是。需要规范编号</t>
    <phoneticPr fontId="1" type="noConversion"/>
  </si>
  <si>
    <t>是。需要规范编号，有延续性</t>
    <phoneticPr fontId="1" type="noConversion"/>
  </si>
  <si>
    <t>是。书写规范清晰，实用</t>
    <phoneticPr fontId="1" type="noConversion"/>
  </si>
  <si>
    <t>英语学习是今后国际化学习的基石。佳樱的英语口语目前维持在较好的水平，但是单词量、语法与阅读存在明显短板，亟待加强。</t>
    <phoneticPr fontId="1" type="noConversion"/>
  </si>
  <si>
    <t>1. 记熟托福600个单词，家庭考试通过率95%以上
2. 较完整理解七年级语法
3. 进行英语阅读，需要达到一定的量</t>
    <phoneticPr fontId="1" type="noConversion"/>
  </si>
  <si>
    <t>《长征》（老师推荐书目）</t>
    <phoneticPr fontId="1" type="noConversion"/>
  </si>
  <si>
    <t>《飞向太空》（老师推荐书目）</t>
    <phoneticPr fontId="1" type="noConversion"/>
  </si>
  <si>
    <t>《昆虫记》（老师推荐书目）</t>
    <phoneticPr fontId="1" type="noConversion"/>
  </si>
  <si>
    <t>《星星离我们有多远》（老师推荐书目）</t>
    <phoneticPr fontId="1" type="noConversion"/>
  </si>
  <si>
    <t>《寂静的春天》（老师推荐书目）</t>
    <phoneticPr fontId="1" type="noConversion"/>
  </si>
  <si>
    <t>2018年暑期项目书-英语</t>
    <phoneticPr fontId="1" type="noConversion"/>
  </si>
  <si>
    <t>运动</t>
    <phoneticPr fontId="1" type="noConversion"/>
  </si>
  <si>
    <t>练字本</t>
    <phoneticPr fontId="1" type="noConversion"/>
  </si>
  <si>
    <t>是。书写规范清晰</t>
    <phoneticPr fontId="1" type="noConversion"/>
  </si>
  <si>
    <t>贝妞WishList-8</t>
    <phoneticPr fontId="1" type="noConversion"/>
  </si>
  <si>
    <t>观看《厉害了我的国》</t>
    <phoneticPr fontId="1" type="noConversion"/>
  </si>
  <si>
    <t>16开，10张《长征》读后日记</t>
    <phoneticPr fontId="1" type="noConversion"/>
  </si>
  <si>
    <t>是。</t>
    <phoneticPr fontId="1" type="noConversion"/>
  </si>
  <si>
    <t>是。</t>
    <phoneticPr fontId="1" type="noConversion"/>
  </si>
  <si>
    <t>整理文集</t>
    <phoneticPr fontId="1" type="noConversion"/>
  </si>
  <si>
    <t>是。不少于15篇的大作文</t>
    <phoneticPr fontId="1" type="noConversion"/>
  </si>
  <si>
    <t>Week29</t>
    <phoneticPr fontId="1" type="noConversion"/>
  </si>
  <si>
    <t>Week30</t>
    <phoneticPr fontId="1" type="noConversion"/>
  </si>
  <si>
    <t>Week31</t>
    <phoneticPr fontId="1" type="noConversion"/>
  </si>
  <si>
    <t>Week32</t>
    <phoneticPr fontId="1" type="noConversion"/>
  </si>
  <si>
    <t>Week33</t>
    <phoneticPr fontId="1" type="noConversion"/>
  </si>
  <si>
    <t>Week34</t>
    <phoneticPr fontId="1" type="noConversion"/>
  </si>
  <si>
    <t>整体</t>
    <phoneticPr fontId="1" type="noConversion"/>
  </si>
  <si>
    <t>监督员签字</t>
    <phoneticPr fontId="1" type="noConversion"/>
  </si>
  <si>
    <t>英语1</t>
    <phoneticPr fontId="1" type="noConversion"/>
  </si>
  <si>
    <t>读三本英文书</t>
    <phoneticPr fontId="1" type="noConversion"/>
  </si>
  <si>
    <t>英语2</t>
    <phoneticPr fontId="1" type="noConversion"/>
  </si>
  <si>
    <t>读报纸《Teens》5期</t>
    <phoneticPr fontId="1" type="noConversion"/>
  </si>
  <si>
    <t>英语2（2期）</t>
    <phoneticPr fontId="1" type="noConversion"/>
  </si>
  <si>
    <t>英语2（3期）</t>
    <phoneticPr fontId="1" type="noConversion"/>
  </si>
  <si>
    <t>英语3</t>
    <phoneticPr fontId="1" type="noConversion"/>
  </si>
  <si>
    <t>英语4</t>
    <phoneticPr fontId="1" type="noConversion"/>
  </si>
  <si>
    <t>英语3</t>
    <phoneticPr fontId="1" type="noConversion"/>
  </si>
  <si>
    <t>英语4</t>
    <phoneticPr fontId="1" type="noConversion"/>
  </si>
  <si>
    <t>《盒子鱼》（手机）</t>
    <phoneticPr fontId="1" type="noConversion"/>
  </si>
  <si>
    <t>英语5</t>
    <phoneticPr fontId="1" type="noConversion"/>
  </si>
  <si>
    <t>语文1</t>
    <phoneticPr fontId="1" type="noConversion"/>
  </si>
  <si>
    <t>语文2</t>
  </si>
  <si>
    <t>语文3</t>
  </si>
  <si>
    <t>语文1</t>
    <phoneticPr fontId="1" type="noConversion"/>
  </si>
  <si>
    <t>用A4田格纸抄写并背诵语文古诗（共21首）</t>
    <phoneticPr fontId="1" type="noConversion"/>
  </si>
  <si>
    <t>朗读打卡（手机）</t>
    <phoneticPr fontId="1" type="noConversion"/>
  </si>
  <si>
    <t>抄写M1-M5课文，及单词表</t>
    <phoneticPr fontId="1" type="noConversion"/>
  </si>
  <si>
    <t>数学1</t>
    <phoneticPr fontId="1" type="noConversion"/>
  </si>
  <si>
    <t>数学1</t>
    <phoneticPr fontId="1" type="noConversion"/>
  </si>
  <si>
    <t>第二周打卡（83,85,87）</t>
    <phoneticPr fontId="1" type="noConversion"/>
  </si>
  <si>
    <t>数学2</t>
  </si>
  <si>
    <t>数学3</t>
  </si>
  <si>
    <t>数学4</t>
  </si>
  <si>
    <t>历史1</t>
    <phoneticPr fontId="1" type="noConversion"/>
  </si>
  <si>
    <t>游览名山大川，准备A4纸做一个手抄报</t>
    <phoneticPr fontId="1" type="noConversion"/>
  </si>
  <si>
    <t>地理1</t>
    <phoneticPr fontId="1" type="noConversion"/>
  </si>
  <si>
    <t>写个PPT，图加文，自然地理特色和地方文化特色</t>
    <phoneticPr fontId="1" type="noConversion"/>
  </si>
  <si>
    <t>英语口语1</t>
    <phoneticPr fontId="1" type="noConversion"/>
  </si>
  <si>
    <t>第一周打卡（39-45，51）</t>
    <phoneticPr fontId="1" type="noConversion"/>
  </si>
  <si>
    <t>是。全优课堂对应练习</t>
    <phoneticPr fontId="1" type="noConversion"/>
  </si>
  <si>
    <t>物理1</t>
    <phoneticPr fontId="1" type="noConversion"/>
  </si>
  <si>
    <t>科技馆参观学习提纲</t>
    <phoneticPr fontId="1" type="noConversion"/>
  </si>
  <si>
    <t>生物1</t>
    <phoneticPr fontId="1" type="noConversion"/>
  </si>
  <si>
    <t>暑假作业一张</t>
    <phoneticPr fontId="1" type="noConversion"/>
  </si>
  <si>
    <t>道法1</t>
    <phoneticPr fontId="1" type="noConversion"/>
  </si>
  <si>
    <t>体育1</t>
    <phoneticPr fontId="1" type="noConversion"/>
  </si>
  <si>
    <t>每天跑步至少1KM（五分钟以内），垫排球500次，仰卧起坐（Week29,30，每天50个；其他星期每天100个）；游泳1KM，30分钟以内。</t>
    <phoneticPr fontId="1" type="noConversion"/>
  </si>
  <si>
    <t>否。</t>
    <phoneticPr fontId="1" type="noConversion"/>
  </si>
  <si>
    <t>自定-数学1</t>
    <phoneticPr fontId="1" type="noConversion"/>
  </si>
  <si>
    <t>数学错题本（放假前考试不及格，最后考试，共三份卷子）</t>
    <phoneticPr fontId="1" type="noConversion"/>
  </si>
  <si>
    <t>自定-数学2</t>
  </si>
  <si>
    <t>做7年级数学卷子，针对弱点加强学习</t>
    <phoneticPr fontId="1" type="noConversion"/>
  </si>
  <si>
    <t>自定-数学3</t>
    <phoneticPr fontId="1" type="noConversion"/>
  </si>
  <si>
    <t>做8年级上数学卷子，针对弱加强学习</t>
    <phoneticPr fontId="1" type="noConversion"/>
  </si>
  <si>
    <t>自定-英语1</t>
    <phoneticPr fontId="1" type="noConversion"/>
  </si>
  <si>
    <t>新东方单词速记大全每天5个单元</t>
    <phoneticPr fontId="1" type="noConversion"/>
  </si>
  <si>
    <t>自定-英语1（从第30周起）</t>
    <phoneticPr fontId="1" type="noConversion"/>
  </si>
  <si>
    <t>物理2</t>
  </si>
  <si>
    <t>物理3</t>
  </si>
  <si>
    <t>道法2</t>
  </si>
  <si>
    <t>看《厉害了我的国》，交A3手抄报</t>
    <phoneticPr fontId="1" type="noConversion"/>
  </si>
  <si>
    <t>写时事PPT</t>
    <phoneticPr fontId="1" type="noConversion"/>
  </si>
  <si>
    <t>下载物理书并预习</t>
    <phoneticPr fontId="1" type="noConversion"/>
  </si>
  <si>
    <t>物理2</t>
    <phoneticPr fontId="1" type="noConversion"/>
  </si>
  <si>
    <t>三个物理实践活动</t>
    <phoneticPr fontId="1" type="noConversion"/>
  </si>
  <si>
    <t>Vacation Memory Book</t>
    <phoneticPr fontId="1" type="noConversion"/>
  </si>
  <si>
    <t>SX_5</t>
    <phoneticPr fontId="1" type="noConversion"/>
  </si>
  <si>
    <t>做题应该尽量按顺序做，不会做的题不要轻易跳过，可以问。</t>
    <phoneticPr fontId="1" type="noConversion"/>
  </si>
  <si>
    <t>ZW_10</t>
    <phoneticPr fontId="1" type="noConversion"/>
  </si>
  <si>
    <t>每天早上及其他任何场合，自觉按时起床，自己定闹钟。不得因为自己赖床耽误大家时间。</t>
    <phoneticPr fontId="1" type="noConversion"/>
  </si>
  <si>
    <r>
      <t>1. 每天上午六点按时起床；
2. 如果天气好，在小区附近活动，晨跑或者骑行；如果天气不佳改为当日游泳（可能需要占用下午时间）
3. 早上运动以后出汗，回来洗澡，限定10分种以内，同时自己清洗运动衣裤，并晾好；
4. 每天运动，可以得到额外2分。计划好运动，因为没有起床或者偷懒，不能得到此2分加分，</t>
    </r>
    <r>
      <rPr>
        <sz val="11"/>
        <color rgb="FFFF0000"/>
        <rFont val="等线"/>
        <family val="3"/>
        <charset val="134"/>
        <scheme val="minor"/>
      </rPr>
      <t>并且在每日的自我管理分数中扣除1至5分（视情节而定）。
5. 每天晚上须在十点准备上床睡觉，十点半以后关灯，不可再有任何其他活动。如此条无法实现，需要提前报备监督员并得到许可。</t>
    </r>
    <phoneticPr fontId="1" type="noConversion"/>
  </si>
  <si>
    <t>1. 每日新背诵《托福词根+词缀》5课托福单词，并熟记之前的单词；
2. 每周进行小型考试，确保当周的单词熟记；
3. 每三周进行中型考试，抽取100个单词考试，需要95%通过率；
4. 假期结束进行大考，抽取100个单词考试，需要95%通过率；
5. 设定阅读书目；
6. 安排时间复习语法，并找到相关练习。</t>
    <phoneticPr fontId="1" type="noConversion"/>
  </si>
  <si>
    <t>ZW_11</t>
    <phoneticPr fontId="1" type="noConversion"/>
  </si>
  <si>
    <t>主动承担家务，可以酌情加分。</t>
    <phoneticPr fontId="1" type="noConversion"/>
  </si>
  <si>
    <t>ZW_12</t>
  </si>
  <si>
    <t>ZW_12</t>
    <phoneticPr fontId="1" type="noConversion"/>
  </si>
  <si>
    <t>养成严守时间的好习惯，不拖拉，不迟到；不浪费时间，做一件事情不开小差。</t>
  </si>
  <si>
    <t>养成严守时间的好习惯，不拖拉，不迟到；不浪费时间，做一件事情不开小差。</t>
    <phoneticPr fontId="1" type="noConversion"/>
  </si>
  <si>
    <t>ZW_10</t>
  </si>
  <si>
    <t>每天早上及其他任何场合，自觉按时起床，自己定闹钟。不得因为自己赖床耽误大家时间。</t>
  </si>
  <si>
    <t>ZW_11</t>
  </si>
  <si>
    <t>主动承担家务，可以酌情加分。</t>
  </si>
  <si>
    <t>SX_5</t>
    <phoneticPr fontId="1" type="noConversion"/>
  </si>
  <si>
    <t>做题应该尽量按顺序做，不会做的题不要轻易跳过，可以问。</t>
  </si>
  <si>
    <t>ZW_13</t>
    <phoneticPr fontId="1" type="noConversion"/>
  </si>
  <si>
    <t>自查表应记录完成，包括日期，姓名，自查，签名。</t>
    <phoneticPr fontId="1" type="noConversion"/>
  </si>
  <si>
    <t>每日检查时，当日计划未完成扣分</t>
    <phoneticPr fontId="1" type="noConversion"/>
  </si>
  <si>
    <t>每日自查表应主导提交打分，当日未打分，次日补填需扣一分。次日以后不进行补分，按照不合格计。</t>
    <phoneticPr fontId="1" type="noConversion"/>
  </si>
  <si>
    <t>每日自查表应妥善统一保存，不得遗漏，否则遗漏日按不合格计。</t>
    <phoneticPr fontId="1" type="noConversion"/>
  </si>
  <si>
    <t>ZW_14</t>
  </si>
  <si>
    <t>ZW_15</t>
  </si>
  <si>
    <t>ZW_16</t>
  </si>
  <si>
    <t>ZW_17</t>
  </si>
  <si>
    <t>每天晚上除非有特殊监督员认可的原因，必须在10点半以前上床睡觉。</t>
    <phoneticPr fontId="1" type="noConversion"/>
  </si>
  <si>
    <t>数学3</t>
    <phoneticPr fontId="1" type="noConversion"/>
  </si>
  <si>
    <t>第四周打卡（111,115,117,119,121,123,124,130,132,134）</t>
    <phoneticPr fontId="1" type="noConversion"/>
  </si>
  <si>
    <t>第三周打卡（91,92,95,96,108+33,34,47,48）</t>
    <phoneticPr fontId="1" type="noConversion"/>
  </si>
  <si>
    <t>ZW_18</t>
    <phoneticPr fontId="11" type="noConversion"/>
  </si>
  <si>
    <t>自我管理</t>
    <phoneticPr fontId="11" type="noConversion"/>
  </si>
  <si>
    <t>所有电子产品（手机，PAD，电脑）的使用必须提前通知监督员，使用完毕以后交还监督员。</t>
    <phoneticPr fontId="11" type="noConversion"/>
  </si>
  <si>
    <t>历史1(未完成)</t>
    <phoneticPr fontId="1" type="noConversion"/>
  </si>
  <si>
    <t>地理1(未完成)</t>
    <phoneticPr fontId="1" type="noConversion"/>
  </si>
  <si>
    <t>历史1</t>
    <phoneticPr fontId="1" type="noConversion"/>
  </si>
  <si>
    <t>地理1</t>
    <phoneticPr fontId="1" type="noConversion"/>
  </si>
  <si>
    <t>完成</t>
    <phoneticPr fontId="1" type="noConversion"/>
  </si>
  <si>
    <t>完成</t>
    <phoneticPr fontId="1" type="noConversion"/>
  </si>
  <si>
    <t>完成</t>
    <phoneticPr fontId="1" type="noConversion"/>
  </si>
  <si>
    <t>完成</t>
    <phoneticPr fontId="1" type="noConversion"/>
  </si>
  <si>
    <t>完成</t>
    <phoneticPr fontId="1" type="noConversion"/>
  </si>
  <si>
    <t>进行中</t>
    <phoneticPr fontId="1" type="noConversion"/>
  </si>
  <si>
    <t>进行中</t>
    <phoneticPr fontId="1" type="noConversion"/>
  </si>
  <si>
    <t>30%-40%</t>
    <phoneticPr fontId="1" type="noConversion"/>
  </si>
  <si>
    <t>完成</t>
    <phoneticPr fontId="1" type="noConversion"/>
  </si>
  <si>
    <t>进行中</t>
    <phoneticPr fontId="1" type="noConversion"/>
  </si>
  <si>
    <t>进行中</t>
    <phoneticPr fontId="1" type="noConversion"/>
  </si>
  <si>
    <t>完成2本</t>
    <phoneticPr fontId="1" type="noConversion"/>
  </si>
  <si>
    <t>进行中</t>
    <phoneticPr fontId="1" type="noConversion"/>
  </si>
  <si>
    <t>今天完成</t>
    <phoneticPr fontId="1" type="noConversion"/>
  </si>
  <si>
    <t>今天完成</t>
    <phoneticPr fontId="1" type="noConversion"/>
  </si>
  <si>
    <t>完成</t>
    <phoneticPr fontId="1" type="noConversion"/>
  </si>
  <si>
    <t>补个记录</t>
    <phoneticPr fontId="1" type="noConversion"/>
  </si>
  <si>
    <t>未开始</t>
    <phoneticPr fontId="1" type="noConversion"/>
  </si>
  <si>
    <t>未开始</t>
    <phoneticPr fontId="1" type="noConversion"/>
  </si>
  <si>
    <t>未开始</t>
    <phoneticPr fontId="1" type="noConversion"/>
  </si>
  <si>
    <t>延迟</t>
    <phoneticPr fontId="1" type="noConversion"/>
  </si>
  <si>
    <t>延迟</t>
    <phoneticPr fontId="1" type="noConversion"/>
  </si>
  <si>
    <t>是。</t>
    <phoneticPr fontId="1" type="noConversion"/>
  </si>
  <si>
    <t>Week33</t>
    <phoneticPr fontId="1" type="noConversion"/>
  </si>
  <si>
    <t>Mon</t>
    <phoneticPr fontId="1" type="noConversion"/>
  </si>
  <si>
    <t>政治时事PPT</t>
    <phoneticPr fontId="1" type="noConversion"/>
  </si>
  <si>
    <t>数学P72,73,79</t>
    <phoneticPr fontId="1" type="noConversion"/>
  </si>
  <si>
    <t>一篇The Twins</t>
    <phoneticPr fontId="1" type="noConversion"/>
  </si>
  <si>
    <t>Tue</t>
    <phoneticPr fontId="1" type="noConversion"/>
  </si>
  <si>
    <t>数学P47,48,50</t>
    <phoneticPr fontId="1" type="noConversion"/>
  </si>
  <si>
    <t>两篇The Twins</t>
    <phoneticPr fontId="1" type="noConversion"/>
  </si>
  <si>
    <t>Wed</t>
    <phoneticPr fontId="1" type="noConversion"/>
  </si>
  <si>
    <t>数学P66,67</t>
    <phoneticPr fontId="1" type="noConversion"/>
  </si>
  <si>
    <t>数学错题本</t>
    <phoneticPr fontId="1" type="noConversion"/>
  </si>
  <si>
    <t>预习物理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</si>
</sst>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22"/>
      <color theme="1"/>
      <name val="等线"/>
      <family val="2"/>
      <charset val="134"/>
      <scheme val="minor"/>
    </font>
    <font>
      <sz val="24"/>
      <color theme="1"/>
      <name val="等线"/>
      <family val="2"/>
      <charset val="134"/>
      <scheme val="minor"/>
    </font>
    <font>
      <sz val="2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>
      <alignment vertical="center"/>
    </xf>
  </cellStyleXfs>
  <cellXfs count="183">
    <xf numFmtId="0" fontId="0" fillId="0" borderId="0" xfId="0">
      <alignment vertical="center"/>
    </xf>
    <xf numFmtId="20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7" xfId="0" applyBorder="1">
      <alignment vertical="center"/>
    </xf>
    <xf numFmtId="0" fontId="0" fillId="0" borderId="0" xfId="0" applyBorder="1">
      <alignment vertical="center"/>
    </xf>
    <xf numFmtId="0" fontId="0" fillId="0" borderId="18" xfId="0" applyBorder="1">
      <alignment vertical="center"/>
    </xf>
    <xf numFmtId="0" fontId="0" fillId="0" borderId="21" xfId="0" applyBorder="1">
      <alignment vertical="center"/>
    </xf>
    <xf numFmtId="0" fontId="0" fillId="0" borderId="20" xfId="0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" xfId="0" applyBorder="1">
      <alignment vertical="center"/>
    </xf>
    <xf numFmtId="0" fontId="0" fillId="0" borderId="24" xfId="0" applyBorder="1">
      <alignment vertical="center"/>
    </xf>
    <xf numFmtId="0" fontId="0" fillId="0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5" xfId="0" applyBorder="1">
      <alignment vertical="center"/>
    </xf>
    <xf numFmtId="0" fontId="0" fillId="0" borderId="12" xfId="0" applyBorder="1">
      <alignment vertical="center"/>
    </xf>
    <xf numFmtId="0" fontId="0" fillId="0" borderId="27" xfId="0" applyBorder="1">
      <alignment vertical="center"/>
    </xf>
    <xf numFmtId="31" fontId="0" fillId="0" borderId="28" xfId="0" applyNumberFormat="1" applyBorder="1">
      <alignment vertical="center"/>
    </xf>
    <xf numFmtId="0" fontId="0" fillId="0" borderId="28" xfId="0" applyBorder="1">
      <alignment vertical="center"/>
    </xf>
    <xf numFmtId="31" fontId="0" fillId="0" borderId="31" xfId="0" applyNumberFormat="1" applyBorder="1">
      <alignment vertical="center"/>
    </xf>
    <xf numFmtId="0" fontId="0" fillId="0" borderId="32" xfId="0" applyBorder="1">
      <alignment vertical="center"/>
    </xf>
    <xf numFmtId="0" fontId="0" fillId="0" borderId="34" xfId="0" applyBorder="1">
      <alignment vertical="center"/>
    </xf>
    <xf numFmtId="0" fontId="0" fillId="0" borderId="37" xfId="0" applyBorder="1">
      <alignment vertical="center"/>
    </xf>
    <xf numFmtId="0" fontId="0" fillId="0" borderId="36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13" xfId="0" applyBorder="1">
      <alignment vertical="center"/>
    </xf>
    <xf numFmtId="0" fontId="0" fillId="0" borderId="40" xfId="0" applyBorder="1">
      <alignment vertical="center"/>
    </xf>
    <xf numFmtId="0" fontId="0" fillId="0" borderId="41" xfId="0" applyFill="1" applyBorder="1">
      <alignment vertical="center"/>
    </xf>
    <xf numFmtId="0" fontId="0" fillId="0" borderId="42" xfId="0" applyBorder="1">
      <alignment vertical="center"/>
    </xf>
    <xf numFmtId="0" fontId="0" fillId="0" borderId="41" xfId="0" applyBorder="1">
      <alignment vertical="center"/>
    </xf>
    <xf numFmtId="0" fontId="0" fillId="0" borderId="43" xfId="0" applyBorder="1">
      <alignment vertical="center"/>
    </xf>
    <xf numFmtId="0" fontId="0" fillId="0" borderId="4" xfId="0" applyBorder="1">
      <alignment vertical="center"/>
    </xf>
    <xf numFmtId="0" fontId="0" fillId="0" borderId="44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1" xfId="0" applyBorder="1" applyAlignment="1">
      <alignment vertical="center" wrapText="1"/>
    </xf>
    <xf numFmtId="0" fontId="0" fillId="0" borderId="45" xfId="0" applyBorder="1">
      <alignment vertical="center"/>
    </xf>
    <xf numFmtId="0" fontId="0" fillId="0" borderId="46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3" fillId="0" borderId="0" xfId="0" applyFont="1" applyAlignment="1">
      <alignment horizontal="center" vertical="center" wrapText="1"/>
    </xf>
    <xf numFmtId="0" fontId="6" fillId="0" borderId="14" xfId="0" applyFont="1" applyBorder="1">
      <alignment vertical="center"/>
    </xf>
    <xf numFmtId="0" fontId="6" fillId="0" borderId="15" xfId="0" applyFont="1" applyBorder="1">
      <alignment vertical="center"/>
    </xf>
    <xf numFmtId="0" fontId="0" fillId="0" borderId="53" xfId="0" applyBorder="1">
      <alignment vertical="center"/>
    </xf>
    <xf numFmtId="0" fontId="0" fillId="0" borderId="46" xfId="0" applyBorder="1">
      <alignment vertical="center"/>
    </xf>
    <xf numFmtId="0" fontId="7" fillId="0" borderId="0" xfId="0" applyFont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33" xfId="0" applyBorder="1">
      <alignment vertical="center"/>
    </xf>
    <xf numFmtId="0" fontId="0" fillId="0" borderId="56" xfId="0" applyBorder="1">
      <alignment vertical="center"/>
    </xf>
    <xf numFmtId="0" fontId="0" fillId="0" borderId="18" xfId="0" applyBorder="1" applyAlignment="1">
      <alignment vertical="center" wrapText="1"/>
    </xf>
    <xf numFmtId="0" fontId="0" fillId="0" borderId="21" xfId="0" applyBorder="1" applyAlignment="1">
      <alignment vertical="center"/>
    </xf>
    <xf numFmtId="0" fontId="0" fillId="0" borderId="18" xfId="0" applyBorder="1" applyAlignment="1">
      <alignment vertical="center"/>
    </xf>
    <xf numFmtId="0" fontId="6" fillId="0" borderId="15" xfId="0" applyFont="1" applyBorder="1" applyAlignment="1">
      <alignment vertical="center" wrapText="1"/>
    </xf>
    <xf numFmtId="0" fontId="0" fillId="0" borderId="35" xfId="0" applyBorder="1">
      <alignment vertical="center"/>
    </xf>
    <xf numFmtId="0" fontId="0" fillId="0" borderId="33" xfId="0" applyBorder="1" applyAlignment="1">
      <alignment vertical="center"/>
    </xf>
    <xf numFmtId="0" fontId="0" fillId="0" borderId="21" xfId="0" applyBorder="1" applyAlignment="1">
      <alignment horizontal="left" vertical="center"/>
    </xf>
    <xf numFmtId="176" fontId="0" fillId="0" borderId="1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6" xfId="0" applyNumberFormat="1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0" borderId="22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58" xfId="0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4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19" xfId="0" applyBorder="1">
      <alignment vertical="center"/>
    </xf>
    <xf numFmtId="176" fontId="0" fillId="0" borderId="62" xfId="0" applyNumberFormat="1" applyBorder="1">
      <alignment vertical="center"/>
    </xf>
    <xf numFmtId="0" fontId="0" fillId="0" borderId="63" xfId="0" applyBorder="1">
      <alignment vertical="center"/>
    </xf>
    <xf numFmtId="58" fontId="0" fillId="0" borderId="62" xfId="0" applyNumberFormat="1" applyBorder="1">
      <alignment vertical="center"/>
    </xf>
    <xf numFmtId="176" fontId="0" fillId="0" borderId="20" xfId="0" applyNumberFormat="1" applyBorder="1">
      <alignment vertical="center"/>
    </xf>
    <xf numFmtId="0" fontId="0" fillId="0" borderId="62" xfId="0" applyBorder="1">
      <alignment vertical="center"/>
    </xf>
    <xf numFmtId="0" fontId="0" fillId="0" borderId="64" xfId="0" applyBorder="1">
      <alignment vertical="center"/>
    </xf>
    <xf numFmtId="0" fontId="0" fillId="0" borderId="65" xfId="0" applyBorder="1">
      <alignment vertical="center"/>
    </xf>
    <xf numFmtId="0" fontId="0" fillId="0" borderId="66" xfId="0" applyBorder="1">
      <alignment vertical="center"/>
    </xf>
    <xf numFmtId="0" fontId="0" fillId="0" borderId="67" xfId="0" applyBorder="1">
      <alignment vertical="center"/>
    </xf>
    <xf numFmtId="176" fontId="0" fillId="0" borderId="68" xfId="0" applyNumberFormat="1" applyBorder="1">
      <alignment vertical="center"/>
    </xf>
    <xf numFmtId="0" fontId="0" fillId="0" borderId="69" xfId="0" applyBorder="1">
      <alignment vertical="center"/>
    </xf>
    <xf numFmtId="0" fontId="0" fillId="0" borderId="70" xfId="0" applyBorder="1">
      <alignment vertical="center"/>
    </xf>
    <xf numFmtId="0" fontId="0" fillId="0" borderId="71" xfId="0" applyBorder="1">
      <alignment vertical="center"/>
    </xf>
    <xf numFmtId="0" fontId="0" fillId="0" borderId="61" xfId="0" applyBorder="1">
      <alignment vertical="center"/>
    </xf>
    <xf numFmtId="0" fontId="0" fillId="0" borderId="72" xfId="0" applyBorder="1">
      <alignment vertical="center"/>
    </xf>
    <xf numFmtId="0" fontId="0" fillId="0" borderId="1" xfId="0" applyFill="1" applyBorder="1">
      <alignment vertical="center"/>
    </xf>
    <xf numFmtId="0" fontId="8" fillId="0" borderId="24" xfId="0" applyFont="1" applyBorder="1">
      <alignment vertical="center"/>
    </xf>
    <xf numFmtId="0" fontId="8" fillId="0" borderId="21" xfId="0" applyFont="1" applyBorder="1">
      <alignment vertical="center"/>
    </xf>
    <xf numFmtId="0" fontId="0" fillId="0" borderId="73" xfId="0" applyBorder="1">
      <alignment vertical="center"/>
    </xf>
    <xf numFmtId="0" fontId="10" fillId="0" borderId="0" xfId="2">
      <alignment vertical="center"/>
    </xf>
    <xf numFmtId="0" fontId="10" fillId="0" borderId="6" xfId="2" applyBorder="1">
      <alignment vertical="center"/>
    </xf>
    <xf numFmtId="0" fontId="10" fillId="0" borderId="1" xfId="2" applyBorder="1">
      <alignment vertical="center"/>
    </xf>
    <xf numFmtId="0" fontId="10" fillId="0" borderId="1" xfId="2" applyBorder="1" applyAlignment="1">
      <alignment vertical="center" wrapText="1"/>
    </xf>
    <xf numFmtId="0" fontId="10" fillId="0" borderId="18" xfId="2" applyBorder="1">
      <alignment vertical="center"/>
    </xf>
    <xf numFmtId="0" fontId="10" fillId="0" borderId="21" xfId="2" applyBorder="1">
      <alignment vertical="center"/>
    </xf>
    <xf numFmtId="0" fontId="10" fillId="0" borderId="33" xfId="2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0" fontId="9" fillId="0" borderId="33" xfId="0" applyFont="1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33" xfId="0" applyFont="1" applyBorder="1" applyAlignment="1">
      <alignment horizontal="left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43</xdr:row>
      <xdr:rowOff>68262</xdr:rowOff>
    </xdr:from>
    <xdr:to>
      <xdr:col>4</xdr:col>
      <xdr:colOff>2519363</xdr:colOff>
      <xdr:row>55</xdr:row>
      <xdr:rowOff>131514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458200"/>
          <a:ext cx="9763126" cy="21587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19</xdr:row>
          <xdr:rowOff>61913</xdr:rowOff>
        </xdr:from>
        <xdr:to>
          <xdr:col>10</xdr:col>
          <xdr:colOff>557213</xdr:colOff>
          <xdr:row>28</xdr:row>
          <xdr:rowOff>66676</xdr:rowOff>
        </xdr:to>
        <xdr:pic>
          <xdr:nvPicPr>
            <xdr:cNvPr id="3" name="图片 2"/>
            <xdr:cNvPicPr>
              <a:picLocks noChangeAspect="1" noChangeArrowheads="1"/>
              <a:extLst>
                <a:ext uri="{84589F7E-364E-4C9E-8A38-B11213B215E9}">
                  <a14:cameraTool cellRange="$A$1:$G$9" spid="_x0000_s1845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495550" y="3409951"/>
              <a:ext cx="7196138" cy="15906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iao.damai.cn/152741.html?spm=a2o6e.search.0.0.3c9e4d15XXVmdR" TargetMode="External"/><Relationship Id="rId2" Type="http://schemas.openxmlformats.org/officeDocument/2006/relationships/hyperlink" Target="https://piao.damai.cn/149270.html?spm=a2o6e.search.0.0.3c9e4d15XXVmdR" TargetMode="External"/><Relationship Id="rId1" Type="http://schemas.openxmlformats.org/officeDocument/2006/relationships/hyperlink" Target="https://piao.damai.cn/136654.html?spm=a2o6e.search.0.0.3c9e4d15XXVmdR" TargetMode="External"/><Relationship Id="rId6" Type="http://schemas.openxmlformats.org/officeDocument/2006/relationships/hyperlink" Target="https://piao.damai.cn/146784.html?spm=a2o6e.home_bj.0.0.22db3d1dK7Nem4" TargetMode="External"/><Relationship Id="rId5" Type="http://schemas.openxmlformats.org/officeDocument/2006/relationships/hyperlink" Target="https://piao.damai.cn/151090.html?spm=a2o6e.search.0.0.3c9e4d15XXVmdR" TargetMode="External"/><Relationship Id="rId4" Type="http://schemas.openxmlformats.org/officeDocument/2006/relationships/hyperlink" Target="https://piao.damai.cn/153476.html?spm=a2o6e.search.0.0.3c9e4d15XXVmd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B8"/>
  <sheetViews>
    <sheetView workbookViewId="0">
      <selection activeCell="B7" sqref="B7"/>
    </sheetView>
  </sheetViews>
  <sheetFormatPr defaultRowHeight="13.9" x14ac:dyDescent="0.4"/>
  <cols>
    <col min="2" max="2" width="23.1328125" bestFit="1" customWidth="1"/>
  </cols>
  <sheetData>
    <row r="2" spans="1:2" x14ac:dyDescent="0.4">
      <c r="A2" t="s">
        <v>17</v>
      </c>
      <c r="B2" t="s">
        <v>18</v>
      </c>
    </row>
    <row r="3" spans="1:2" x14ac:dyDescent="0.4">
      <c r="A3" t="s">
        <v>12</v>
      </c>
      <c r="B3" t="s">
        <v>16</v>
      </c>
    </row>
    <row r="4" spans="1:2" x14ac:dyDescent="0.4">
      <c r="A4" t="s">
        <v>13</v>
      </c>
      <c r="B4" t="s">
        <v>14</v>
      </c>
    </row>
    <row r="5" spans="1:2" x14ac:dyDescent="0.4">
      <c r="A5" t="s">
        <v>13</v>
      </c>
      <c r="B5" t="s">
        <v>15</v>
      </c>
    </row>
    <row r="6" spans="1:2" x14ac:dyDescent="0.4">
      <c r="A6" t="s">
        <v>202</v>
      </c>
      <c r="B6" t="s">
        <v>118</v>
      </c>
    </row>
    <row r="7" spans="1:2" x14ac:dyDescent="0.4">
      <c r="A7" t="s">
        <v>203</v>
      </c>
      <c r="B7" t="s">
        <v>201</v>
      </c>
    </row>
    <row r="8" spans="1:2" x14ac:dyDescent="0.4">
      <c r="A8" t="s">
        <v>203</v>
      </c>
      <c r="B8" t="s">
        <v>281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H35"/>
  <sheetViews>
    <sheetView showGridLines="0" topLeftCell="A8" zoomScaleNormal="100" workbookViewId="0">
      <selection activeCell="D27" sqref="D27:H27"/>
    </sheetView>
  </sheetViews>
  <sheetFormatPr defaultRowHeight="13.9" x14ac:dyDescent="0.4"/>
  <cols>
    <col min="1" max="1" width="1.3984375" customWidth="1"/>
    <col min="2" max="2" width="14.46484375" customWidth="1"/>
    <col min="3" max="3" width="7.265625" customWidth="1"/>
    <col min="4" max="4" width="11.46484375" customWidth="1"/>
    <col min="5" max="5" width="13.46484375" customWidth="1"/>
    <col min="6" max="6" width="15.265625" customWidth="1"/>
    <col min="7" max="7" width="3" bestFit="1" customWidth="1"/>
    <col min="8" max="8" width="26.265625" customWidth="1"/>
    <col min="9" max="9" width="1.86328125" customWidth="1"/>
  </cols>
  <sheetData>
    <row r="1" spans="2:8" ht="45.4" customHeight="1" thickBot="1" x14ac:dyDescent="0.45">
      <c r="B1" s="151" t="s">
        <v>344</v>
      </c>
      <c r="C1" s="152"/>
      <c r="D1" s="152"/>
      <c r="E1" s="152"/>
      <c r="F1" s="152"/>
      <c r="G1" s="152"/>
      <c r="H1" s="152"/>
    </row>
    <row r="2" spans="2:8" x14ac:dyDescent="0.4">
      <c r="B2" s="34" t="s">
        <v>254</v>
      </c>
      <c r="C2" s="155" t="s">
        <v>120</v>
      </c>
      <c r="D2" s="156"/>
      <c r="E2" s="53" t="s">
        <v>204</v>
      </c>
      <c r="F2" s="35">
        <v>43295</v>
      </c>
      <c r="G2" s="36" t="s">
        <v>200</v>
      </c>
      <c r="H2" s="37">
        <v>43343</v>
      </c>
    </row>
    <row r="3" spans="2:8" x14ac:dyDescent="0.4">
      <c r="B3" s="38" t="s">
        <v>205</v>
      </c>
      <c r="C3" s="157" t="s">
        <v>212</v>
      </c>
      <c r="D3" s="149"/>
      <c r="E3" s="82"/>
      <c r="F3" s="78" t="s">
        <v>277</v>
      </c>
      <c r="G3" s="77"/>
      <c r="H3" s="81" t="s">
        <v>276</v>
      </c>
    </row>
    <row r="4" spans="2:8" x14ac:dyDescent="0.4">
      <c r="B4" s="38" t="s">
        <v>213</v>
      </c>
      <c r="C4" s="149" t="s">
        <v>246</v>
      </c>
      <c r="D4" s="149"/>
      <c r="E4" s="149"/>
      <c r="F4" s="149"/>
      <c r="G4" s="149"/>
      <c r="H4" s="150"/>
    </row>
    <row r="5" spans="2:8" ht="69" customHeight="1" x14ac:dyDescent="0.4">
      <c r="B5" s="38" t="s">
        <v>159</v>
      </c>
      <c r="C5" s="153" t="s">
        <v>275</v>
      </c>
      <c r="D5" s="153"/>
      <c r="E5" s="153"/>
      <c r="F5" s="153"/>
      <c r="G5" s="153"/>
      <c r="H5" s="154"/>
    </row>
    <row r="6" spans="2:8" ht="45" customHeight="1" x14ac:dyDescent="0.4">
      <c r="B6" s="38" t="s">
        <v>206</v>
      </c>
      <c r="C6" s="153" t="s">
        <v>340</v>
      </c>
      <c r="D6" s="153"/>
      <c r="E6" s="153"/>
      <c r="F6" s="153"/>
      <c r="G6" s="153"/>
      <c r="H6" s="154"/>
    </row>
    <row r="7" spans="2:8" ht="220.5" customHeight="1" x14ac:dyDescent="0.4">
      <c r="B7" s="163" t="s">
        <v>158</v>
      </c>
      <c r="C7" s="153" t="s">
        <v>341</v>
      </c>
      <c r="D7" s="158"/>
      <c r="E7" s="158"/>
      <c r="F7" s="158"/>
      <c r="G7" s="158"/>
      <c r="H7" s="159"/>
    </row>
    <row r="8" spans="2:8" x14ac:dyDescent="0.4">
      <c r="B8" s="164"/>
      <c r="C8" s="24" t="s">
        <v>223</v>
      </c>
      <c r="D8" s="144" t="s">
        <v>87</v>
      </c>
      <c r="E8" s="144"/>
      <c r="F8" s="144"/>
      <c r="G8" s="144"/>
      <c r="H8" s="145"/>
    </row>
    <row r="9" spans="2:8" x14ac:dyDescent="0.4">
      <c r="B9" s="164"/>
      <c r="C9" s="24" t="s">
        <v>224</v>
      </c>
      <c r="D9" s="144" t="s">
        <v>214</v>
      </c>
      <c r="E9" s="144"/>
      <c r="F9" s="144"/>
      <c r="G9" s="144"/>
      <c r="H9" s="145"/>
    </row>
    <row r="10" spans="2:8" x14ac:dyDescent="0.4">
      <c r="B10" s="164"/>
      <c r="C10" s="24" t="s">
        <v>225</v>
      </c>
      <c r="D10" s="144" t="s">
        <v>215</v>
      </c>
      <c r="E10" s="144"/>
      <c r="F10" s="144"/>
      <c r="G10" s="144"/>
      <c r="H10" s="145"/>
    </row>
    <row r="11" spans="2:8" x14ac:dyDescent="0.4">
      <c r="B11" s="164"/>
      <c r="C11" s="24" t="s">
        <v>226</v>
      </c>
      <c r="D11" s="144" t="s">
        <v>279</v>
      </c>
      <c r="E11" s="144"/>
      <c r="F11" s="144"/>
      <c r="G11" s="144"/>
      <c r="H11" s="145"/>
    </row>
    <row r="12" spans="2:8" x14ac:dyDescent="0.4">
      <c r="B12" s="164"/>
      <c r="C12" s="24" t="s">
        <v>227</v>
      </c>
      <c r="D12" s="144" t="s">
        <v>280</v>
      </c>
      <c r="E12" s="144"/>
      <c r="F12" s="144"/>
      <c r="G12" s="144"/>
      <c r="H12" s="145"/>
    </row>
    <row r="13" spans="2:8" x14ac:dyDescent="0.4">
      <c r="B13" s="164"/>
      <c r="C13" s="24" t="s">
        <v>228</v>
      </c>
      <c r="D13" s="144" t="s">
        <v>216</v>
      </c>
      <c r="E13" s="144"/>
      <c r="F13" s="144"/>
      <c r="G13" s="144"/>
      <c r="H13" s="145"/>
    </row>
    <row r="14" spans="2:8" ht="27.4" customHeight="1" x14ac:dyDescent="0.4">
      <c r="B14" s="164"/>
      <c r="C14" s="24" t="s">
        <v>229</v>
      </c>
      <c r="D14" s="144" t="s">
        <v>171</v>
      </c>
      <c r="E14" s="144"/>
      <c r="F14" s="144"/>
      <c r="G14" s="144"/>
      <c r="H14" s="145"/>
    </row>
    <row r="15" spans="2:8" ht="27.75" customHeight="1" x14ac:dyDescent="0.4">
      <c r="B15" s="164"/>
      <c r="C15" s="24" t="s">
        <v>230</v>
      </c>
      <c r="D15" s="144" t="s">
        <v>198</v>
      </c>
      <c r="E15" s="144"/>
      <c r="F15" s="144"/>
      <c r="G15" s="144"/>
      <c r="H15" s="145"/>
    </row>
    <row r="16" spans="2:8" ht="27.4" customHeight="1" x14ac:dyDescent="0.4">
      <c r="B16" s="164"/>
      <c r="C16" s="24" t="s">
        <v>231</v>
      </c>
      <c r="D16" s="144" t="s">
        <v>217</v>
      </c>
      <c r="E16" s="144"/>
      <c r="F16" s="144"/>
      <c r="G16" s="144"/>
      <c r="H16" s="145"/>
    </row>
    <row r="17" spans="2:8" ht="27.75" customHeight="1" x14ac:dyDescent="0.4">
      <c r="B17" s="164"/>
      <c r="C17" s="124" t="s">
        <v>510</v>
      </c>
      <c r="D17" s="146" t="s">
        <v>511</v>
      </c>
      <c r="E17" s="147"/>
      <c r="F17" s="147"/>
      <c r="G17" s="147"/>
      <c r="H17" s="148"/>
    </row>
    <row r="18" spans="2:8" x14ac:dyDescent="0.4">
      <c r="B18" s="164"/>
      <c r="C18" s="124" t="s">
        <v>514</v>
      </c>
      <c r="D18" s="146" t="s">
        <v>515</v>
      </c>
      <c r="E18" s="147"/>
      <c r="F18" s="147"/>
      <c r="G18" s="147"/>
      <c r="H18" s="148"/>
    </row>
    <row r="19" spans="2:8" x14ac:dyDescent="0.4">
      <c r="B19" s="164"/>
      <c r="C19" s="124" t="s">
        <v>517</v>
      </c>
      <c r="D19" s="160" t="s">
        <v>519</v>
      </c>
      <c r="E19" s="161"/>
      <c r="F19" s="161"/>
      <c r="G19" s="161"/>
      <c r="H19" s="162"/>
    </row>
    <row r="20" spans="2:8" x14ac:dyDescent="0.4">
      <c r="B20" s="164"/>
      <c r="C20" s="24" t="s">
        <v>233</v>
      </c>
      <c r="D20" s="144" t="s">
        <v>218</v>
      </c>
      <c r="E20" s="144"/>
      <c r="F20" s="144"/>
      <c r="G20" s="144"/>
      <c r="H20" s="145"/>
    </row>
    <row r="21" spans="2:8" ht="27.4" customHeight="1" x14ac:dyDescent="0.4">
      <c r="B21" s="164"/>
      <c r="C21" s="24" t="s">
        <v>234</v>
      </c>
      <c r="D21" s="144" t="s">
        <v>219</v>
      </c>
      <c r="E21" s="144"/>
      <c r="F21" s="144"/>
      <c r="G21" s="144"/>
      <c r="H21" s="145"/>
    </row>
    <row r="22" spans="2:8" ht="27.75" customHeight="1" x14ac:dyDescent="0.4">
      <c r="B22" s="164"/>
      <c r="C22" s="24" t="s">
        <v>235</v>
      </c>
      <c r="D22" s="144" t="s">
        <v>191</v>
      </c>
      <c r="E22" s="144"/>
      <c r="F22" s="144"/>
      <c r="G22" s="144"/>
      <c r="H22" s="145"/>
    </row>
    <row r="23" spans="2:8" x14ac:dyDescent="0.4">
      <c r="B23" s="164"/>
      <c r="C23" s="24" t="s">
        <v>237</v>
      </c>
      <c r="D23" s="144" t="s">
        <v>242</v>
      </c>
      <c r="E23" s="144"/>
      <c r="F23" s="144"/>
      <c r="G23" s="144"/>
      <c r="H23" s="145"/>
    </row>
    <row r="24" spans="2:8" x14ac:dyDescent="0.4">
      <c r="B24" s="164"/>
      <c r="C24" s="24" t="s">
        <v>238</v>
      </c>
      <c r="D24" s="144" t="s">
        <v>220</v>
      </c>
      <c r="E24" s="144"/>
      <c r="F24" s="144"/>
      <c r="G24" s="144"/>
      <c r="H24" s="145"/>
    </row>
    <row r="25" spans="2:8" ht="27.75" customHeight="1" x14ac:dyDescent="0.4">
      <c r="B25" s="164"/>
      <c r="C25" s="24" t="s">
        <v>239</v>
      </c>
      <c r="D25" s="144" t="s">
        <v>221</v>
      </c>
      <c r="E25" s="144"/>
      <c r="F25" s="144"/>
      <c r="G25" s="144"/>
      <c r="H25" s="145"/>
    </row>
    <row r="26" spans="2:8" x14ac:dyDescent="0.4">
      <c r="B26" s="164"/>
      <c r="C26" s="24" t="s">
        <v>240</v>
      </c>
      <c r="D26" s="144" t="s">
        <v>342</v>
      </c>
      <c r="E26" s="144"/>
      <c r="F26" s="144"/>
      <c r="G26" s="144"/>
      <c r="H26" s="145"/>
    </row>
    <row r="27" spans="2:8" x14ac:dyDescent="0.4">
      <c r="B27" s="165"/>
      <c r="C27" s="123" t="s">
        <v>508</v>
      </c>
      <c r="D27" s="146" t="s">
        <v>509</v>
      </c>
      <c r="E27" s="147"/>
      <c r="F27" s="147"/>
      <c r="G27" s="147"/>
      <c r="H27" s="148"/>
    </row>
    <row r="28" spans="2:8" x14ac:dyDescent="0.4">
      <c r="B28" s="39" t="s">
        <v>160</v>
      </c>
      <c r="C28" s="27" t="s">
        <v>248</v>
      </c>
      <c r="D28" s="28"/>
      <c r="E28" s="28"/>
      <c r="F28" s="28"/>
      <c r="G28" s="28"/>
      <c r="H28" s="40"/>
    </row>
    <row r="29" spans="2:8" x14ac:dyDescent="0.4">
      <c r="B29" s="80"/>
      <c r="C29" s="26" t="s">
        <v>271</v>
      </c>
      <c r="D29" s="22"/>
      <c r="E29" s="22"/>
      <c r="F29" s="22"/>
      <c r="G29" s="22"/>
      <c r="H29" s="51"/>
    </row>
    <row r="30" spans="2:8" x14ac:dyDescent="0.4">
      <c r="B30" s="41"/>
      <c r="C30" s="30" t="s">
        <v>247</v>
      </c>
      <c r="D30" s="31"/>
      <c r="E30" s="31"/>
      <c r="F30" s="31"/>
      <c r="G30" s="31"/>
      <c r="H30" s="42"/>
    </row>
    <row r="31" spans="2:8" x14ac:dyDescent="0.4">
      <c r="B31" s="39" t="s">
        <v>199</v>
      </c>
      <c r="C31" s="27" t="s">
        <v>249</v>
      </c>
      <c r="D31" s="28"/>
      <c r="E31" s="28"/>
      <c r="F31" s="28"/>
      <c r="G31" s="29"/>
      <c r="H31" s="43" t="s">
        <v>245</v>
      </c>
    </row>
    <row r="32" spans="2:8" x14ac:dyDescent="0.4">
      <c r="B32" s="41"/>
      <c r="C32" s="30" t="s">
        <v>250</v>
      </c>
      <c r="D32" s="31"/>
      <c r="E32" s="31"/>
      <c r="F32" s="31"/>
      <c r="G32" s="32"/>
      <c r="H32" s="44"/>
    </row>
    <row r="33" spans="2:8" x14ac:dyDescent="0.4">
      <c r="B33" s="39" t="s">
        <v>253</v>
      </c>
      <c r="C33" s="27" t="s">
        <v>251</v>
      </c>
      <c r="D33" s="28"/>
      <c r="E33" s="28"/>
      <c r="F33" s="28"/>
      <c r="G33" s="29"/>
      <c r="H33" s="43" t="s">
        <v>449</v>
      </c>
    </row>
    <row r="34" spans="2:8" ht="14.25" thickBot="1" x14ac:dyDescent="0.45">
      <c r="B34" s="45"/>
      <c r="C34" s="46" t="s">
        <v>252</v>
      </c>
      <c r="D34" s="47"/>
      <c r="E34" s="47"/>
      <c r="F34" s="47"/>
      <c r="G34" s="48"/>
      <c r="H34" s="49"/>
    </row>
    <row r="35" spans="2:8" x14ac:dyDescent="0.4">
      <c r="B35" t="s">
        <v>272</v>
      </c>
      <c r="C35" t="s">
        <v>273</v>
      </c>
      <c r="D35" t="s">
        <v>274</v>
      </c>
    </row>
  </sheetData>
  <mergeCells count="28">
    <mergeCell ref="D19:H19"/>
    <mergeCell ref="D27:H27"/>
    <mergeCell ref="B7:B27"/>
    <mergeCell ref="D17:H17"/>
    <mergeCell ref="D23:H23"/>
    <mergeCell ref="D24:H24"/>
    <mergeCell ref="D25:H25"/>
    <mergeCell ref="D26:H26"/>
    <mergeCell ref="D21:H21"/>
    <mergeCell ref="D22:H22"/>
    <mergeCell ref="D20:H20"/>
    <mergeCell ref="D8:H8"/>
    <mergeCell ref="D9:H9"/>
    <mergeCell ref="D10:H10"/>
    <mergeCell ref="D11:H11"/>
    <mergeCell ref="D12:H12"/>
    <mergeCell ref="D13:H13"/>
    <mergeCell ref="D18:H18"/>
    <mergeCell ref="C4:H4"/>
    <mergeCell ref="B1:H1"/>
    <mergeCell ref="D14:H14"/>
    <mergeCell ref="D15:H15"/>
    <mergeCell ref="D16:H16"/>
    <mergeCell ref="C6:H6"/>
    <mergeCell ref="C5:H5"/>
    <mergeCell ref="C2:D2"/>
    <mergeCell ref="C3:D3"/>
    <mergeCell ref="C7:H7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H15"/>
  <sheetViews>
    <sheetView showGridLines="0" topLeftCell="A7" zoomScaleNormal="100" workbookViewId="0">
      <selection activeCell="H13" sqref="H13"/>
    </sheetView>
  </sheetViews>
  <sheetFormatPr defaultRowHeight="13.9" x14ac:dyDescent="0.4"/>
  <cols>
    <col min="1" max="1" width="1.3984375" customWidth="1"/>
    <col min="2" max="2" width="14.46484375" customWidth="1"/>
    <col min="3" max="3" width="7.265625" customWidth="1"/>
    <col min="4" max="4" width="11.46484375" customWidth="1"/>
    <col min="5" max="5" width="13.46484375" customWidth="1"/>
    <col min="6" max="6" width="15.265625" customWidth="1"/>
    <col min="7" max="7" width="3" bestFit="1" customWidth="1"/>
    <col min="8" max="8" width="26.265625" customWidth="1"/>
    <col min="9" max="9" width="1.86328125" customWidth="1"/>
  </cols>
  <sheetData>
    <row r="1" spans="2:8" ht="45.4" customHeight="1" thickBot="1" x14ac:dyDescent="0.45">
      <c r="B1" s="151" t="s">
        <v>345</v>
      </c>
      <c r="C1" s="152"/>
      <c r="D1" s="152"/>
      <c r="E1" s="152"/>
      <c r="F1" s="152"/>
      <c r="G1" s="152"/>
      <c r="H1" s="152"/>
    </row>
    <row r="2" spans="2:8" x14ac:dyDescent="0.4">
      <c r="B2" s="34" t="s">
        <v>254</v>
      </c>
      <c r="C2" s="155" t="s">
        <v>319</v>
      </c>
      <c r="D2" s="156"/>
      <c r="E2" s="53" t="s">
        <v>204</v>
      </c>
      <c r="F2" s="35">
        <v>43295</v>
      </c>
      <c r="G2" s="36" t="s">
        <v>200</v>
      </c>
      <c r="H2" s="37">
        <v>43343</v>
      </c>
    </row>
    <row r="3" spans="2:8" x14ac:dyDescent="0.4">
      <c r="B3" s="38" t="s">
        <v>205</v>
      </c>
      <c r="C3" s="157" t="s">
        <v>212</v>
      </c>
      <c r="D3" s="149"/>
      <c r="E3" s="82"/>
      <c r="F3" s="78" t="s">
        <v>277</v>
      </c>
      <c r="G3" s="77"/>
      <c r="H3" s="81" t="s">
        <v>276</v>
      </c>
    </row>
    <row r="4" spans="2:8" x14ac:dyDescent="0.4">
      <c r="B4" s="38" t="s">
        <v>213</v>
      </c>
      <c r="C4" s="149" t="s">
        <v>246</v>
      </c>
      <c r="D4" s="149"/>
      <c r="E4" s="149"/>
      <c r="F4" s="149"/>
      <c r="G4" s="149"/>
      <c r="H4" s="150"/>
    </row>
    <row r="5" spans="2:8" ht="69" customHeight="1" x14ac:dyDescent="0.4">
      <c r="B5" s="38" t="s">
        <v>159</v>
      </c>
      <c r="C5" s="153" t="s">
        <v>320</v>
      </c>
      <c r="D5" s="153"/>
      <c r="E5" s="153"/>
      <c r="F5" s="153"/>
      <c r="G5" s="153"/>
      <c r="H5" s="154"/>
    </row>
    <row r="6" spans="2:8" ht="45" customHeight="1" x14ac:dyDescent="0.4">
      <c r="B6" s="38" t="s">
        <v>206</v>
      </c>
      <c r="C6" s="153" t="s">
        <v>322</v>
      </c>
      <c r="D6" s="153"/>
      <c r="E6" s="153"/>
      <c r="F6" s="153"/>
      <c r="G6" s="153"/>
      <c r="H6" s="154"/>
    </row>
    <row r="7" spans="2:8" ht="190.5" customHeight="1" x14ac:dyDescent="0.4">
      <c r="B7" s="95" t="s">
        <v>158</v>
      </c>
      <c r="C7" s="153" t="s">
        <v>343</v>
      </c>
      <c r="D7" s="158"/>
      <c r="E7" s="158"/>
      <c r="F7" s="158"/>
      <c r="G7" s="158"/>
      <c r="H7" s="159"/>
    </row>
    <row r="8" spans="2:8" x14ac:dyDescent="0.4">
      <c r="B8" s="39" t="s">
        <v>160</v>
      </c>
      <c r="C8" s="27" t="s">
        <v>323</v>
      </c>
      <c r="D8" s="28"/>
      <c r="E8" s="28"/>
      <c r="F8" s="28"/>
      <c r="G8" s="28"/>
      <c r="H8" s="40"/>
    </row>
    <row r="9" spans="2:8" x14ac:dyDescent="0.4">
      <c r="B9" s="80"/>
      <c r="C9" s="26" t="s">
        <v>324</v>
      </c>
      <c r="D9" s="22"/>
      <c r="E9" s="22"/>
      <c r="F9" s="22"/>
      <c r="G9" s="22"/>
      <c r="H9" s="51"/>
    </row>
    <row r="10" spans="2:8" x14ac:dyDescent="0.4">
      <c r="B10" s="41"/>
      <c r="C10" s="30" t="s">
        <v>325</v>
      </c>
      <c r="D10" s="31"/>
      <c r="E10" s="31"/>
      <c r="F10" s="31"/>
      <c r="G10" s="31"/>
      <c r="H10" s="42"/>
    </row>
    <row r="11" spans="2:8" x14ac:dyDescent="0.4">
      <c r="B11" s="39" t="s">
        <v>199</v>
      </c>
      <c r="C11" s="27" t="s">
        <v>249</v>
      </c>
      <c r="D11" s="28"/>
      <c r="E11" s="28"/>
      <c r="F11" s="28"/>
      <c r="G11" s="29"/>
      <c r="H11" s="43" t="s">
        <v>245</v>
      </c>
    </row>
    <row r="12" spans="2:8" x14ac:dyDescent="0.4">
      <c r="B12" s="41"/>
      <c r="C12" s="30" t="s">
        <v>250</v>
      </c>
      <c r="D12" s="31"/>
      <c r="E12" s="31"/>
      <c r="F12" s="31"/>
      <c r="G12" s="32"/>
      <c r="H12" s="44"/>
    </row>
    <row r="13" spans="2:8" x14ac:dyDescent="0.4">
      <c r="B13" s="39" t="s">
        <v>253</v>
      </c>
      <c r="C13" s="27" t="s">
        <v>251</v>
      </c>
      <c r="D13" s="28"/>
      <c r="E13" s="28"/>
      <c r="F13" s="28"/>
      <c r="G13" s="29"/>
      <c r="H13" s="43" t="s">
        <v>449</v>
      </c>
    </row>
    <row r="14" spans="2:8" ht="14.25" thickBot="1" x14ac:dyDescent="0.45">
      <c r="B14" s="45"/>
      <c r="C14" s="46" t="s">
        <v>252</v>
      </c>
      <c r="D14" s="47"/>
      <c r="E14" s="47"/>
      <c r="F14" s="47"/>
      <c r="G14" s="48"/>
      <c r="H14" s="49"/>
    </row>
    <row r="15" spans="2:8" x14ac:dyDescent="0.4">
      <c r="B15" t="s">
        <v>272</v>
      </c>
      <c r="C15" t="s">
        <v>273</v>
      </c>
      <c r="D15" t="s">
        <v>274</v>
      </c>
    </row>
  </sheetData>
  <mergeCells count="7">
    <mergeCell ref="C7:H7"/>
    <mergeCell ref="B1:H1"/>
    <mergeCell ref="C2:D2"/>
    <mergeCell ref="C3:D3"/>
    <mergeCell ref="C4:H4"/>
    <mergeCell ref="C5:H5"/>
    <mergeCell ref="C6:H6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H15"/>
  <sheetViews>
    <sheetView showGridLines="0" zoomScaleNormal="100" workbookViewId="0">
      <selection activeCell="C8" sqref="C8"/>
    </sheetView>
  </sheetViews>
  <sheetFormatPr defaultRowHeight="13.9" x14ac:dyDescent="0.4"/>
  <cols>
    <col min="1" max="1" width="1.3984375" customWidth="1"/>
    <col min="2" max="2" width="14.46484375" customWidth="1"/>
    <col min="3" max="3" width="7.265625" customWidth="1"/>
    <col min="4" max="4" width="11.46484375" customWidth="1"/>
    <col min="5" max="5" width="13.46484375" customWidth="1"/>
    <col min="6" max="6" width="15.265625" customWidth="1"/>
    <col min="7" max="7" width="3" bestFit="1" customWidth="1"/>
    <col min="8" max="8" width="26.265625" customWidth="1"/>
    <col min="9" max="9" width="1.86328125" customWidth="1"/>
  </cols>
  <sheetData>
    <row r="1" spans="2:8" ht="45.4" customHeight="1" thickBot="1" x14ac:dyDescent="0.45">
      <c r="B1" s="151" t="s">
        <v>431</v>
      </c>
      <c r="C1" s="152"/>
      <c r="D1" s="152"/>
      <c r="E1" s="152"/>
      <c r="F1" s="152"/>
      <c r="G1" s="152"/>
      <c r="H1" s="152"/>
    </row>
    <row r="2" spans="2:8" x14ac:dyDescent="0.4">
      <c r="B2" s="34" t="s">
        <v>254</v>
      </c>
      <c r="C2" s="155" t="s">
        <v>120</v>
      </c>
      <c r="D2" s="156"/>
      <c r="E2" s="53" t="s">
        <v>204</v>
      </c>
      <c r="F2" s="35">
        <v>43295</v>
      </c>
      <c r="G2" s="36" t="s">
        <v>200</v>
      </c>
      <c r="H2" s="37">
        <v>43343</v>
      </c>
    </row>
    <row r="3" spans="2:8" x14ac:dyDescent="0.4">
      <c r="B3" s="38" t="s">
        <v>205</v>
      </c>
      <c r="C3" s="157" t="s">
        <v>212</v>
      </c>
      <c r="D3" s="149"/>
      <c r="E3" s="82"/>
      <c r="F3" s="78" t="s">
        <v>277</v>
      </c>
      <c r="G3" s="77"/>
      <c r="H3" s="81" t="s">
        <v>276</v>
      </c>
    </row>
    <row r="4" spans="2:8" x14ac:dyDescent="0.4">
      <c r="B4" s="38" t="s">
        <v>213</v>
      </c>
      <c r="C4" s="149" t="s">
        <v>246</v>
      </c>
      <c r="D4" s="149"/>
      <c r="E4" s="149"/>
      <c r="F4" s="149"/>
      <c r="G4" s="149"/>
      <c r="H4" s="150"/>
    </row>
    <row r="5" spans="2:8" ht="69" customHeight="1" x14ac:dyDescent="0.4">
      <c r="B5" s="38" t="s">
        <v>159</v>
      </c>
      <c r="C5" s="153" t="s">
        <v>424</v>
      </c>
      <c r="D5" s="153"/>
      <c r="E5" s="153"/>
      <c r="F5" s="153"/>
      <c r="G5" s="153"/>
      <c r="H5" s="154"/>
    </row>
    <row r="6" spans="2:8" ht="45" customHeight="1" x14ac:dyDescent="0.4">
      <c r="B6" s="38" t="s">
        <v>206</v>
      </c>
      <c r="C6" s="153" t="s">
        <v>425</v>
      </c>
      <c r="D6" s="153"/>
      <c r="E6" s="153"/>
      <c r="F6" s="153"/>
      <c r="G6" s="153"/>
      <c r="H6" s="154"/>
    </row>
    <row r="7" spans="2:8" ht="150" customHeight="1" x14ac:dyDescent="0.4">
      <c r="B7" s="95" t="s">
        <v>158</v>
      </c>
      <c r="C7" s="153" t="s">
        <v>513</v>
      </c>
      <c r="D7" s="158"/>
      <c r="E7" s="158"/>
      <c r="F7" s="158"/>
      <c r="G7" s="158"/>
      <c r="H7" s="159"/>
    </row>
    <row r="8" spans="2:8" x14ac:dyDescent="0.4">
      <c r="B8" s="39" t="s">
        <v>160</v>
      </c>
      <c r="C8" s="27" t="s">
        <v>248</v>
      </c>
      <c r="D8" s="28"/>
      <c r="E8" s="28"/>
      <c r="F8" s="28"/>
      <c r="G8" s="28"/>
      <c r="H8" s="40"/>
    </row>
    <row r="9" spans="2:8" x14ac:dyDescent="0.4">
      <c r="B9" s="80"/>
      <c r="C9" s="26" t="s">
        <v>271</v>
      </c>
      <c r="D9" s="22"/>
      <c r="E9" s="22"/>
      <c r="F9" s="22"/>
      <c r="G9" s="22"/>
      <c r="H9" s="51"/>
    </row>
    <row r="10" spans="2:8" x14ac:dyDescent="0.4">
      <c r="B10" s="41"/>
      <c r="C10" s="30" t="s">
        <v>247</v>
      </c>
      <c r="D10" s="31"/>
      <c r="E10" s="31"/>
      <c r="F10" s="31"/>
      <c r="G10" s="31"/>
      <c r="H10" s="42"/>
    </row>
    <row r="11" spans="2:8" x14ac:dyDescent="0.4">
      <c r="B11" s="39" t="s">
        <v>199</v>
      </c>
      <c r="C11" s="27" t="s">
        <v>249</v>
      </c>
      <c r="D11" s="28"/>
      <c r="E11" s="28"/>
      <c r="F11" s="28"/>
      <c r="G11" s="29"/>
      <c r="H11" s="43" t="s">
        <v>245</v>
      </c>
    </row>
    <row r="12" spans="2:8" x14ac:dyDescent="0.4">
      <c r="B12" s="41"/>
      <c r="C12" s="30" t="s">
        <v>250</v>
      </c>
      <c r="D12" s="31"/>
      <c r="E12" s="31"/>
      <c r="F12" s="31"/>
      <c r="G12" s="32"/>
      <c r="H12" s="44"/>
    </row>
    <row r="13" spans="2:8" x14ac:dyDescent="0.4">
      <c r="B13" s="39" t="s">
        <v>253</v>
      </c>
      <c r="C13" s="27" t="s">
        <v>251</v>
      </c>
      <c r="D13" s="28"/>
      <c r="E13" s="28"/>
      <c r="F13" s="28"/>
      <c r="G13" s="29"/>
      <c r="H13" s="43" t="s">
        <v>449</v>
      </c>
    </row>
    <row r="14" spans="2:8" ht="14.25" thickBot="1" x14ac:dyDescent="0.45">
      <c r="B14" s="45"/>
      <c r="C14" s="46" t="s">
        <v>252</v>
      </c>
      <c r="D14" s="47"/>
      <c r="E14" s="47"/>
      <c r="F14" s="47"/>
      <c r="G14" s="48"/>
      <c r="H14" s="49"/>
    </row>
    <row r="15" spans="2:8" x14ac:dyDescent="0.4">
      <c r="B15" t="s">
        <v>272</v>
      </c>
      <c r="C15" t="s">
        <v>273</v>
      </c>
      <c r="D15" t="s">
        <v>274</v>
      </c>
    </row>
  </sheetData>
  <mergeCells count="7">
    <mergeCell ref="C7:H7"/>
    <mergeCell ref="B1:H1"/>
    <mergeCell ref="C2:D2"/>
    <mergeCell ref="C3:D3"/>
    <mergeCell ref="C4:H4"/>
    <mergeCell ref="C5:H5"/>
    <mergeCell ref="C6:H6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H15"/>
  <sheetViews>
    <sheetView showGridLines="0" topLeftCell="A6" zoomScaleNormal="100" workbookViewId="0">
      <selection activeCell="C7" sqref="C7:H7"/>
    </sheetView>
  </sheetViews>
  <sheetFormatPr defaultRowHeight="13.9" x14ac:dyDescent="0.4"/>
  <cols>
    <col min="1" max="1" width="1.3984375" customWidth="1"/>
    <col min="2" max="2" width="14.46484375" customWidth="1"/>
    <col min="3" max="3" width="7.265625" customWidth="1"/>
    <col min="4" max="4" width="11.46484375" customWidth="1"/>
    <col min="5" max="5" width="13.46484375" customWidth="1"/>
    <col min="6" max="6" width="15.265625" customWidth="1"/>
    <col min="7" max="7" width="3" bestFit="1" customWidth="1"/>
    <col min="8" max="8" width="26.265625" customWidth="1"/>
    <col min="9" max="9" width="1.86328125" customWidth="1"/>
  </cols>
  <sheetData>
    <row r="1" spans="2:8" ht="45.4" customHeight="1" thickBot="1" x14ac:dyDescent="0.45">
      <c r="B1" s="151" t="s">
        <v>347</v>
      </c>
      <c r="C1" s="152"/>
      <c r="D1" s="152"/>
      <c r="E1" s="152"/>
      <c r="F1" s="152"/>
      <c r="G1" s="152"/>
      <c r="H1" s="152"/>
    </row>
    <row r="2" spans="2:8" x14ac:dyDescent="0.4">
      <c r="B2" s="34" t="s">
        <v>254</v>
      </c>
      <c r="C2" s="155" t="s">
        <v>120</v>
      </c>
      <c r="D2" s="156"/>
      <c r="E2" s="53" t="s">
        <v>204</v>
      </c>
      <c r="F2" s="35">
        <v>43295</v>
      </c>
      <c r="G2" s="36" t="s">
        <v>200</v>
      </c>
      <c r="H2" s="37">
        <v>43343</v>
      </c>
    </row>
    <row r="3" spans="2:8" x14ac:dyDescent="0.4">
      <c r="B3" s="38" t="s">
        <v>205</v>
      </c>
      <c r="C3" s="157" t="s">
        <v>212</v>
      </c>
      <c r="D3" s="149"/>
      <c r="E3" s="82"/>
      <c r="F3" s="78" t="s">
        <v>277</v>
      </c>
      <c r="G3" s="77"/>
      <c r="H3" s="81" t="s">
        <v>276</v>
      </c>
    </row>
    <row r="4" spans="2:8" x14ac:dyDescent="0.4">
      <c r="B4" s="38" t="s">
        <v>213</v>
      </c>
      <c r="C4" s="149" t="s">
        <v>246</v>
      </c>
      <c r="D4" s="149"/>
      <c r="E4" s="149"/>
      <c r="F4" s="149"/>
      <c r="G4" s="149"/>
      <c r="H4" s="150"/>
    </row>
    <row r="5" spans="2:8" ht="69" customHeight="1" x14ac:dyDescent="0.4">
      <c r="B5" s="38" t="s">
        <v>159</v>
      </c>
      <c r="C5" s="153" t="s">
        <v>336</v>
      </c>
      <c r="D5" s="153"/>
      <c r="E5" s="153"/>
      <c r="F5" s="153"/>
      <c r="G5" s="153"/>
      <c r="H5" s="154"/>
    </row>
    <row r="6" spans="2:8" ht="45" customHeight="1" x14ac:dyDescent="0.4">
      <c r="B6" s="38" t="s">
        <v>206</v>
      </c>
      <c r="C6" s="153" t="s">
        <v>337</v>
      </c>
      <c r="D6" s="153"/>
      <c r="E6" s="153"/>
      <c r="F6" s="153"/>
      <c r="G6" s="153"/>
      <c r="H6" s="154"/>
    </row>
    <row r="7" spans="2:8" ht="180.4" customHeight="1" x14ac:dyDescent="0.4">
      <c r="B7" s="95" t="s">
        <v>158</v>
      </c>
      <c r="C7" s="153" t="s">
        <v>512</v>
      </c>
      <c r="D7" s="158"/>
      <c r="E7" s="158"/>
      <c r="F7" s="158"/>
      <c r="G7" s="158"/>
      <c r="H7" s="159"/>
    </row>
    <row r="8" spans="2:8" x14ac:dyDescent="0.4">
      <c r="B8" s="39" t="s">
        <v>160</v>
      </c>
      <c r="C8" s="88" t="s">
        <v>248</v>
      </c>
      <c r="D8" s="28"/>
      <c r="E8" s="28"/>
      <c r="F8" s="28"/>
      <c r="G8" s="28"/>
      <c r="H8" s="40"/>
    </row>
    <row r="9" spans="2:8" x14ac:dyDescent="0.4">
      <c r="B9" s="80"/>
      <c r="C9" s="89" t="s">
        <v>338</v>
      </c>
      <c r="D9" s="22"/>
      <c r="E9" s="22"/>
      <c r="F9" s="22"/>
      <c r="G9" s="22"/>
      <c r="H9" s="51"/>
    </row>
    <row r="10" spans="2:8" x14ac:dyDescent="0.4">
      <c r="B10" s="41"/>
      <c r="C10" s="90"/>
      <c r="D10" s="31"/>
      <c r="E10" s="31"/>
      <c r="F10" s="31"/>
      <c r="G10" s="31"/>
      <c r="H10" s="42"/>
    </row>
    <row r="11" spans="2:8" x14ac:dyDescent="0.4">
      <c r="B11" s="39" t="s">
        <v>199</v>
      </c>
      <c r="C11" s="27" t="s">
        <v>249</v>
      </c>
      <c r="D11" s="28"/>
      <c r="E11" s="28"/>
      <c r="F11" s="28"/>
      <c r="G11" s="29"/>
      <c r="H11" s="43" t="s">
        <v>245</v>
      </c>
    </row>
    <row r="12" spans="2:8" x14ac:dyDescent="0.4">
      <c r="B12" s="41"/>
      <c r="C12" s="30" t="s">
        <v>250</v>
      </c>
      <c r="D12" s="31"/>
      <c r="E12" s="31"/>
      <c r="F12" s="31"/>
      <c r="G12" s="32"/>
      <c r="H12" s="44"/>
    </row>
    <row r="13" spans="2:8" x14ac:dyDescent="0.4">
      <c r="B13" s="39" t="s">
        <v>253</v>
      </c>
      <c r="C13" s="27" t="s">
        <v>251</v>
      </c>
      <c r="D13" s="28"/>
      <c r="E13" s="28"/>
      <c r="F13" s="28"/>
      <c r="G13" s="29"/>
      <c r="H13" s="43" t="s">
        <v>449</v>
      </c>
    </row>
    <row r="14" spans="2:8" ht="14.25" thickBot="1" x14ac:dyDescent="0.45">
      <c r="B14" s="45"/>
      <c r="C14" s="46" t="s">
        <v>252</v>
      </c>
      <c r="D14" s="47"/>
      <c r="E14" s="47"/>
      <c r="F14" s="47"/>
      <c r="G14" s="48"/>
      <c r="H14" s="49"/>
    </row>
    <row r="15" spans="2:8" x14ac:dyDescent="0.4">
      <c r="B15" t="s">
        <v>272</v>
      </c>
      <c r="C15" t="s">
        <v>273</v>
      </c>
      <c r="D15" t="s">
        <v>339</v>
      </c>
    </row>
  </sheetData>
  <mergeCells count="7">
    <mergeCell ref="C7:H7"/>
    <mergeCell ref="B1:H1"/>
    <mergeCell ref="C2:D2"/>
    <mergeCell ref="C3:D3"/>
    <mergeCell ref="C4:H4"/>
    <mergeCell ref="C5:H5"/>
    <mergeCell ref="C6:H6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H31"/>
  <sheetViews>
    <sheetView showGridLines="0" topLeftCell="A10" zoomScaleNormal="100" workbookViewId="0">
      <selection activeCell="H29" sqref="H29"/>
    </sheetView>
  </sheetViews>
  <sheetFormatPr defaultRowHeight="13.9" x14ac:dyDescent="0.4"/>
  <cols>
    <col min="1" max="1" width="1.3984375" customWidth="1"/>
    <col min="2" max="2" width="14.46484375" customWidth="1"/>
    <col min="3" max="3" width="7.265625" customWidth="1"/>
    <col min="4" max="4" width="11.46484375" customWidth="1"/>
    <col min="5" max="5" width="13.46484375" customWidth="1"/>
    <col min="6" max="6" width="15.265625" customWidth="1"/>
    <col min="7" max="7" width="3" bestFit="1" customWidth="1"/>
    <col min="8" max="8" width="26.265625" customWidth="1"/>
    <col min="9" max="9" width="1.86328125" customWidth="1"/>
  </cols>
  <sheetData>
    <row r="1" spans="2:8" ht="45.4" customHeight="1" thickBot="1" x14ac:dyDescent="0.45">
      <c r="B1" s="151" t="s">
        <v>414</v>
      </c>
      <c r="C1" s="152"/>
      <c r="D1" s="152"/>
      <c r="E1" s="152"/>
      <c r="F1" s="152"/>
      <c r="G1" s="152"/>
      <c r="H1" s="152"/>
    </row>
    <row r="2" spans="2:8" x14ac:dyDescent="0.4">
      <c r="B2" s="34" t="s">
        <v>254</v>
      </c>
      <c r="C2" s="155" t="s">
        <v>329</v>
      </c>
      <c r="D2" s="156"/>
      <c r="E2" s="53" t="s">
        <v>204</v>
      </c>
      <c r="F2" s="35">
        <v>43295</v>
      </c>
      <c r="G2" s="36" t="s">
        <v>200</v>
      </c>
      <c r="H2" s="37">
        <v>43343</v>
      </c>
    </row>
    <row r="3" spans="2:8" x14ac:dyDescent="0.4">
      <c r="B3" s="38" t="s">
        <v>205</v>
      </c>
      <c r="C3" s="157" t="s">
        <v>212</v>
      </c>
      <c r="D3" s="149"/>
      <c r="E3" s="82"/>
      <c r="F3" s="78" t="s">
        <v>277</v>
      </c>
      <c r="G3" s="77"/>
      <c r="H3" s="81" t="s">
        <v>276</v>
      </c>
    </row>
    <row r="4" spans="2:8" x14ac:dyDescent="0.4">
      <c r="B4" s="38" t="s">
        <v>213</v>
      </c>
      <c r="C4" s="149" t="s">
        <v>246</v>
      </c>
      <c r="D4" s="149"/>
      <c r="E4" s="149"/>
      <c r="F4" s="149"/>
      <c r="G4" s="149"/>
      <c r="H4" s="150"/>
    </row>
    <row r="5" spans="2:8" ht="69" customHeight="1" x14ac:dyDescent="0.4">
      <c r="B5" s="38" t="s">
        <v>159</v>
      </c>
      <c r="C5" s="153" t="s">
        <v>332</v>
      </c>
      <c r="D5" s="153"/>
      <c r="E5" s="153"/>
      <c r="F5" s="153"/>
      <c r="G5" s="153"/>
      <c r="H5" s="154"/>
    </row>
    <row r="6" spans="2:8" ht="45" customHeight="1" x14ac:dyDescent="0.4">
      <c r="B6" s="38" t="s">
        <v>206</v>
      </c>
      <c r="C6" s="153" t="s">
        <v>333</v>
      </c>
      <c r="D6" s="153"/>
      <c r="E6" s="153"/>
      <c r="F6" s="153"/>
      <c r="G6" s="153"/>
      <c r="H6" s="154"/>
    </row>
    <row r="7" spans="2:8" ht="102.75" customHeight="1" x14ac:dyDescent="0.4">
      <c r="B7" s="163"/>
      <c r="C7" s="166" t="s">
        <v>375</v>
      </c>
      <c r="D7" s="167"/>
      <c r="E7" s="167"/>
      <c r="F7" s="167"/>
      <c r="G7" s="167"/>
      <c r="H7" s="168"/>
    </row>
    <row r="8" spans="2:8" x14ac:dyDescent="0.4">
      <c r="B8" s="164"/>
      <c r="C8" s="21" t="s">
        <v>370</v>
      </c>
      <c r="D8" t="s">
        <v>371</v>
      </c>
      <c r="E8" s="99"/>
      <c r="F8" s="99" t="s">
        <v>372</v>
      </c>
      <c r="G8" s="99"/>
      <c r="H8" s="100"/>
    </row>
    <row r="9" spans="2:8" x14ac:dyDescent="0.4">
      <c r="B9" s="164"/>
      <c r="C9" s="21" t="s">
        <v>353</v>
      </c>
      <c r="D9" t="s">
        <v>356</v>
      </c>
      <c r="E9" s="99"/>
      <c r="F9" s="99">
        <v>1</v>
      </c>
      <c r="G9" s="99"/>
      <c r="H9" s="100"/>
    </row>
    <row r="10" spans="2:8" x14ac:dyDescent="0.4">
      <c r="B10" s="164"/>
      <c r="C10" s="21" t="s">
        <v>353</v>
      </c>
      <c r="D10" t="s">
        <v>357</v>
      </c>
      <c r="E10" s="99"/>
      <c r="F10" s="99">
        <v>1</v>
      </c>
      <c r="G10" s="99"/>
      <c r="H10" s="100"/>
    </row>
    <row r="11" spans="2:8" x14ac:dyDescent="0.4">
      <c r="B11" s="164"/>
      <c r="C11" s="21" t="s">
        <v>353</v>
      </c>
      <c r="D11" t="s">
        <v>358</v>
      </c>
      <c r="E11" s="99"/>
      <c r="F11" s="99">
        <v>1</v>
      </c>
      <c r="G11" s="99"/>
      <c r="H11" s="100"/>
    </row>
    <row r="12" spans="2:8" x14ac:dyDescent="0.4">
      <c r="B12" s="164"/>
      <c r="C12" s="21" t="s">
        <v>353</v>
      </c>
      <c r="D12" t="s">
        <v>359</v>
      </c>
      <c r="E12" s="99"/>
      <c r="F12" s="99">
        <v>1</v>
      </c>
      <c r="G12" s="99"/>
      <c r="H12" s="100"/>
    </row>
    <row r="13" spans="2:8" x14ac:dyDescent="0.4">
      <c r="B13" s="164"/>
      <c r="C13" s="21" t="s">
        <v>354</v>
      </c>
      <c r="D13" t="s">
        <v>360</v>
      </c>
      <c r="E13" s="99"/>
      <c r="F13" s="99">
        <v>1</v>
      </c>
      <c r="G13" s="99"/>
      <c r="H13" s="100"/>
    </row>
    <row r="14" spans="2:8" x14ac:dyDescent="0.4">
      <c r="B14" s="164"/>
      <c r="C14" s="21" t="s">
        <v>354</v>
      </c>
      <c r="D14" t="s">
        <v>361</v>
      </c>
      <c r="E14" s="99"/>
      <c r="F14" s="99">
        <v>1</v>
      </c>
      <c r="G14" s="99"/>
      <c r="H14" s="100"/>
    </row>
    <row r="15" spans="2:8" x14ac:dyDescent="0.4">
      <c r="B15" s="164"/>
      <c r="C15" s="21" t="s">
        <v>354</v>
      </c>
      <c r="D15" t="s">
        <v>362</v>
      </c>
      <c r="E15" s="99"/>
      <c r="F15" s="99">
        <v>1</v>
      </c>
      <c r="G15" s="99"/>
      <c r="H15" s="100"/>
    </row>
    <row r="16" spans="2:8" x14ac:dyDescent="0.4">
      <c r="B16" s="164"/>
      <c r="C16" s="21" t="s">
        <v>354</v>
      </c>
      <c r="D16" t="s">
        <v>363</v>
      </c>
      <c r="E16" s="99"/>
      <c r="F16" s="99">
        <v>1</v>
      </c>
      <c r="G16" s="99"/>
      <c r="H16" s="100"/>
    </row>
    <row r="17" spans="2:8" x14ac:dyDescent="0.4">
      <c r="B17" s="164"/>
      <c r="C17" s="21" t="s">
        <v>354</v>
      </c>
      <c r="D17" t="s">
        <v>364</v>
      </c>
      <c r="E17" s="99"/>
      <c r="F17" s="99">
        <v>1</v>
      </c>
      <c r="G17" s="99"/>
      <c r="H17" s="100"/>
    </row>
    <row r="18" spans="2:8" x14ac:dyDescent="0.4">
      <c r="B18" s="164"/>
      <c r="C18" s="21" t="s">
        <v>355</v>
      </c>
      <c r="D18" t="s">
        <v>365</v>
      </c>
      <c r="E18" s="99"/>
      <c r="F18" s="99">
        <v>2</v>
      </c>
      <c r="G18" s="99"/>
      <c r="H18" s="100"/>
    </row>
    <row r="19" spans="2:8" x14ac:dyDescent="0.4">
      <c r="B19" s="164"/>
      <c r="C19" s="21" t="s">
        <v>355</v>
      </c>
      <c r="D19" t="s">
        <v>366</v>
      </c>
      <c r="E19" s="99"/>
      <c r="F19" s="99">
        <v>2</v>
      </c>
      <c r="G19" s="99"/>
      <c r="H19" s="100"/>
    </row>
    <row r="20" spans="2:8" x14ac:dyDescent="0.4">
      <c r="B20" s="164"/>
      <c r="C20" s="21" t="s">
        <v>355</v>
      </c>
      <c r="D20" t="s">
        <v>367</v>
      </c>
      <c r="E20" s="99"/>
      <c r="F20" s="99">
        <v>2</v>
      </c>
      <c r="G20" s="99"/>
      <c r="H20" s="100"/>
    </row>
    <row r="21" spans="2:8" x14ac:dyDescent="0.4">
      <c r="B21" s="164"/>
      <c r="C21" s="21" t="s">
        <v>355</v>
      </c>
      <c r="D21" t="s">
        <v>368</v>
      </c>
      <c r="E21" s="99"/>
      <c r="F21" s="99">
        <v>2</v>
      </c>
      <c r="G21" s="99"/>
      <c r="H21" s="100"/>
    </row>
    <row r="22" spans="2:8" x14ac:dyDescent="0.4">
      <c r="B22" s="164"/>
      <c r="C22" s="21" t="s">
        <v>355</v>
      </c>
      <c r="D22" t="s">
        <v>369</v>
      </c>
      <c r="E22" s="99"/>
      <c r="F22" s="99">
        <v>2</v>
      </c>
      <c r="G22" s="99"/>
      <c r="H22" s="100"/>
    </row>
    <row r="23" spans="2:8" x14ac:dyDescent="0.4">
      <c r="B23" s="165"/>
      <c r="C23" s="87"/>
      <c r="D23" s="101"/>
      <c r="E23" s="101"/>
      <c r="F23" s="101">
        <f>SUM(F9:F22)</f>
        <v>19</v>
      </c>
      <c r="G23" s="101"/>
      <c r="H23" s="102"/>
    </row>
    <row r="24" spans="2:8" x14ac:dyDescent="0.4">
      <c r="B24" s="39" t="s">
        <v>160</v>
      </c>
      <c r="C24" s="88" t="s">
        <v>411</v>
      </c>
      <c r="D24" s="28"/>
      <c r="E24" s="28"/>
      <c r="F24" s="28"/>
      <c r="G24" s="28"/>
      <c r="H24" s="40"/>
    </row>
    <row r="25" spans="2:8" x14ac:dyDescent="0.4">
      <c r="B25" s="80"/>
      <c r="C25" s="89" t="s">
        <v>413</v>
      </c>
      <c r="D25" s="22"/>
      <c r="E25" s="22"/>
      <c r="F25" s="22"/>
      <c r="G25" s="22"/>
      <c r="H25" s="51"/>
    </row>
    <row r="26" spans="2:8" x14ac:dyDescent="0.4">
      <c r="B26" s="41"/>
      <c r="C26" s="90" t="s">
        <v>412</v>
      </c>
      <c r="D26" s="31"/>
      <c r="E26" s="31"/>
      <c r="F26" s="31"/>
      <c r="G26" s="31"/>
      <c r="H26" s="42"/>
    </row>
    <row r="27" spans="2:8" x14ac:dyDescent="0.4">
      <c r="B27" s="39" t="s">
        <v>199</v>
      </c>
      <c r="C27" s="27" t="s">
        <v>249</v>
      </c>
      <c r="D27" s="28"/>
      <c r="E27" s="28"/>
      <c r="F27" s="28"/>
      <c r="G27" s="29"/>
      <c r="H27" s="43" t="s">
        <v>245</v>
      </c>
    </row>
    <row r="28" spans="2:8" x14ac:dyDescent="0.4">
      <c r="B28" s="41"/>
      <c r="C28" s="30" t="s">
        <v>250</v>
      </c>
      <c r="D28" s="31"/>
      <c r="E28" s="31"/>
      <c r="F28" s="31"/>
      <c r="G28" s="32"/>
      <c r="H28" s="44"/>
    </row>
    <row r="29" spans="2:8" x14ac:dyDescent="0.4">
      <c r="B29" s="39" t="s">
        <v>253</v>
      </c>
      <c r="C29" s="27" t="s">
        <v>251</v>
      </c>
      <c r="D29" s="28"/>
      <c r="E29" s="28"/>
      <c r="F29" s="28"/>
      <c r="G29" s="29"/>
      <c r="H29" s="43" t="s">
        <v>449</v>
      </c>
    </row>
    <row r="30" spans="2:8" ht="14.25" thickBot="1" x14ac:dyDescent="0.45">
      <c r="B30" s="45"/>
      <c r="C30" s="46" t="s">
        <v>252</v>
      </c>
      <c r="D30" s="47"/>
      <c r="E30" s="47"/>
      <c r="F30" s="47"/>
      <c r="G30" s="48"/>
      <c r="H30" s="49"/>
    </row>
    <row r="31" spans="2:8" x14ac:dyDescent="0.4">
      <c r="B31" t="s">
        <v>272</v>
      </c>
      <c r="C31" t="s">
        <v>273</v>
      </c>
      <c r="D31" t="s">
        <v>274</v>
      </c>
    </row>
  </sheetData>
  <mergeCells count="8">
    <mergeCell ref="B7:B23"/>
    <mergeCell ref="C7:H7"/>
    <mergeCell ref="C6:H6"/>
    <mergeCell ref="B1:H1"/>
    <mergeCell ref="C2:D2"/>
    <mergeCell ref="C3:D3"/>
    <mergeCell ref="C4:H4"/>
    <mergeCell ref="C5:H5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E19"/>
  <sheetViews>
    <sheetView zoomScaleNormal="100" workbookViewId="0">
      <selection activeCell="C13" sqref="C13"/>
    </sheetView>
  </sheetViews>
  <sheetFormatPr defaultRowHeight="13.9" x14ac:dyDescent="0.4"/>
  <cols>
    <col min="1" max="1" width="0.73046875" customWidth="1"/>
    <col min="2" max="2" width="16.86328125" bestFit="1" customWidth="1"/>
    <col min="3" max="3" width="66.1328125" style="3" bestFit="1" customWidth="1"/>
    <col min="4" max="4" width="31.3984375" customWidth="1"/>
    <col min="5" max="5" width="28.1328125" style="3" customWidth="1"/>
  </cols>
  <sheetData>
    <row r="1" spans="2:5" ht="2.65" customHeight="1" thickBot="1" x14ac:dyDescent="0.45"/>
    <row r="2" spans="2:5" ht="14.25" thickBot="1" x14ac:dyDescent="0.45">
      <c r="B2" s="8" t="s">
        <v>121</v>
      </c>
      <c r="C2" s="9" t="s">
        <v>122</v>
      </c>
      <c r="D2" s="10" t="s">
        <v>123</v>
      </c>
      <c r="E2" s="11" t="s">
        <v>124</v>
      </c>
    </row>
    <row r="3" spans="2:5" ht="27.75" customHeight="1" x14ac:dyDescent="0.4">
      <c r="B3" s="171" t="s">
        <v>179</v>
      </c>
      <c r="C3" s="16" t="s">
        <v>125</v>
      </c>
      <c r="D3" s="16" t="s">
        <v>134</v>
      </c>
      <c r="E3" s="17" t="s">
        <v>137</v>
      </c>
    </row>
    <row r="4" spans="2:5" ht="41.65" x14ac:dyDescent="0.4">
      <c r="B4" s="172"/>
      <c r="C4" s="5" t="s">
        <v>278</v>
      </c>
      <c r="D4" s="5" t="s">
        <v>135</v>
      </c>
      <c r="E4" s="12" t="s">
        <v>138</v>
      </c>
    </row>
    <row r="5" spans="2:5" ht="41.65" x14ac:dyDescent="0.4">
      <c r="B5" s="172"/>
      <c r="C5" s="5" t="s">
        <v>126</v>
      </c>
      <c r="D5" s="5" t="s">
        <v>136</v>
      </c>
      <c r="E5" s="12" t="s">
        <v>139</v>
      </c>
    </row>
    <row r="6" spans="2:5" ht="27.75" x14ac:dyDescent="0.4">
      <c r="B6" s="172"/>
      <c r="C6" s="5" t="s">
        <v>127</v>
      </c>
      <c r="D6" s="5"/>
      <c r="E6" s="12"/>
    </row>
    <row r="7" spans="2:5" ht="14.25" thickBot="1" x14ac:dyDescent="0.45">
      <c r="B7" s="170"/>
      <c r="C7" s="13" t="s">
        <v>133</v>
      </c>
      <c r="D7" s="13"/>
      <c r="E7" s="15"/>
    </row>
    <row r="8" spans="2:5" x14ac:dyDescent="0.4">
      <c r="B8" s="169" t="s">
        <v>128</v>
      </c>
      <c r="C8" s="16" t="s">
        <v>130</v>
      </c>
      <c r="D8" s="18" t="s">
        <v>140</v>
      </c>
      <c r="E8" s="17" t="s">
        <v>149</v>
      </c>
    </row>
    <row r="9" spans="2:5" ht="27.75" x14ac:dyDescent="0.4">
      <c r="B9" s="172"/>
      <c r="C9" s="5" t="s">
        <v>129</v>
      </c>
      <c r="D9" s="6" t="s">
        <v>141</v>
      </c>
      <c r="E9" s="12" t="s">
        <v>146</v>
      </c>
    </row>
    <row r="10" spans="2:5" ht="27.75" x14ac:dyDescent="0.4">
      <c r="B10" s="172"/>
      <c r="C10" s="5" t="s">
        <v>132</v>
      </c>
      <c r="D10" s="6" t="s">
        <v>142</v>
      </c>
      <c r="E10" s="12" t="s">
        <v>147</v>
      </c>
    </row>
    <row r="11" spans="2:5" ht="27.75" x14ac:dyDescent="0.4">
      <c r="B11" s="172"/>
      <c r="C11" s="5" t="s">
        <v>131</v>
      </c>
      <c r="D11" s="6" t="s">
        <v>143</v>
      </c>
      <c r="E11" s="12" t="s">
        <v>148</v>
      </c>
    </row>
    <row r="12" spans="2:5" ht="42" thickBot="1" x14ac:dyDescent="0.45">
      <c r="B12" s="170"/>
      <c r="C12" s="13" t="s">
        <v>144</v>
      </c>
      <c r="D12" s="14" t="s">
        <v>145</v>
      </c>
      <c r="E12" s="15" t="s">
        <v>157</v>
      </c>
    </row>
    <row r="13" spans="2:5" ht="41.65" x14ac:dyDescent="0.4">
      <c r="B13" s="169" t="s">
        <v>150</v>
      </c>
      <c r="C13" s="16" t="s">
        <v>151</v>
      </c>
      <c r="D13" s="18" t="s">
        <v>152</v>
      </c>
      <c r="E13" s="17" t="s">
        <v>155</v>
      </c>
    </row>
    <row r="14" spans="2:5" ht="28.15" thickBot="1" x14ac:dyDescent="0.45">
      <c r="B14" s="170"/>
      <c r="C14" s="13" t="s">
        <v>153</v>
      </c>
      <c r="D14" s="14" t="s">
        <v>154</v>
      </c>
      <c r="E14" s="15" t="s">
        <v>156</v>
      </c>
    </row>
    <row r="15" spans="2:5" ht="27.95" customHeight="1" x14ac:dyDescent="0.4">
      <c r="B15" s="52"/>
      <c r="C15" s="16"/>
      <c r="D15" s="53"/>
      <c r="E15" s="17"/>
    </row>
    <row r="16" spans="2:5" ht="27.95" customHeight="1" x14ac:dyDescent="0.4">
      <c r="B16" s="55"/>
      <c r="C16" s="5"/>
      <c r="D16" s="19"/>
      <c r="E16" s="12"/>
    </row>
    <row r="17" spans="2:5" ht="27.95" customHeight="1" x14ac:dyDescent="0.4">
      <c r="B17" s="55"/>
      <c r="C17" s="5"/>
      <c r="D17" s="19"/>
      <c r="E17" s="12"/>
    </row>
    <row r="18" spans="2:5" ht="27.95" customHeight="1" x14ac:dyDescent="0.4">
      <c r="B18" s="55"/>
      <c r="C18" s="5"/>
      <c r="D18" s="19"/>
      <c r="E18" s="12"/>
    </row>
    <row r="19" spans="2:5" ht="27.95" customHeight="1" thickBot="1" x14ac:dyDescent="0.45">
      <c r="B19" s="57"/>
      <c r="C19" s="13"/>
      <c r="D19" s="58"/>
      <c r="E19" s="15"/>
    </row>
  </sheetData>
  <mergeCells count="3">
    <mergeCell ref="B13:B14"/>
    <mergeCell ref="B3:B7"/>
    <mergeCell ref="B8:B12"/>
  </mergeCells>
  <phoneticPr fontId="1" type="noConversion"/>
  <pageMargins left="0.7" right="0.7" top="0.75" bottom="0.75" header="0.3" footer="0.3"/>
  <pageSetup paperSize="9" scale="89" orientation="landscape" horizontalDpi="4294967293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K51"/>
  <sheetViews>
    <sheetView zoomScaleNormal="100" workbookViewId="0">
      <selection activeCell="D7" sqref="D7"/>
    </sheetView>
  </sheetViews>
  <sheetFormatPr defaultRowHeight="13.9" x14ac:dyDescent="0.4"/>
  <cols>
    <col min="1" max="1" width="1.59765625" customWidth="1"/>
    <col min="2" max="5" width="8.86328125" customWidth="1"/>
    <col min="8" max="8" width="9.46484375" bestFit="1" customWidth="1"/>
  </cols>
  <sheetData>
    <row r="1" spans="2:11" ht="54" customHeight="1" thickBot="1" x14ac:dyDescent="0.45">
      <c r="D1" s="105" t="s">
        <v>395</v>
      </c>
    </row>
    <row r="2" spans="2:11" ht="14.65" thickTop="1" thickBot="1" x14ac:dyDescent="0.45">
      <c r="B2" s="118" t="s">
        <v>282</v>
      </c>
      <c r="C2" s="119"/>
      <c r="D2" s="177" t="s">
        <v>283</v>
      </c>
      <c r="E2" s="178"/>
      <c r="F2" s="178"/>
      <c r="G2" s="178"/>
      <c r="H2" s="178"/>
      <c r="I2" s="179"/>
      <c r="J2" s="120" t="s">
        <v>284</v>
      </c>
      <c r="K2" s="121" t="s">
        <v>285</v>
      </c>
    </row>
    <row r="3" spans="2:11" ht="14.25" thickTop="1" x14ac:dyDescent="0.4">
      <c r="B3" s="87" t="s">
        <v>288</v>
      </c>
      <c r="C3" s="31"/>
      <c r="D3" s="87" t="s">
        <v>287</v>
      </c>
      <c r="E3" s="31"/>
      <c r="F3" s="31"/>
      <c r="G3" s="31"/>
      <c r="H3" s="31"/>
      <c r="I3" s="31"/>
      <c r="J3" s="116">
        <v>43338</v>
      </c>
      <c r="K3" s="117"/>
    </row>
    <row r="4" spans="2:11" x14ac:dyDescent="0.4">
      <c r="B4" s="106" t="s">
        <v>289</v>
      </c>
      <c r="C4" s="25"/>
      <c r="D4" s="106" t="s">
        <v>335</v>
      </c>
      <c r="E4" s="25"/>
      <c r="F4" s="25"/>
      <c r="G4" s="25"/>
      <c r="H4" s="25"/>
      <c r="I4" s="25"/>
      <c r="J4" s="107">
        <v>43338</v>
      </c>
      <c r="K4" s="108"/>
    </row>
    <row r="5" spans="2:11" x14ac:dyDescent="0.4">
      <c r="B5" s="106" t="s">
        <v>290</v>
      </c>
      <c r="C5" s="25"/>
      <c r="D5" s="106" t="s">
        <v>295</v>
      </c>
      <c r="E5" s="25"/>
      <c r="F5" s="25"/>
      <c r="G5" s="25"/>
      <c r="H5" s="25"/>
      <c r="I5" s="25"/>
      <c r="J5" s="107">
        <v>43338</v>
      </c>
      <c r="K5" s="108"/>
    </row>
    <row r="6" spans="2:11" x14ac:dyDescent="0.4">
      <c r="B6" s="106" t="s">
        <v>291</v>
      </c>
      <c r="C6" s="25"/>
      <c r="D6" s="106" t="s">
        <v>296</v>
      </c>
      <c r="E6" s="25"/>
      <c r="F6" s="25"/>
      <c r="G6" s="25"/>
      <c r="H6" s="25"/>
      <c r="I6" s="25"/>
      <c r="J6" s="107">
        <v>43338</v>
      </c>
      <c r="K6" s="108"/>
    </row>
    <row r="7" spans="2:11" x14ac:dyDescent="0.4">
      <c r="B7" s="106" t="s">
        <v>292</v>
      </c>
      <c r="C7" s="25"/>
      <c r="D7" s="106" t="s">
        <v>334</v>
      </c>
      <c r="E7" s="25"/>
      <c r="F7" s="25"/>
      <c r="G7" s="25"/>
      <c r="H7" s="25"/>
      <c r="I7" s="25"/>
      <c r="J7" s="107">
        <v>43338</v>
      </c>
      <c r="K7" s="108"/>
    </row>
    <row r="8" spans="2:11" x14ac:dyDescent="0.4">
      <c r="B8" s="106" t="s">
        <v>293</v>
      </c>
      <c r="C8" s="25"/>
      <c r="D8" s="106" t="s">
        <v>297</v>
      </c>
      <c r="E8" s="25"/>
      <c r="F8" s="25"/>
      <c r="G8" s="25"/>
      <c r="H8" s="25"/>
      <c r="I8" s="25"/>
      <c r="J8" s="107">
        <v>43338</v>
      </c>
      <c r="K8" s="108"/>
    </row>
    <row r="9" spans="2:11" x14ac:dyDescent="0.4">
      <c r="B9" s="106" t="s">
        <v>294</v>
      </c>
      <c r="C9" s="25"/>
      <c r="D9" s="106" t="s">
        <v>298</v>
      </c>
      <c r="E9" s="25"/>
      <c r="F9" s="25"/>
      <c r="G9" s="25"/>
      <c r="H9" s="25"/>
      <c r="I9" s="25"/>
      <c r="J9" s="107">
        <v>43303</v>
      </c>
      <c r="K9" s="108"/>
    </row>
    <row r="10" spans="2:11" x14ac:dyDescent="0.4">
      <c r="B10" s="106" t="s">
        <v>435</v>
      </c>
      <c r="C10" s="25"/>
      <c r="D10" s="106" t="s">
        <v>436</v>
      </c>
      <c r="E10" s="25"/>
      <c r="F10" s="25"/>
      <c r="G10" s="25"/>
      <c r="H10" s="25"/>
      <c r="I10" s="25"/>
      <c r="J10" s="107">
        <v>43338</v>
      </c>
      <c r="K10" s="108"/>
    </row>
    <row r="11" spans="2:11" x14ac:dyDescent="0.4">
      <c r="B11" s="106" t="s">
        <v>308</v>
      </c>
      <c r="C11" s="25"/>
      <c r="D11" s="106" t="s">
        <v>309</v>
      </c>
      <c r="E11" s="25"/>
      <c r="F11" s="25"/>
      <c r="G11" s="25"/>
      <c r="H11" s="25"/>
      <c r="I11" s="25"/>
      <c r="J11" s="109">
        <v>43294</v>
      </c>
      <c r="K11" s="108"/>
    </row>
    <row r="12" spans="2:11" x14ac:dyDescent="0.4">
      <c r="B12" s="106" t="s">
        <v>310</v>
      </c>
      <c r="C12" s="25"/>
      <c r="D12" s="106" t="s">
        <v>374</v>
      </c>
      <c r="E12" s="25"/>
      <c r="F12" s="25"/>
      <c r="G12" s="25"/>
      <c r="H12" s="25"/>
      <c r="I12" s="25"/>
      <c r="J12" s="109">
        <v>43295</v>
      </c>
      <c r="K12" s="108"/>
    </row>
    <row r="13" spans="2:11" x14ac:dyDescent="0.4">
      <c r="B13" s="106" t="s">
        <v>311</v>
      </c>
      <c r="C13" s="25"/>
      <c r="D13" s="106" t="s">
        <v>387</v>
      </c>
      <c r="E13" s="25"/>
      <c r="F13" s="25"/>
      <c r="G13" s="25"/>
      <c r="H13" s="25"/>
      <c r="I13" s="25"/>
      <c r="J13" s="107">
        <v>43338</v>
      </c>
      <c r="K13" s="108"/>
    </row>
    <row r="14" spans="2:11" x14ac:dyDescent="0.4">
      <c r="B14" s="106" t="s">
        <v>388</v>
      </c>
      <c r="C14" s="25"/>
      <c r="D14" s="106" t="s">
        <v>390</v>
      </c>
      <c r="E14" s="25"/>
      <c r="F14" s="25"/>
      <c r="G14" s="25"/>
      <c r="H14" s="25"/>
      <c r="I14" s="25"/>
      <c r="J14" s="107">
        <v>43338</v>
      </c>
      <c r="K14" s="108"/>
    </row>
    <row r="15" spans="2:11" x14ac:dyDescent="0.4">
      <c r="B15" s="106" t="s">
        <v>389</v>
      </c>
      <c r="C15" s="25"/>
      <c r="D15" s="106" t="s">
        <v>391</v>
      </c>
      <c r="E15" s="25"/>
      <c r="F15" s="25"/>
      <c r="G15" s="25"/>
      <c r="H15" s="25"/>
      <c r="I15" s="25"/>
      <c r="J15" s="107">
        <v>43338</v>
      </c>
      <c r="K15" s="108"/>
    </row>
    <row r="16" spans="2:11" x14ac:dyDescent="0.4">
      <c r="B16" s="106" t="s">
        <v>392</v>
      </c>
      <c r="C16" s="25"/>
      <c r="D16" s="106" t="s">
        <v>405</v>
      </c>
      <c r="E16" s="25"/>
      <c r="F16" s="25"/>
      <c r="G16" s="25"/>
      <c r="H16" s="25"/>
      <c r="I16" s="25"/>
      <c r="J16" s="107">
        <v>43338</v>
      </c>
      <c r="K16" s="108"/>
    </row>
    <row r="17" spans="2:11" x14ac:dyDescent="0.4">
      <c r="B17" s="106" t="s">
        <v>393</v>
      </c>
      <c r="C17" s="25"/>
      <c r="D17" s="106" t="s">
        <v>415</v>
      </c>
      <c r="E17" s="25"/>
      <c r="F17" s="25"/>
      <c r="G17" s="25"/>
      <c r="H17" s="25"/>
      <c r="I17" s="25"/>
      <c r="J17" s="107">
        <v>43338</v>
      </c>
      <c r="K17" s="108"/>
    </row>
    <row r="18" spans="2:11" x14ac:dyDescent="0.4">
      <c r="B18" s="106" t="s">
        <v>394</v>
      </c>
      <c r="C18" s="25"/>
      <c r="D18" s="106" t="s">
        <v>416</v>
      </c>
      <c r="E18" s="25"/>
      <c r="F18" s="25"/>
      <c r="G18" s="25"/>
      <c r="H18" s="25"/>
      <c r="I18" s="25"/>
      <c r="J18" s="107">
        <v>43338</v>
      </c>
      <c r="K18" s="108"/>
    </row>
    <row r="19" spans="2:11" x14ac:dyDescent="0.4">
      <c r="B19" s="106" t="s">
        <v>326</v>
      </c>
      <c r="C19" s="25"/>
      <c r="D19" s="106" t="s">
        <v>327</v>
      </c>
      <c r="E19" s="25"/>
      <c r="F19" s="25"/>
      <c r="G19" s="25"/>
      <c r="H19" s="110"/>
      <c r="I19" s="25"/>
      <c r="J19" s="107">
        <v>43338</v>
      </c>
      <c r="K19" s="108"/>
    </row>
    <row r="20" spans="2:11" x14ac:dyDescent="0.4">
      <c r="B20" s="106" t="s">
        <v>385</v>
      </c>
      <c r="C20" s="25"/>
      <c r="D20" s="106" t="s">
        <v>386</v>
      </c>
      <c r="E20" s="25"/>
      <c r="F20" s="25"/>
      <c r="G20" s="25"/>
      <c r="H20" s="110"/>
      <c r="I20" s="25"/>
      <c r="J20" s="107">
        <v>43338</v>
      </c>
      <c r="K20" s="108"/>
    </row>
    <row r="21" spans="2:11" x14ac:dyDescent="0.4">
      <c r="B21" s="106" t="s">
        <v>328</v>
      </c>
      <c r="C21" s="25"/>
      <c r="D21" s="106" t="s">
        <v>351</v>
      </c>
      <c r="E21" s="25"/>
      <c r="F21" s="25"/>
      <c r="G21" s="25"/>
      <c r="H21" s="110"/>
      <c r="I21" s="25"/>
      <c r="J21" s="107">
        <v>43338</v>
      </c>
      <c r="K21" s="108"/>
    </row>
    <row r="22" spans="2:11" x14ac:dyDescent="0.4">
      <c r="B22" s="106" t="s">
        <v>348</v>
      </c>
      <c r="C22" s="25"/>
      <c r="D22" s="106" t="s">
        <v>350</v>
      </c>
      <c r="E22" s="25"/>
      <c r="F22" s="25"/>
      <c r="G22" s="25"/>
      <c r="H22" s="110"/>
      <c r="I22" s="25"/>
      <c r="J22" s="107">
        <v>43338</v>
      </c>
      <c r="K22" s="108"/>
    </row>
    <row r="23" spans="2:11" x14ac:dyDescent="0.4">
      <c r="B23" s="106" t="s">
        <v>349</v>
      </c>
      <c r="C23" s="25"/>
      <c r="D23" s="106" t="s">
        <v>352</v>
      </c>
      <c r="E23" s="25"/>
      <c r="F23" s="25"/>
      <c r="G23" s="25"/>
      <c r="H23" s="110"/>
      <c r="I23" s="25"/>
      <c r="J23" s="107">
        <v>43338</v>
      </c>
      <c r="K23" s="108"/>
    </row>
    <row r="24" spans="2:11" x14ac:dyDescent="0.4">
      <c r="B24" s="106" t="s">
        <v>330</v>
      </c>
      <c r="C24" s="25"/>
      <c r="D24" s="106" t="s">
        <v>331</v>
      </c>
      <c r="E24" s="25"/>
      <c r="F24" s="25"/>
      <c r="G24" s="25"/>
      <c r="H24" s="25"/>
      <c r="I24" s="25"/>
      <c r="J24" s="107">
        <v>43338</v>
      </c>
      <c r="K24" s="108"/>
    </row>
    <row r="25" spans="2:11" x14ac:dyDescent="0.4">
      <c r="B25" s="106" t="s">
        <v>321</v>
      </c>
      <c r="C25" s="25"/>
      <c r="D25" s="106" t="s">
        <v>426</v>
      </c>
      <c r="E25" s="25"/>
      <c r="F25" s="25"/>
      <c r="G25" s="25"/>
      <c r="H25" s="25"/>
      <c r="I25" s="25"/>
      <c r="J25" s="107">
        <v>43338</v>
      </c>
      <c r="K25" s="108"/>
    </row>
    <row r="26" spans="2:11" x14ac:dyDescent="0.4">
      <c r="B26" s="106" t="s">
        <v>396</v>
      </c>
      <c r="C26" s="25"/>
      <c r="D26" s="106" t="s">
        <v>427</v>
      </c>
      <c r="E26" s="25"/>
      <c r="F26" s="25"/>
      <c r="G26" s="25"/>
      <c r="H26" s="25"/>
      <c r="I26" s="25"/>
      <c r="J26" s="107">
        <v>43338</v>
      </c>
      <c r="K26" s="108"/>
    </row>
    <row r="27" spans="2:11" x14ac:dyDescent="0.4">
      <c r="B27" s="106" t="s">
        <v>397</v>
      </c>
      <c r="C27" s="25"/>
      <c r="D27" s="106" t="s">
        <v>428</v>
      </c>
      <c r="E27" s="25"/>
      <c r="F27" s="25"/>
      <c r="G27" s="25"/>
      <c r="H27" s="25"/>
      <c r="I27" s="25"/>
      <c r="J27" s="107">
        <v>43338</v>
      </c>
      <c r="K27" s="108"/>
    </row>
    <row r="28" spans="2:11" x14ac:dyDescent="0.4">
      <c r="B28" s="106" t="s">
        <v>398</v>
      </c>
      <c r="C28" s="25"/>
      <c r="D28" s="106" t="s">
        <v>429</v>
      </c>
      <c r="E28" s="25"/>
      <c r="F28" s="25"/>
      <c r="G28" s="25"/>
      <c r="H28" s="25"/>
      <c r="I28" s="25"/>
      <c r="J28" s="107">
        <v>43338</v>
      </c>
      <c r="K28" s="108"/>
    </row>
    <row r="29" spans="2:11" x14ac:dyDescent="0.4">
      <c r="B29" s="106" t="s">
        <v>399</v>
      </c>
      <c r="C29" s="25"/>
      <c r="D29" s="106" t="s">
        <v>430</v>
      </c>
      <c r="E29" s="25"/>
      <c r="F29" s="25"/>
      <c r="G29" s="25"/>
      <c r="H29" s="25"/>
      <c r="I29" s="25"/>
      <c r="J29" s="107">
        <v>43338</v>
      </c>
      <c r="K29" s="108"/>
    </row>
    <row r="30" spans="2:11" x14ac:dyDescent="0.4">
      <c r="B30" s="106" t="s">
        <v>400</v>
      </c>
      <c r="C30" s="25"/>
      <c r="D30" s="106"/>
      <c r="E30" s="25"/>
      <c r="F30" s="25"/>
      <c r="G30" s="25"/>
      <c r="H30" s="25"/>
      <c r="I30" s="25"/>
      <c r="J30" s="111"/>
      <c r="K30" s="108"/>
    </row>
    <row r="31" spans="2:11" x14ac:dyDescent="0.4">
      <c r="B31" s="106" t="s">
        <v>401</v>
      </c>
      <c r="C31" s="25"/>
      <c r="D31" s="106"/>
      <c r="E31" s="25"/>
      <c r="F31" s="25"/>
      <c r="G31" s="25"/>
      <c r="H31" s="25"/>
      <c r="I31" s="25"/>
      <c r="J31" s="111"/>
      <c r="K31" s="108"/>
    </row>
    <row r="32" spans="2:11" x14ac:dyDescent="0.4">
      <c r="B32" s="106" t="s">
        <v>402</v>
      </c>
      <c r="C32" s="25"/>
      <c r="D32" s="106"/>
      <c r="E32" s="25"/>
      <c r="F32" s="25"/>
      <c r="G32" s="25"/>
      <c r="H32" s="25"/>
      <c r="I32" s="25"/>
      <c r="J32" s="111"/>
      <c r="K32" s="108"/>
    </row>
    <row r="33" spans="2:11" x14ac:dyDescent="0.4">
      <c r="B33" s="106" t="s">
        <v>403</v>
      </c>
      <c r="C33" s="25"/>
      <c r="D33" s="106"/>
      <c r="E33" s="25"/>
      <c r="F33" s="25"/>
      <c r="G33" s="25"/>
      <c r="H33" s="25"/>
      <c r="I33" s="25"/>
      <c r="J33" s="111"/>
      <c r="K33" s="108"/>
    </row>
    <row r="34" spans="2:11" ht="14.25" thickBot="1" x14ac:dyDescent="0.45">
      <c r="B34" s="112" t="s">
        <v>404</v>
      </c>
      <c r="C34" s="113"/>
      <c r="D34" s="112"/>
      <c r="E34" s="113"/>
      <c r="F34" s="113"/>
      <c r="G34" s="113"/>
      <c r="H34" s="113"/>
      <c r="I34" s="113"/>
      <c r="J34" s="114"/>
      <c r="K34" s="115"/>
    </row>
    <row r="35" spans="2:11" ht="14.25" thickTop="1" x14ac:dyDescent="0.4"/>
    <row r="37" spans="2:11" ht="14.25" thickBot="1" x14ac:dyDescent="0.45">
      <c r="B37" t="s">
        <v>306</v>
      </c>
    </row>
    <row r="38" spans="2:11" x14ac:dyDescent="0.4">
      <c r="C38" s="173" t="s">
        <v>305</v>
      </c>
      <c r="D38" s="174"/>
      <c r="E38" s="50"/>
      <c r="F38" s="50"/>
      <c r="G38" s="86"/>
      <c r="H38" s="84">
        <v>43295</v>
      </c>
      <c r="I38" s="84">
        <v>43296</v>
      </c>
      <c r="J38" s="54"/>
    </row>
    <row r="39" spans="2:11" x14ac:dyDescent="0.4">
      <c r="C39" s="175"/>
      <c r="D39" s="176"/>
      <c r="E39" s="31"/>
      <c r="F39" s="31"/>
      <c r="G39" s="32"/>
      <c r="H39" s="19"/>
      <c r="I39" s="19"/>
      <c r="J39" s="56"/>
    </row>
    <row r="40" spans="2:11" x14ac:dyDescent="0.4">
      <c r="C40" s="85">
        <v>43297</v>
      </c>
      <c r="D40" s="83">
        <v>43298</v>
      </c>
      <c r="E40" s="83">
        <v>43299</v>
      </c>
      <c r="F40" s="83">
        <v>43300</v>
      </c>
      <c r="G40" s="83">
        <v>43301</v>
      </c>
      <c r="H40" s="83">
        <v>43302</v>
      </c>
      <c r="I40" s="83">
        <v>43303</v>
      </c>
      <c r="J40" s="56" t="s">
        <v>299</v>
      </c>
    </row>
    <row r="41" spans="2:11" x14ac:dyDescent="0.4">
      <c r="C41" s="55"/>
      <c r="D41" s="19"/>
      <c r="E41" s="19"/>
      <c r="F41" s="19"/>
      <c r="G41" s="19"/>
      <c r="H41" s="19"/>
      <c r="I41" s="19"/>
      <c r="J41" s="56"/>
    </row>
    <row r="42" spans="2:11" x14ac:dyDescent="0.4">
      <c r="C42" s="85">
        <v>43304</v>
      </c>
      <c r="D42" s="83">
        <v>43305</v>
      </c>
      <c r="E42" s="83">
        <v>43306</v>
      </c>
      <c r="F42" s="83">
        <v>43307</v>
      </c>
      <c r="G42" s="83">
        <v>43308</v>
      </c>
      <c r="H42" s="83">
        <v>43309</v>
      </c>
      <c r="I42" s="83">
        <v>43310</v>
      </c>
      <c r="J42" s="56" t="s">
        <v>300</v>
      </c>
    </row>
    <row r="43" spans="2:11" x14ac:dyDescent="0.4">
      <c r="C43" s="55"/>
      <c r="D43" s="19"/>
      <c r="E43" s="19"/>
      <c r="F43" s="19"/>
      <c r="G43" s="19"/>
      <c r="H43" s="19"/>
      <c r="I43" s="19"/>
      <c r="J43" s="56"/>
    </row>
    <row r="44" spans="2:11" x14ac:dyDescent="0.4">
      <c r="C44" s="85">
        <v>43311</v>
      </c>
      <c r="D44" s="83">
        <v>43312</v>
      </c>
      <c r="E44" s="83">
        <v>43313</v>
      </c>
      <c r="F44" s="83">
        <v>43314</v>
      </c>
      <c r="G44" s="83">
        <v>43315</v>
      </c>
      <c r="H44" s="83">
        <v>43316</v>
      </c>
      <c r="I44" s="83">
        <v>43317</v>
      </c>
      <c r="J44" s="56" t="s">
        <v>301</v>
      </c>
    </row>
    <row r="45" spans="2:11" x14ac:dyDescent="0.4">
      <c r="C45" s="55"/>
      <c r="D45" s="19"/>
      <c r="E45" s="19"/>
      <c r="F45" s="19"/>
      <c r="G45" s="19"/>
      <c r="H45" s="19"/>
      <c r="I45" s="19"/>
      <c r="J45" s="56"/>
    </row>
    <row r="46" spans="2:11" x14ac:dyDescent="0.4">
      <c r="C46" s="85">
        <v>43318</v>
      </c>
      <c r="D46" s="83">
        <v>43319</v>
      </c>
      <c r="E46" s="83">
        <v>43320</v>
      </c>
      <c r="F46" s="83">
        <v>43321</v>
      </c>
      <c r="G46" s="83">
        <v>43322</v>
      </c>
      <c r="H46" s="83">
        <v>43323</v>
      </c>
      <c r="I46" s="83">
        <v>43324</v>
      </c>
      <c r="J46" s="56" t="s">
        <v>302</v>
      </c>
    </row>
    <row r="47" spans="2:11" x14ac:dyDescent="0.4">
      <c r="C47" s="55"/>
      <c r="D47" s="19"/>
      <c r="E47" s="19"/>
      <c r="F47" s="19"/>
      <c r="G47" s="19"/>
      <c r="H47" s="19"/>
      <c r="I47" s="19"/>
      <c r="J47" s="56"/>
    </row>
    <row r="48" spans="2:11" x14ac:dyDescent="0.4">
      <c r="C48" s="85">
        <v>43325</v>
      </c>
      <c r="D48" s="83">
        <v>43326</v>
      </c>
      <c r="E48" s="83">
        <v>43327</v>
      </c>
      <c r="F48" s="83">
        <v>43328</v>
      </c>
      <c r="G48" s="83">
        <v>43329</v>
      </c>
      <c r="H48" s="83">
        <v>43330</v>
      </c>
      <c r="I48" s="83">
        <v>43331</v>
      </c>
      <c r="J48" s="56" t="s">
        <v>303</v>
      </c>
    </row>
    <row r="49" spans="3:10" x14ac:dyDescent="0.4">
      <c r="C49" s="55"/>
      <c r="D49" s="19"/>
      <c r="E49" s="19"/>
      <c r="F49" s="19"/>
      <c r="G49" s="19"/>
      <c r="H49" s="19"/>
      <c r="I49" s="19"/>
      <c r="J49" s="56"/>
    </row>
    <row r="50" spans="3:10" x14ac:dyDescent="0.4">
      <c r="C50" s="85">
        <v>43332</v>
      </c>
      <c r="D50" s="83">
        <v>43333</v>
      </c>
      <c r="E50" s="83">
        <v>43334</v>
      </c>
      <c r="F50" s="83">
        <v>43335</v>
      </c>
      <c r="G50" s="83">
        <v>43336</v>
      </c>
      <c r="H50" s="83">
        <v>43337</v>
      </c>
      <c r="I50" s="83">
        <v>43338</v>
      </c>
      <c r="J50" s="56" t="s">
        <v>304</v>
      </c>
    </row>
    <row r="51" spans="3:10" ht="14.25" thickBot="1" x14ac:dyDescent="0.45">
      <c r="C51" s="57"/>
      <c r="D51" s="58"/>
      <c r="E51" s="58"/>
      <c r="F51" s="58"/>
      <c r="G51" s="58"/>
      <c r="H51" s="58"/>
      <c r="I51" s="58"/>
      <c r="J51" s="59"/>
    </row>
  </sheetData>
  <mergeCells count="2">
    <mergeCell ref="C38:D39"/>
    <mergeCell ref="D2:I2"/>
  </mergeCells>
  <phoneticPr fontId="1" type="noConversion"/>
  <pageMargins left="0.7" right="0.7" top="0.75" bottom="0.75" header="0.3" footer="0.3"/>
  <pageSetup paperSize="9" scale="92" orientation="portrait" horizontalDpi="4294967293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E36"/>
  <sheetViews>
    <sheetView view="pageBreakPreview" zoomScale="92" zoomScaleNormal="67" workbookViewId="0">
      <selection activeCell="E36" sqref="E36"/>
    </sheetView>
  </sheetViews>
  <sheetFormatPr defaultRowHeight="13.9" x14ac:dyDescent="0.4"/>
  <cols>
    <col min="1" max="1" width="15.1328125" bestFit="1" customWidth="1"/>
    <col min="2" max="2" width="47.9296875" style="3" customWidth="1"/>
    <col min="3" max="3" width="29.59765625" bestFit="1" customWidth="1"/>
    <col min="5" max="5" width="35.86328125" bestFit="1" customWidth="1"/>
  </cols>
  <sheetData>
    <row r="2" spans="1:5" x14ac:dyDescent="0.4">
      <c r="A2" s="19" t="s">
        <v>376</v>
      </c>
      <c r="B2" s="5" t="s">
        <v>377</v>
      </c>
      <c r="C2" s="19" t="s">
        <v>406</v>
      </c>
      <c r="D2" s="19" t="s">
        <v>417</v>
      </c>
      <c r="E2" s="19" t="s">
        <v>378</v>
      </c>
    </row>
    <row r="3" spans="1:5" x14ac:dyDescent="0.4">
      <c r="A3" s="19" t="s">
        <v>379</v>
      </c>
      <c r="B3" s="5" t="s">
        <v>380</v>
      </c>
      <c r="C3" s="19" t="s">
        <v>418</v>
      </c>
      <c r="D3" s="19"/>
      <c r="E3" s="19"/>
    </row>
    <row r="4" spans="1:5" x14ac:dyDescent="0.4">
      <c r="A4" s="19" t="s">
        <v>379</v>
      </c>
      <c r="B4" s="5" t="s">
        <v>382</v>
      </c>
      <c r="C4" s="19" t="s">
        <v>419</v>
      </c>
      <c r="D4" s="19"/>
      <c r="E4" s="19" t="s">
        <v>381</v>
      </c>
    </row>
    <row r="5" spans="1:5" x14ac:dyDescent="0.4">
      <c r="A5" s="19" t="s">
        <v>379</v>
      </c>
      <c r="B5" s="5" t="s">
        <v>383</v>
      </c>
      <c r="C5" s="19"/>
      <c r="D5" s="19"/>
      <c r="E5" s="19"/>
    </row>
    <row r="6" spans="1:5" x14ac:dyDescent="0.4">
      <c r="A6" s="19" t="s">
        <v>379</v>
      </c>
      <c r="B6" s="5" t="s">
        <v>384</v>
      </c>
      <c r="C6" s="19" t="s">
        <v>418</v>
      </c>
      <c r="D6" s="19"/>
      <c r="E6" s="19"/>
    </row>
    <row r="7" spans="1:5" x14ac:dyDescent="0.4">
      <c r="A7" s="19" t="s">
        <v>410</v>
      </c>
      <c r="B7" s="19" t="s">
        <v>407</v>
      </c>
      <c r="C7" s="5" t="s">
        <v>421</v>
      </c>
      <c r="D7" s="19"/>
      <c r="E7" s="19"/>
    </row>
    <row r="8" spans="1:5" x14ac:dyDescent="0.4">
      <c r="A8" s="19" t="s">
        <v>410</v>
      </c>
      <c r="B8" s="19" t="s">
        <v>408</v>
      </c>
      <c r="C8" s="5" t="s">
        <v>422</v>
      </c>
      <c r="D8" s="19"/>
      <c r="E8" s="19"/>
    </row>
    <row r="9" spans="1:5" x14ac:dyDescent="0.4">
      <c r="A9" s="19" t="s">
        <v>410</v>
      </c>
      <c r="B9" s="19" t="s">
        <v>409</v>
      </c>
      <c r="C9" s="19" t="s">
        <v>423</v>
      </c>
      <c r="D9" s="19"/>
      <c r="E9" s="19"/>
    </row>
    <row r="10" spans="1:5" x14ac:dyDescent="0.4">
      <c r="A10" s="19" t="s">
        <v>410</v>
      </c>
      <c r="B10" s="5" t="s">
        <v>433</v>
      </c>
      <c r="C10" s="19" t="s">
        <v>434</v>
      </c>
      <c r="D10" s="19"/>
      <c r="E10" s="19"/>
    </row>
    <row r="11" spans="1:5" x14ac:dyDescent="0.4">
      <c r="A11" s="19" t="s">
        <v>462</v>
      </c>
      <c r="B11" s="5" t="s">
        <v>437</v>
      </c>
      <c r="C11" s="19" t="s">
        <v>568</v>
      </c>
      <c r="D11" s="182" t="s">
        <v>552</v>
      </c>
      <c r="E11" s="19" t="s">
        <v>553</v>
      </c>
    </row>
    <row r="12" spans="1:5" x14ac:dyDescent="0.4">
      <c r="A12" s="19" t="s">
        <v>463</v>
      </c>
      <c r="B12" s="5" t="s">
        <v>440</v>
      </c>
      <c r="C12" s="19" t="s">
        <v>441</v>
      </c>
      <c r="D12" s="180" t="s">
        <v>554</v>
      </c>
      <c r="E12" s="19"/>
    </row>
    <row r="13" spans="1:5" x14ac:dyDescent="0.4">
      <c r="A13" s="19" t="s">
        <v>464</v>
      </c>
      <c r="B13" s="5" t="s">
        <v>466</v>
      </c>
      <c r="C13" s="19" t="s">
        <v>438</v>
      </c>
      <c r="D13" s="180" t="s">
        <v>555</v>
      </c>
      <c r="E13" s="19"/>
    </row>
    <row r="14" spans="1:5" x14ac:dyDescent="0.4">
      <c r="A14" s="19" t="s">
        <v>450</v>
      </c>
      <c r="B14" s="5" t="s">
        <v>451</v>
      </c>
      <c r="C14" s="19"/>
      <c r="D14" s="182" t="s">
        <v>556</v>
      </c>
      <c r="E14" s="19" t="s">
        <v>557</v>
      </c>
    </row>
    <row r="15" spans="1:5" x14ac:dyDescent="0.4">
      <c r="A15" s="19" t="s">
        <v>452</v>
      </c>
      <c r="B15" s="5" t="s">
        <v>453</v>
      </c>
      <c r="C15" s="19"/>
      <c r="D15" s="180" t="s">
        <v>550</v>
      </c>
      <c r="E15" s="19"/>
    </row>
    <row r="16" spans="1:5" x14ac:dyDescent="0.4">
      <c r="A16" s="19" t="s">
        <v>456</v>
      </c>
      <c r="B16" s="5" t="s">
        <v>460</v>
      </c>
      <c r="C16" s="19"/>
      <c r="D16" s="180" t="s">
        <v>558</v>
      </c>
      <c r="E16" s="19"/>
    </row>
    <row r="17" spans="1:5" x14ac:dyDescent="0.4">
      <c r="A17" s="19" t="s">
        <v>457</v>
      </c>
      <c r="B17" s="5" t="s">
        <v>467</v>
      </c>
      <c r="C17" s="19"/>
      <c r="D17" s="180" t="s">
        <v>549</v>
      </c>
      <c r="E17" s="19"/>
    </row>
    <row r="18" spans="1:5" x14ac:dyDescent="0.4">
      <c r="A18" s="19" t="s">
        <v>461</v>
      </c>
      <c r="B18" s="5" t="s">
        <v>468</v>
      </c>
      <c r="C18" s="19"/>
      <c r="D18" s="180" t="s">
        <v>550</v>
      </c>
      <c r="E18" s="19"/>
    </row>
    <row r="19" spans="1:5" x14ac:dyDescent="0.4">
      <c r="A19" s="19" t="s">
        <v>470</v>
      </c>
      <c r="B19" s="5" t="s">
        <v>480</v>
      </c>
      <c r="C19" s="19" t="s">
        <v>481</v>
      </c>
      <c r="D19" s="180" t="s">
        <v>546</v>
      </c>
      <c r="E19" s="19"/>
    </row>
    <row r="20" spans="1:5" x14ac:dyDescent="0.4">
      <c r="A20" s="19" t="s">
        <v>472</v>
      </c>
      <c r="B20" s="5" t="s">
        <v>471</v>
      </c>
      <c r="C20" s="19" t="s">
        <v>481</v>
      </c>
      <c r="D20" s="180" t="s">
        <v>546</v>
      </c>
      <c r="E20" s="19"/>
    </row>
    <row r="21" spans="1:5" x14ac:dyDescent="0.4">
      <c r="A21" s="19" t="s">
        <v>536</v>
      </c>
      <c r="B21" s="5" t="s">
        <v>538</v>
      </c>
      <c r="C21" s="19"/>
      <c r="D21" s="180" t="s">
        <v>546</v>
      </c>
      <c r="E21" s="19"/>
    </row>
    <row r="22" spans="1:5" x14ac:dyDescent="0.4">
      <c r="A22" s="19" t="s">
        <v>474</v>
      </c>
      <c r="B22" s="5" t="s">
        <v>537</v>
      </c>
      <c r="C22" s="19"/>
      <c r="D22" s="180" t="s">
        <v>546</v>
      </c>
      <c r="E22" s="19"/>
    </row>
    <row r="23" spans="1:5" x14ac:dyDescent="0.4">
      <c r="A23" s="19" t="s">
        <v>475</v>
      </c>
      <c r="B23" s="5" t="s">
        <v>476</v>
      </c>
      <c r="C23" s="19" t="s">
        <v>439</v>
      </c>
      <c r="D23" s="180" t="s">
        <v>546</v>
      </c>
      <c r="E23" s="19"/>
    </row>
    <row r="24" spans="1:5" x14ac:dyDescent="0.4">
      <c r="A24" s="19" t="s">
        <v>477</v>
      </c>
      <c r="B24" s="5" t="s">
        <v>478</v>
      </c>
      <c r="C24" s="19" t="s">
        <v>439</v>
      </c>
      <c r="D24" s="180" t="s">
        <v>546</v>
      </c>
      <c r="E24" s="19" t="s">
        <v>559</v>
      </c>
    </row>
    <row r="25" spans="1:5" x14ac:dyDescent="0.4">
      <c r="A25" s="19" t="s">
        <v>479</v>
      </c>
      <c r="B25" s="5" t="s">
        <v>507</v>
      </c>
      <c r="C25" s="19"/>
      <c r="D25" s="180" t="s">
        <v>548</v>
      </c>
      <c r="E25" s="19"/>
    </row>
    <row r="26" spans="1:5" x14ac:dyDescent="0.4">
      <c r="A26" s="19" t="s">
        <v>482</v>
      </c>
      <c r="B26" s="3" t="s">
        <v>504</v>
      </c>
      <c r="C26" s="19"/>
      <c r="D26" s="182" t="s">
        <v>551</v>
      </c>
      <c r="E26" s="19" t="s">
        <v>560</v>
      </c>
    </row>
    <row r="27" spans="1:5" x14ac:dyDescent="0.4">
      <c r="A27" s="19" t="s">
        <v>499</v>
      </c>
      <c r="B27" s="5" t="s">
        <v>483</v>
      </c>
      <c r="C27" s="19"/>
      <c r="D27" s="180" t="s">
        <v>548</v>
      </c>
      <c r="E27" s="19"/>
    </row>
    <row r="28" spans="1:5" x14ac:dyDescent="0.4">
      <c r="A28" s="19" t="s">
        <v>500</v>
      </c>
      <c r="B28" s="5" t="s">
        <v>506</v>
      </c>
      <c r="C28" s="19"/>
      <c r="D28" s="181" t="s">
        <v>561</v>
      </c>
      <c r="E28" s="19" t="s">
        <v>562</v>
      </c>
    </row>
    <row r="29" spans="1:5" x14ac:dyDescent="0.4">
      <c r="A29" s="122" t="s">
        <v>484</v>
      </c>
      <c r="B29" s="5" t="s">
        <v>485</v>
      </c>
      <c r="C29" s="19"/>
      <c r="D29" s="180" t="s">
        <v>549</v>
      </c>
      <c r="E29" s="19"/>
    </row>
    <row r="30" spans="1:5" x14ac:dyDescent="0.4">
      <c r="A30" s="122" t="s">
        <v>486</v>
      </c>
      <c r="B30" s="5" t="s">
        <v>502</v>
      </c>
      <c r="C30" s="19"/>
      <c r="D30" s="180" t="s">
        <v>547</v>
      </c>
      <c r="E30" s="19"/>
    </row>
    <row r="31" spans="1:5" x14ac:dyDescent="0.4">
      <c r="A31" s="122" t="s">
        <v>501</v>
      </c>
      <c r="B31" s="5" t="s">
        <v>503</v>
      </c>
      <c r="C31" s="19"/>
      <c r="D31" s="180" t="s">
        <v>563</v>
      </c>
      <c r="E31" s="19"/>
    </row>
    <row r="32" spans="1:5" ht="41.65" x14ac:dyDescent="0.4">
      <c r="A32" s="122" t="s">
        <v>487</v>
      </c>
      <c r="B32" s="5" t="s">
        <v>488</v>
      </c>
      <c r="C32" s="19" t="s">
        <v>489</v>
      </c>
      <c r="D32" s="181" t="s">
        <v>567</v>
      </c>
      <c r="E32" s="19"/>
    </row>
    <row r="33" spans="1:5" ht="27.75" x14ac:dyDescent="0.4">
      <c r="A33" s="19" t="s">
        <v>490</v>
      </c>
      <c r="B33" s="5" t="s">
        <v>491</v>
      </c>
      <c r="C33" s="19" t="s">
        <v>420</v>
      </c>
      <c r="D33" s="182" t="s">
        <v>564</v>
      </c>
      <c r="E33" s="19"/>
    </row>
    <row r="34" spans="1:5" x14ac:dyDescent="0.4">
      <c r="A34" s="19" t="s">
        <v>492</v>
      </c>
      <c r="B34" s="5" t="s">
        <v>493</v>
      </c>
      <c r="C34" s="19"/>
      <c r="D34" s="182" t="s">
        <v>565</v>
      </c>
      <c r="E34" s="19"/>
    </row>
    <row r="35" spans="1:5" x14ac:dyDescent="0.4">
      <c r="A35" s="19" t="s">
        <v>494</v>
      </c>
      <c r="B35" s="5" t="s">
        <v>495</v>
      </c>
      <c r="C35" s="19"/>
      <c r="D35" s="180" t="s">
        <v>565</v>
      </c>
      <c r="E35" s="19"/>
    </row>
    <row r="36" spans="1:5" x14ac:dyDescent="0.4">
      <c r="A36" s="122" t="s">
        <v>496</v>
      </c>
      <c r="B36" s="5" t="s">
        <v>497</v>
      </c>
      <c r="C36" s="19"/>
      <c r="D36" s="181" t="s">
        <v>566</v>
      </c>
      <c r="E36" s="19"/>
    </row>
  </sheetData>
  <phoneticPr fontId="1" type="noConversion"/>
  <pageMargins left="0.7" right="0.7" top="0.75" bottom="0.75" header="0.3" footer="0.3"/>
  <pageSetup paperSize="9" scale="62" orientation="portrait" horizontalDpi="4294967293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A18" sqref="A18"/>
    </sheetView>
  </sheetViews>
  <sheetFormatPr defaultRowHeight="13.9" x14ac:dyDescent="0.4"/>
  <cols>
    <col min="1" max="1" width="23.46484375" bestFit="1" customWidth="1"/>
    <col min="2" max="7" width="12.86328125" customWidth="1"/>
  </cols>
  <sheetData>
    <row r="1" spans="1:7" x14ac:dyDescent="0.4">
      <c r="A1" s="19" t="s">
        <v>448</v>
      </c>
      <c r="B1" s="19" t="s">
        <v>442</v>
      </c>
      <c r="C1" s="19" t="s">
        <v>443</v>
      </c>
      <c r="D1" s="19" t="s">
        <v>444</v>
      </c>
      <c r="E1" s="19" t="s">
        <v>445</v>
      </c>
      <c r="F1" s="19" t="s">
        <v>446</v>
      </c>
      <c r="G1" s="19" t="s">
        <v>447</v>
      </c>
    </row>
    <row r="2" spans="1:7" x14ac:dyDescent="0.4">
      <c r="A2" s="19" t="s">
        <v>464</v>
      </c>
      <c r="B2" s="19" t="s">
        <v>450</v>
      </c>
      <c r="C2" s="19" t="s">
        <v>542</v>
      </c>
      <c r="D2" s="19" t="s">
        <v>450</v>
      </c>
      <c r="E2" s="19" t="s">
        <v>450</v>
      </c>
      <c r="F2" s="19" t="s">
        <v>474</v>
      </c>
      <c r="G2" s="19"/>
    </row>
    <row r="3" spans="1:7" x14ac:dyDescent="0.4">
      <c r="A3" s="19" t="s">
        <v>458</v>
      </c>
      <c r="B3" s="19" t="s">
        <v>454</v>
      </c>
      <c r="C3" s="19" t="s">
        <v>543</v>
      </c>
      <c r="D3" s="19" t="s">
        <v>465</v>
      </c>
      <c r="E3" s="19" t="s">
        <v>455</v>
      </c>
      <c r="F3" s="19" t="s">
        <v>494</v>
      </c>
      <c r="G3" s="19"/>
    </row>
    <row r="4" spans="1:7" x14ac:dyDescent="0.4">
      <c r="A4" s="19" t="s">
        <v>459</v>
      </c>
      <c r="B4" s="122" t="s">
        <v>461</v>
      </c>
      <c r="C4" s="19"/>
      <c r="D4" s="19" t="s">
        <v>472</v>
      </c>
      <c r="E4" s="19" t="s">
        <v>473</v>
      </c>
      <c r="F4" s="122" t="s">
        <v>501</v>
      </c>
      <c r="G4" s="19"/>
    </row>
    <row r="5" spans="1:7" x14ac:dyDescent="0.4">
      <c r="A5" s="19" t="s">
        <v>469</v>
      </c>
      <c r="B5" s="19" t="s">
        <v>462</v>
      </c>
      <c r="C5" s="19"/>
      <c r="D5" s="19" t="s">
        <v>479</v>
      </c>
      <c r="E5" s="19" t="s">
        <v>505</v>
      </c>
      <c r="F5" s="19"/>
      <c r="G5" s="19"/>
    </row>
    <row r="6" spans="1:7" x14ac:dyDescent="0.4">
      <c r="A6" s="122" t="s">
        <v>498</v>
      </c>
      <c r="B6" s="19" t="s">
        <v>463</v>
      </c>
      <c r="C6" s="19"/>
      <c r="D6" s="19" t="s">
        <v>490</v>
      </c>
      <c r="E6" s="19" t="s">
        <v>492</v>
      </c>
      <c r="F6" s="19"/>
      <c r="G6" s="19"/>
    </row>
    <row r="7" spans="1:7" x14ac:dyDescent="0.4">
      <c r="A7" s="19"/>
      <c r="B7" s="19" t="s">
        <v>470</v>
      </c>
      <c r="C7" s="19"/>
      <c r="D7" s="122" t="s">
        <v>486</v>
      </c>
      <c r="E7" s="19" t="s">
        <v>482</v>
      </c>
      <c r="F7" s="19"/>
      <c r="G7" s="19"/>
    </row>
    <row r="8" spans="1:7" x14ac:dyDescent="0.4">
      <c r="A8" s="19"/>
      <c r="B8" s="122" t="s">
        <v>484</v>
      </c>
      <c r="C8" s="19"/>
      <c r="D8" s="19" t="s">
        <v>544</v>
      </c>
      <c r="E8" s="19"/>
      <c r="F8" s="19"/>
      <c r="G8" s="19"/>
    </row>
    <row r="9" spans="1:7" x14ac:dyDescent="0.4">
      <c r="A9" s="19"/>
      <c r="B9" s="19" t="s">
        <v>500</v>
      </c>
      <c r="C9" s="19"/>
      <c r="D9" s="19" t="s">
        <v>545</v>
      </c>
      <c r="E9" s="19"/>
      <c r="F9" s="19"/>
      <c r="G9" s="19"/>
    </row>
    <row r="11" spans="1:7" x14ac:dyDescent="0.4">
      <c r="A11" t="s">
        <v>569</v>
      </c>
    </row>
    <row r="12" spans="1:7" x14ac:dyDescent="0.4">
      <c r="A12" t="s">
        <v>570</v>
      </c>
      <c r="B12" t="s">
        <v>571</v>
      </c>
      <c r="C12" t="s">
        <v>572</v>
      </c>
      <c r="D12" t="s">
        <v>573</v>
      </c>
    </row>
    <row r="13" spans="1:7" x14ac:dyDescent="0.4">
      <c r="A13" t="s">
        <v>574</v>
      </c>
      <c r="B13" t="s">
        <v>575</v>
      </c>
      <c r="C13" t="s">
        <v>576</v>
      </c>
    </row>
    <row r="14" spans="1:7" x14ac:dyDescent="0.4">
      <c r="A14" t="s">
        <v>577</v>
      </c>
      <c r="B14" t="s">
        <v>578</v>
      </c>
      <c r="C14" t="s">
        <v>579</v>
      </c>
      <c r="D14" t="s">
        <v>580</v>
      </c>
    </row>
  </sheetData>
  <phoneticPr fontId="1" type="noConversion"/>
  <pageMargins left="0.7" right="0.7" top="0.75" bottom="0.75" header="0.3" footer="0.3"/>
  <pageSetup paperSize="9" orientation="portrait" horizontalDpi="4294967293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8"/>
  <sheetViews>
    <sheetView workbookViewId="0">
      <selection activeCell="B1" sqref="B1"/>
    </sheetView>
  </sheetViews>
  <sheetFormatPr defaultRowHeight="13.9" x14ac:dyDescent="0.4"/>
  <cols>
    <col min="2" max="2" width="23.1328125" bestFit="1" customWidth="1"/>
    <col min="3" max="3" width="43.3984375" bestFit="1" customWidth="1"/>
  </cols>
  <sheetData>
    <row r="1" spans="1:3" x14ac:dyDescent="0.4">
      <c r="A1" t="s">
        <v>72</v>
      </c>
      <c r="B1" t="s">
        <v>71</v>
      </c>
      <c r="C1" t="s">
        <v>70</v>
      </c>
    </row>
    <row r="2" spans="1:3" x14ac:dyDescent="0.4">
      <c r="A2" t="s">
        <v>6</v>
      </c>
      <c r="B2" t="s">
        <v>7</v>
      </c>
      <c r="C2" t="s">
        <v>73</v>
      </c>
    </row>
    <row r="3" spans="1:3" x14ac:dyDescent="0.4">
      <c r="B3" t="s">
        <v>8</v>
      </c>
    </row>
    <row r="4" spans="1:3" x14ac:dyDescent="0.4">
      <c r="A4" t="s">
        <v>82</v>
      </c>
    </row>
    <row r="5" spans="1:3" x14ac:dyDescent="0.4">
      <c r="B5" t="s">
        <v>83</v>
      </c>
    </row>
    <row r="6" spans="1:3" x14ac:dyDescent="0.4">
      <c r="B6" t="s">
        <v>84</v>
      </c>
    </row>
    <row r="7" spans="1:3" x14ac:dyDescent="0.4">
      <c r="B7" t="s">
        <v>85</v>
      </c>
    </row>
    <row r="8" spans="1:3" x14ac:dyDescent="0.4">
      <c r="B8" t="s">
        <v>86</v>
      </c>
    </row>
    <row r="10" spans="1:3" x14ac:dyDescent="0.4">
      <c r="A10" t="s">
        <v>110</v>
      </c>
    </row>
    <row r="11" spans="1:3" x14ac:dyDescent="0.4">
      <c r="B11" t="s">
        <v>111</v>
      </c>
    </row>
    <row r="12" spans="1:3" x14ac:dyDescent="0.4">
      <c r="B12" t="s">
        <v>112</v>
      </c>
    </row>
    <row r="13" spans="1:3" x14ac:dyDescent="0.4">
      <c r="B13" t="s">
        <v>113</v>
      </c>
    </row>
    <row r="14" spans="1:3" x14ac:dyDescent="0.4">
      <c r="B14" t="s">
        <v>114</v>
      </c>
    </row>
    <row r="17" spans="1:3" x14ac:dyDescent="0.4">
      <c r="A17" t="s">
        <v>5</v>
      </c>
      <c r="B17" t="s">
        <v>9</v>
      </c>
      <c r="C17" t="s">
        <v>69</v>
      </c>
    </row>
    <row r="18" spans="1:3" x14ac:dyDescent="0.4">
      <c r="B18" t="s">
        <v>10</v>
      </c>
      <c r="C18" t="s"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9"/>
  <sheetViews>
    <sheetView workbookViewId="0">
      <selection activeCell="B25" sqref="B25"/>
    </sheetView>
  </sheetViews>
  <sheetFormatPr defaultRowHeight="13.9" x14ac:dyDescent="0.4"/>
  <cols>
    <col min="2" max="2" width="33.86328125" bestFit="1" customWidth="1"/>
  </cols>
  <sheetData>
    <row r="1" spans="1:2" x14ac:dyDescent="0.4">
      <c r="A1" t="s">
        <v>3</v>
      </c>
    </row>
    <row r="3" spans="1:2" x14ac:dyDescent="0.4">
      <c r="A3" t="s">
        <v>4</v>
      </c>
    </row>
    <row r="5" spans="1:2" x14ac:dyDescent="0.4">
      <c r="A5" t="s">
        <v>2</v>
      </c>
    </row>
    <row r="13" spans="1:2" x14ac:dyDescent="0.4">
      <c r="A13" t="s">
        <v>74</v>
      </c>
      <c r="B13" t="s">
        <v>76</v>
      </c>
    </row>
    <row r="14" spans="1:2" x14ac:dyDescent="0.4">
      <c r="B14" s="4" t="s">
        <v>75</v>
      </c>
    </row>
    <row r="15" spans="1:2" x14ac:dyDescent="0.4">
      <c r="B15" s="4" t="s">
        <v>77</v>
      </c>
    </row>
    <row r="16" spans="1:2" x14ac:dyDescent="0.4">
      <c r="B16" s="4" t="s">
        <v>78</v>
      </c>
    </row>
    <row r="17" spans="2:2" x14ac:dyDescent="0.4">
      <c r="B17" s="4" t="s">
        <v>79</v>
      </c>
    </row>
    <row r="18" spans="2:2" x14ac:dyDescent="0.4">
      <c r="B18" s="4" t="s">
        <v>80</v>
      </c>
    </row>
    <row r="19" spans="2:2" x14ac:dyDescent="0.4">
      <c r="B19" s="4" t="s">
        <v>81</v>
      </c>
    </row>
  </sheetData>
  <phoneticPr fontId="1" type="noConversion"/>
  <hyperlinks>
    <hyperlink ref="B14" r:id="rId1"/>
    <hyperlink ref="B15" r:id="rId2"/>
    <hyperlink ref="B16" r:id="rId3"/>
    <hyperlink ref="B17" r:id="rId4"/>
    <hyperlink ref="B18" r:id="rId5"/>
    <hyperlink ref="B19" r:id="rId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8"/>
  <sheetViews>
    <sheetView workbookViewId="0">
      <selection activeCell="B31" sqref="B31"/>
    </sheetView>
  </sheetViews>
  <sheetFormatPr defaultRowHeight="13.9" x14ac:dyDescent="0.4"/>
  <cols>
    <col min="2" max="2" width="17.265625" bestFit="1" customWidth="1"/>
    <col min="3" max="3" width="29.59765625" bestFit="1" customWidth="1"/>
  </cols>
  <sheetData>
    <row r="1" spans="1:6" x14ac:dyDescent="0.4">
      <c r="A1" t="s">
        <v>41</v>
      </c>
      <c r="B1" t="s">
        <v>40</v>
      </c>
      <c r="C1" t="s">
        <v>39</v>
      </c>
      <c r="D1" t="s">
        <v>45</v>
      </c>
      <c r="E1" t="s">
        <v>46</v>
      </c>
      <c r="F1" t="s">
        <v>38</v>
      </c>
    </row>
    <row r="2" spans="1:6" x14ac:dyDescent="0.4">
      <c r="A2" t="s">
        <v>31</v>
      </c>
      <c r="B2" t="s">
        <v>32</v>
      </c>
      <c r="C2" t="s">
        <v>36</v>
      </c>
      <c r="D2" t="s">
        <v>37</v>
      </c>
      <c r="E2" s="2">
        <v>43292</v>
      </c>
    </row>
    <row r="3" spans="1:6" x14ac:dyDescent="0.4">
      <c r="A3" t="s">
        <v>31</v>
      </c>
      <c r="B3" t="s">
        <v>33</v>
      </c>
      <c r="C3" t="s">
        <v>36</v>
      </c>
      <c r="D3" t="s">
        <v>37</v>
      </c>
      <c r="E3" s="2">
        <v>43292</v>
      </c>
    </row>
    <row r="4" spans="1:6" x14ac:dyDescent="0.4">
      <c r="A4" t="s">
        <v>31</v>
      </c>
      <c r="B4" t="s">
        <v>34</v>
      </c>
      <c r="C4" t="s">
        <v>36</v>
      </c>
      <c r="D4" t="s">
        <v>37</v>
      </c>
      <c r="E4" s="2">
        <v>43292</v>
      </c>
    </row>
    <row r="5" spans="1:6" x14ac:dyDescent="0.4">
      <c r="A5" t="s">
        <v>31</v>
      </c>
      <c r="B5" t="s">
        <v>35</v>
      </c>
      <c r="C5" t="s">
        <v>36</v>
      </c>
      <c r="D5" t="s">
        <v>37</v>
      </c>
      <c r="E5" s="2">
        <v>43292</v>
      </c>
    </row>
    <row r="6" spans="1:6" x14ac:dyDescent="0.4">
      <c r="A6" t="s">
        <v>42</v>
      </c>
      <c r="B6" t="s">
        <v>43</v>
      </c>
      <c r="C6" t="s">
        <v>44</v>
      </c>
      <c r="D6" t="s">
        <v>47</v>
      </c>
      <c r="E6" s="2">
        <v>43293</v>
      </c>
    </row>
    <row r="7" spans="1:6" x14ac:dyDescent="0.4">
      <c r="C7" t="s">
        <v>48</v>
      </c>
    </row>
    <row r="8" spans="1:6" x14ac:dyDescent="0.4">
      <c r="B8" t="s">
        <v>49</v>
      </c>
      <c r="C8" t="s">
        <v>59</v>
      </c>
      <c r="D8" t="s">
        <v>47</v>
      </c>
      <c r="E8" s="2">
        <v>43290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21"/>
  <sheetViews>
    <sheetView workbookViewId="0">
      <selection activeCell="B22" sqref="B22"/>
    </sheetView>
  </sheetViews>
  <sheetFormatPr defaultRowHeight="13.9" x14ac:dyDescent="0.4"/>
  <cols>
    <col min="1" max="1" width="19.265625" bestFit="1" customWidth="1"/>
    <col min="2" max="2" width="93.59765625" bestFit="1" customWidth="1"/>
  </cols>
  <sheetData>
    <row r="1" spans="1:2" x14ac:dyDescent="0.4">
      <c r="A1" t="s">
        <v>50</v>
      </c>
      <c r="B1" t="s">
        <v>51</v>
      </c>
    </row>
    <row r="2" spans="1:2" x14ac:dyDescent="0.4">
      <c r="A2" t="s">
        <v>54</v>
      </c>
      <c r="B2" t="s">
        <v>52</v>
      </c>
    </row>
    <row r="3" spans="1:2" x14ac:dyDescent="0.4">
      <c r="B3" t="s">
        <v>53</v>
      </c>
    </row>
    <row r="4" spans="1:2" x14ac:dyDescent="0.4">
      <c r="B4" t="s">
        <v>56</v>
      </c>
    </row>
    <row r="5" spans="1:2" x14ac:dyDescent="0.4">
      <c r="B5" t="s">
        <v>57</v>
      </c>
    </row>
    <row r="6" spans="1:2" x14ac:dyDescent="0.4">
      <c r="B6" t="s">
        <v>60</v>
      </c>
    </row>
    <row r="8" spans="1:2" x14ac:dyDescent="0.4">
      <c r="A8" t="s">
        <v>94</v>
      </c>
    </row>
    <row r="9" spans="1:2" x14ac:dyDescent="0.4">
      <c r="B9" t="s">
        <v>95</v>
      </c>
    </row>
    <row r="10" spans="1:2" x14ac:dyDescent="0.4">
      <c r="B10" t="s">
        <v>96</v>
      </c>
    </row>
    <row r="11" spans="1:2" x14ac:dyDescent="0.4">
      <c r="B11" t="s">
        <v>97</v>
      </c>
    </row>
    <row r="14" spans="1:2" x14ac:dyDescent="0.4">
      <c r="A14">
        <v>5</v>
      </c>
      <c r="B14" t="s">
        <v>101</v>
      </c>
    </row>
    <row r="15" spans="1:2" x14ac:dyDescent="0.4">
      <c r="A15">
        <v>20</v>
      </c>
      <c r="B15" t="s">
        <v>106</v>
      </c>
    </row>
    <row r="16" spans="1:2" x14ac:dyDescent="0.4">
      <c r="A16">
        <v>5</v>
      </c>
      <c r="B16" t="s">
        <v>100</v>
      </c>
    </row>
    <row r="17" spans="1:2" x14ac:dyDescent="0.4">
      <c r="A17">
        <v>20</v>
      </c>
      <c r="B17" t="s">
        <v>107</v>
      </c>
    </row>
    <row r="18" spans="1:2" x14ac:dyDescent="0.4">
      <c r="A18">
        <v>50</v>
      </c>
      <c r="B18" t="s">
        <v>102</v>
      </c>
    </row>
    <row r="19" spans="1:2" x14ac:dyDescent="0.4">
      <c r="B19" t="s">
        <v>103</v>
      </c>
    </row>
    <row r="20" spans="1:2" x14ac:dyDescent="0.4">
      <c r="B20" t="s">
        <v>104</v>
      </c>
    </row>
    <row r="21" spans="1:2" x14ac:dyDescent="0.4">
      <c r="B21" t="s">
        <v>105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B29"/>
  <sheetViews>
    <sheetView topLeftCell="A6" workbookViewId="0">
      <selection activeCell="B17" sqref="B17"/>
    </sheetView>
  </sheetViews>
  <sheetFormatPr defaultRowHeight="13.9" x14ac:dyDescent="0.4"/>
  <cols>
    <col min="2" max="2" width="125.3984375" bestFit="1" customWidth="1"/>
  </cols>
  <sheetData>
    <row r="2" spans="2:2" x14ac:dyDescent="0.4">
      <c r="B2" t="s">
        <v>62</v>
      </c>
    </row>
    <row r="3" spans="2:2" x14ac:dyDescent="0.4">
      <c r="B3" t="s">
        <v>92</v>
      </c>
    </row>
    <row r="4" spans="2:2" x14ac:dyDescent="0.4">
      <c r="B4" t="s">
        <v>55</v>
      </c>
    </row>
    <row r="5" spans="2:2" ht="27.75" x14ac:dyDescent="0.4">
      <c r="B5" s="3" t="s">
        <v>93</v>
      </c>
    </row>
    <row r="6" spans="2:2" x14ac:dyDescent="0.4">
      <c r="B6" s="3" t="s">
        <v>68</v>
      </c>
    </row>
    <row r="8" spans="2:2" x14ac:dyDescent="0.4">
      <c r="B8" t="s">
        <v>98</v>
      </c>
    </row>
    <row r="9" spans="2:2" x14ac:dyDescent="0.4">
      <c r="B9" t="s">
        <v>58</v>
      </c>
    </row>
    <row r="10" spans="2:2" x14ac:dyDescent="0.4">
      <c r="B10" t="s">
        <v>63</v>
      </c>
    </row>
    <row r="11" spans="2:2" x14ac:dyDescent="0.4">
      <c r="B11" t="s">
        <v>64</v>
      </c>
    </row>
    <row r="12" spans="2:2" x14ac:dyDescent="0.4">
      <c r="B12" t="s">
        <v>108</v>
      </c>
    </row>
    <row r="13" spans="2:2" x14ac:dyDescent="0.4">
      <c r="B13" t="s">
        <v>109</v>
      </c>
    </row>
    <row r="15" spans="2:2" x14ac:dyDescent="0.4">
      <c r="B15" t="s">
        <v>99</v>
      </c>
    </row>
    <row r="16" spans="2:2" x14ac:dyDescent="0.4">
      <c r="B16" t="s">
        <v>66</v>
      </c>
    </row>
    <row r="17" spans="2:2" x14ac:dyDescent="0.4">
      <c r="B17" t="s">
        <v>65</v>
      </c>
    </row>
    <row r="18" spans="2:2" x14ac:dyDescent="0.4">
      <c r="B18" t="s">
        <v>67</v>
      </c>
    </row>
    <row r="20" spans="2:2" x14ac:dyDescent="0.4">
      <c r="B20" t="s">
        <v>115</v>
      </c>
    </row>
    <row r="21" spans="2:2" x14ac:dyDescent="0.4">
      <c r="B21" t="s">
        <v>87</v>
      </c>
    </row>
    <row r="22" spans="2:2" x14ac:dyDescent="0.4">
      <c r="B22" t="s">
        <v>88</v>
      </c>
    </row>
    <row r="23" spans="2:2" x14ac:dyDescent="0.4">
      <c r="B23" t="s">
        <v>89</v>
      </c>
    </row>
    <row r="24" spans="2:2" x14ac:dyDescent="0.4">
      <c r="B24" t="s">
        <v>90</v>
      </c>
    </row>
    <row r="25" spans="2:2" x14ac:dyDescent="0.4">
      <c r="B25" t="s">
        <v>91</v>
      </c>
    </row>
    <row r="26" spans="2:2" x14ac:dyDescent="0.4">
      <c r="B26" t="s">
        <v>116</v>
      </c>
    </row>
    <row r="28" spans="2:2" x14ac:dyDescent="0.4">
      <c r="B28" t="s">
        <v>61</v>
      </c>
    </row>
    <row r="29" spans="2:2" x14ac:dyDescent="0.4">
      <c r="B29" t="s">
        <v>117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7"/>
  <sheetViews>
    <sheetView workbookViewId="0">
      <selection activeCell="C20" sqref="C20"/>
    </sheetView>
  </sheetViews>
  <sheetFormatPr defaultRowHeight="13.9" x14ac:dyDescent="0.4"/>
  <cols>
    <col min="1" max="1" width="5.73046875" bestFit="1" customWidth="1"/>
    <col min="3" max="3" width="78.3984375" style="3" bestFit="1" customWidth="1"/>
  </cols>
  <sheetData>
    <row r="1" spans="1:3" x14ac:dyDescent="0.4">
      <c r="A1" t="s">
        <v>244</v>
      </c>
      <c r="B1" s="19" t="s">
        <v>161</v>
      </c>
      <c r="C1" s="5" t="s">
        <v>165</v>
      </c>
    </row>
    <row r="2" spans="1:3" x14ac:dyDescent="0.4">
      <c r="A2" s="19" t="s">
        <v>223</v>
      </c>
      <c r="B2" s="19" t="s">
        <v>162</v>
      </c>
      <c r="C2" s="5" t="s">
        <v>87</v>
      </c>
    </row>
    <row r="3" spans="1:3" x14ac:dyDescent="0.4">
      <c r="A3" s="19" t="s">
        <v>224</v>
      </c>
      <c r="B3" s="19" t="s">
        <v>207</v>
      </c>
      <c r="C3" s="5" t="s">
        <v>209</v>
      </c>
    </row>
    <row r="4" spans="1:3" x14ac:dyDescent="0.4">
      <c r="A4" s="19" t="s">
        <v>225</v>
      </c>
      <c r="B4" s="19" t="s">
        <v>162</v>
      </c>
      <c r="C4" s="5" t="s">
        <v>167</v>
      </c>
    </row>
    <row r="5" spans="1:3" x14ac:dyDescent="0.4">
      <c r="A5" s="19" t="s">
        <v>226</v>
      </c>
      <c r="B5" s="19" t="s">
        <v>162</v>
      </c>
      <c r="C5" s="5" t="s">
        <v>89</v>
      </c>
    </row>
    <row r="6" spans="1:3" x14ac:dyDescent="0.4">
      <c r="A6" s="19" t="s">
        <v>227</v>
      </c>
      <c r="B6" s="19" t="s">
        <v>162</v>
      </c>
      <c r="C6" s="5" t="s">
        <v>164</v>
      </c>
    </row>
    <row r="7" spans="1:3" x14ac:dyDescent="0.4">
      <c r="A7" s="19" t="s">
        <v>228</v>
      </c>
      <c r="B7" s="19" t="s">
        <v>162</v>
      </c>
      <c r="C7" s="5" t="s">
        <v>169</v>
      </c>
    </row>
    <row r="8" spans="1:3" ht="27.75" x14ac:dyDescent="0.4">
      <c r="A8" s="19" t="s">
        <v>229</v>
      </c>
      <c r="B8" s="19" t="s">
        <v>162</v>
      </c>
      <c r="C8" s="5" t="s">
        <v>171</v>
      </c>
    </row>
    <row r="9" spans="1:3" ht="27.75" x14ac:dyDescent="0.4">
      <c r="A9" s="19" t="s">
        <v>230</v>
      </c>
      <c r="B9" s="19" t="s">
        <v>162</v>
      </c>
      <c r="C9" s="5" t="s">
        <v>198</v>
      </c>
    </row>
    <row r="10" spans="1:3" ht="27.75" x14ac:dyDescent="0.4">
      <c r="A10" s="19" t="s">
        <v>231</v>
      </c>
      <c r="B10" s="19" t="s">
        <v>162</v>
      </c>
      <c r="C10" s="5" t="s">
        <v>183</v>
      </c>
    </row>
    <row r="11" spans="1:3" x14ac:dyDescent="0.4">
      <c r="A11" s="19" t="s">
        <v>233</v>
      </c>
      <c r="B11" s="19" t="s">
        <v>181</v>
      </c>
      <c r="C11" s="5" t="s">
        <v>185</v>
      </c>
    </row>
    <row r="12" spans="1:3" ht="27.75" x14ac:dyDescent="0.4">
      <c r="A12" s="19" t="s">
        <v>234</v>
      </c>
      <c r="B12" s="19" t="s">
        <v>181</v>
      </c>
      <c r="C12" s="5" t="s">
        <v>193</v>
      </c>
    </row>
    <row r="13" spans="1:3" x14ac:dyDescent="0.4">
      <c r="A13" s="19" t="s">
        <v>235</v>
      </c>
      <c r="B13" s="19" t="s">
        <v>188</v>
      </c>
      <c r="C13" s="5" t="s">
        <v>191</v>
      </c>
    </row>
    <row r="14" spans="1:3" x14ac:dyDescent="0.4">
      <c r="A14" s="19" t="s">
        <v>237</v>
      </c>
      <c r="B14" s="19" t="s">
        <v>187</v>
      </c>
      <c r="C14" s="5" t="s">
        <v>189</v>
      </c>
    </row>
    <row r="15" spans="1:3" x14ac:dyDescent="0.4">
      <c r="A15" s="19" t="s">
        <v>238</v>
      </c>
      <c r="B15" s="19" t="s">
        <v>187</v>
      </c>
      <c r="C15" s="5" t="s">
        <v>195</v>
      </c>
    </row>
    <row r="16" spans="1:3" x14ac:dyDescent="0.4">
      <c r="A16" s="19" t="s">
        <v>239</v>
      </c>
      <c r="B16" s="19" t="s">
        <v>187</v>
      </c>
      <c r="C16" s="5" t="s">
        <v>211</v>
      </c>
    </row>
    <row r="17" spans="1:3" x14ac:dyDescent="0.4">
      <c r="A17" s="19" t="s">
        <v>240</v>
      </c>
      <c r="B17" s="19" t="s">
        <v>187</v>
      </c>
      <c r="C17" s="5" t="s">
        <v>196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57"/>
  <sheetViews>
    <sheetView zoomScale="70" zoomScaleNormal="70" workbookViewId="0">
      <selection activeCell="J7" sqref="J7"/>
    </sheetView>
  </sheetViews>
  <sheetFormatPr defaultRowHeight="13.9" x14ac:dyDescent="0.4"/>
  <cols>
    <col min="2" max="8" width="10" bestFit="1" customWidth="1"/>
    <col min="10" max="17" width="10" bestFit="1" customWidth="1"/>
  </cols>
  <sheetData>
    <row r="1" spans="1:16" x14ac:dyDescent="0.4">
      <c r="A1" s="103" t="s">
        <v>22</v>
      </c>
      <c r="B1" s="104">
        <f>COUNTIF(时间表,A1)</f>
        <v>35</v>
      </c>
      <c r="C1" s="104" t="s">
        <v>0</v>
      </c>
      <c r="D1" s="104">
        <f>COUNTIF(时间表,C1)</f>
        <v>27</v>
      </c>
      <c r="E1" s="104" t="s">
        <v>26</v>
      </c>
      <c r="F1" s="104">
        <f>COUNTIF(时间表,E1)</f>
        <v>27</v>
      </c>
      <c r="G1" s="104" t="s">
        <v>1</v>
      </c>
      <c r="H1" s="104">
        <f>COUNTIF(时间表,G1)</f>
        <v>21</v>
      </c>
      <c r="I1" s="104" t="s">
        <v>29</v>
      </c>
      <c r="J1" s="104">
        <f>COUNTIF(时间表,I1)</f>
        <v>37</v>
      </c>
      <c r="K1" s="104" t="s">
        <v>28</v>
      </c>
      <c r="L1" s="104">
        <f>COUNTIF(时间表,K1)</f>
        <v>42</v>
      </c>
    </row>
    <row r="2" spans="1:16" x14ac:dyDescent="0.4">
      <c r="A2" s="19" t="s">
        <v>21</v>
      </c>
      <c r="B2" s="96">
        <v>43290</v>
      </c>
      <c r="C2" s="96">
        <v>43291</v>
      </c>
      <c r="D2" s="96">
        <v>43292</v>
      </c>
      <c r="E2" s="96">
        <v>43293</v>
      </c>
      <c r="F2" s="96">
        <v>43294</v>
      </c>
      <c r="G2" s="96">
        <v>43295</v>
      </c>
      <c r="H2" s="96">
        <v>43296</v>
      </c>
      <c r="I2" s="19" t="s">
        <v>21</v>
      </c>
      <c r="J2" s="96">
        <v>43297</v>
      </c>
      <c r="K2" s="96">
        <v>43298</v>
      </c>
      <c r="L2" s="96">
        <v>43299</v>
      </c>
      <c r="M2" s="96">
        <v>43300</v>
      </c>
      <c r="N2" s="96">
        <v>43301</v>
      </c>
      <c r="O2" s="96">
        <v>43302</v>
      </c>
      <c r="P2" s="96">
        <v>43303</v>
      </c>
    </row>
    <row r="3" spans="1:16" x14ac:dyDescent="0.4">
      <c r="A3" s="19" t="s">
        <v>20</v>
      </c>
      <c r="B3" s="19">
        <f>WEEKDAY(B2,2)</f>
        <v>1</v>
      </c>
      <c r="C3" s="19">
        <f>WEEKDAY(C2,2)</f>
        <v>2</v>
      </c>
      <c r="D3" s="19">
        <f>WEEKDAY(D2,2)</f>
        <v>3</v>
      </c>
      <c r="E3" s="19">
        <f>WEEKDAY(E2,2)</f>
        <v>4</v>
      </c>
      <c r="F3" s="19">
        <f>WEEKDAY(F2,2)</f>
        <v>5</v>
      </c>
      <c r="G3" s="19">
        <f t="shared" ref="G3:P3" si="0">WEEKDAY(G2,2)</f>
        <v>6</v>
      </c>
      <c r="H3" s="19">
        <f t="shared" si="0"/>
        <v>7</v>
      </c>
      <c r="I3" s="19" t="s">
        <v>20</v>
      </c>
      <c r="J3" s="19">
        <f t="shared" si="0"/>
        <v>1</v>
      </c>
      <c r="K3" s="19">
        <f t="shared" si="0"/>
        <v>2</v>
      </c>
      <c r="L3" s="19">
        <f t="shared" si="0"/>
        <v>3</v>
      </c>
      <c r="M3" s="19">
        <f t="shared" si="0"/>
        <v>4</v>
      </c>
      <c r="N3" s="19">
        <f t="shared" si="0"/>
        <v>5</v>
      </c>
      <c r="O3" s="19">
        <f t="shared" si="0"/>
        <v>6</v>
      </c>
      <c r="P3" s="19">
        <f t="shared" si="0"/>
        <v>7</v>
      </c>
    </row>
    <row r="4" spans="1:16" ht="30" customHeight="1" x14ac:dyDescent="0.4">
      <c r="A4" s="97">
        <v>0.25</v>
      </c>
      <c r="B4" s="19"/>
      <c r="C4" s="19"/>
      <c r="D4" s="19"/>
      <c r="E4" s="19"/>
      <c r="F4" s="19"/>
      <c r="G4" s="98"/>
      <c r="H4" s="19"/>
      <c r="I4" s="97">
        <v>0.25</v>
      </c>
      <c r="J4" s="19" t="s">
        <v>19</v>
      </c>
      <c r="K4" s="19" t="s">
        <v>19</v>
      </c>
      <c r="L4" s="19" t="s">
        <v>19</v>
      </c>
      <c r="M4" s="19" t="s">
        <v>19</v>
      </c>
      <c r="N4" s="19" t="s">
        <v>19</v>
      </c>
      <c r="O4" s="19" t="s">
        <v>19</v>
      </c>
      <c r="P4" s="19" t="s">
        <v>19</v>
      </c>
    </row>
    <row r="5" spans="1:16" ht="30" customHeight="1" x14ac:dyDescent="0.4">
      <c r="A5" s="97">
        <v>0.375</v>
      </c>
      <c r="B5" s="19"/>
      <c r="C5" s="19"/>
      <c r="D5" s="19"/>
      <c r="E5" s="19"/>
      <c r="F5" s="19"/>
      <c r="G5" s="134" t="s">
        <v>373</v>
      </c>
      <c r="H5" s="98"/>
      <c r="I5" s="97">
        <v>0.375</v>
      </c>
      <c r="J5" s="19" t="s">
        <v>22</v>
      </c>
      <c r="K5" s="19" t="s">
        <v>22</v>
      </c>
      <c r="L5" s="19" t="s">
        <v>22</v>
      </c>
      <c r="M5" s="19" t="s">
        <v>22</v>
      </c>
      <c r="N5" s="19" t="s">
        <v>22</v>
      </c>
      <c r="O5" s="19"/>
      <c r="P5" s="19"/>
    </row>
    <row r="6" spans="1:16" ht="30" customHeight="1" x14ac:dyDescent="0.4">
      <c r="A6" s="97">
        <v>0.41666666666666669</v>
      </c>
      <c r="B6" s="19"/>
      <c r="C6" s="19"/>
      <c r="D6" s="19"/>
      <c r="E6" s="19"/>
      <c r="F6" s="19"/>
      <c r="G6" s="135"/>
      <c r="H6" s="98"/>
      <c r="I6" s="97">
        <v>0.41666666666666669</v>
      </c>
      <c r="J6" s="19" t="s">
        <v>25</v>
      </c>
      <c r="K6" s="19" t="s">
        <v>25</v>
      </c>
      <c r="L6" s="19" t="s">
        <v>25</v>
      </c>
      <c r="M6" s="19" t="s">
        <v>25</v>
      </c>
      <c r="N6" s="19" t="s">
        <v>25</v>
      </c>
      <c r="O6" s="19"/>
      <c r="P6" s="19"/>
    </row>
    <row r="7" spans="1:16" ht="30" customHeight="1" x14ac:dyDescent="0.4">
      <c r="A7" s="97">
        <v>0.45833333333333331</v>
      </c>
      <c r="B7" s="19"/>
      <c r="C7" s="19"/>
      <c r="D7" s="19"/>
      <c r="E7" s="19"/>
      <c r="F7" s="19"/>
      <c r="G7" s="136"/>
      <c r="H7" s="19"/>
      <c r="I7" s="97">
        <v>0.45833333333333331</v>
      </c>
      <c r="J7" s="19" t="s">
        <v>26</v>
      </c>
      <c r="K7" s="19" t="s">
        <v>26</v>
      </c>
      <c r="L7" s="19" t="s">
        <v>26</v>
      </c>
      <c r="M7" s="19" t="s">
        <v>26</v>
      </c>
      <c r="N7" s="19" t="s">
        <v>26</v>
      </c>
      <c r="O7" s="19"/>
      <c r="P7" s="19"/>
    </row>
    <row r="8" spans="1:16" ht="30" customHeight="1" x14ac:dyDescent="0.4">
      <c r="A8" s="97">
        <v>0.5</v>
      </c>
      <c r="B8" s="19"/>
      <c r="C8" s="19"/>
      <c r="D8" s="19"/>
      <c r="E8" s="19"/>
      <c r="F8" s="19"/>
      <c r="G8" s="98"/>
      <c r="H8" s="19"/>
      <c r="I8" s="97">
        <v>0.5</v>
      </c>
      <c r="J8" s="19"/>
      <c r="K8" s="19"/>
      <c r="L8" s="19"/>
      <c r="M8" s="19"/>
      <c r="N8" s="19"/>
      <c r="O8" s="19"/>
      <c r="P8" s="19"/>
    </row>
    <row r="9" spans="1:16" ht="30" customHeight="1" x14ac:dyDescent="0.4">
      <c r="A9" s="97">
        <v>0.54166666666666663</v>
      </c>
      <c r="B9" s="19"/>
      <c r="C9" s="19"/>
      <c r="D9" s="19"/>
      <c r="E9" s="19"/>
      <c r="F9" s="19"/>
      <c r="G9" s="98"/>
      <c r="H9" s="19"/>
      <c r="I9" s="97">
        <v>0.54166666666666663</v>
      </c>
      <c r="J9" s="19"/>
      <c r="K9" s="19"/>
      <c r="L9" s="19"/>
      <c r="M9" s="19"/>
      <c r="N9" s="19"/>
      <c r="O9" s="19"/>
      <c r="P9" s="19"/>
    </row>
    <row r="10" spans="1:16" ht="30" customHeight="1" x14ac:dyDescent="0.4">
      <c r="A10" s="97">
        <v>0.58333333333333337</v>
      </c>
      <c r="B10" s="19"/>
      <c r="C10" s="19"/>
      <c r="D10" s="19"/>
      <c r="E10" s="19"/>
      <c r="F10" s="19"/>
      <c r="G10" s="133" t="s">
        <v>307</v>
      </c>
      <c r="H10" s="19"/>
      <c r="I10" s="97">
        <v>0.58333333333333337</v>
      </c>
      <c r="J10" s="19" t="s">
        <v>27</v>
      </c>
      <c r="K10" s="19" t="s">
        <v>27</v>
      </c>
      <c r="L10" s="19" t="s">
        <v>27</v>
      </c>
      <c r="M10" s="19" t="s">
        <v>27</v>
      </c>
      <c r="N10" s="19" t="s">
        <v>312</v>
      </c>
      <c r="O10" s="19"/>
      <c r="P10" s="19"/>
    </row>
    <row r="11" spans="1:16" ht="30" customHeight="1" x14ac:dyDescent="0.4">
      <c r="A11" s="97">
        <v>0.625</v>
      </c>
      <c r="B11" s="19"/>
      <c r="C11" s="19"/>
      <c r="D11" s="19"/>
      <c r="E11" s="19"/>
      <c r="F11" s="19"/>
      <c r="G11" s="133"/>
      <c r="H11" s="19"/>
      <c r="I11" s="97">
        <v>0.625</v>
      </c>
      <c r="J11" s="19" t="s">
        <v>28</v>
      </c>
      <c r="K11" s="19" t="s">
        <v>28</v>
      </c>
      <c r="L11" s="19" t="s">
        <v>28</v>
      </c>
      <c r="M11" s="19" t="s">
        <v>28</v>
      </c>
      <c r="N11" s="19" t="s">
        <v>312</v>
      </c>
      <c r="O11" s="19"/>
      <c r="P11" s="19"/>
    </row>
    <row r="12" spans="1:16" ht="30" customHeight="1" x14ac:dyDescent="0.4">
      <c r="A12" s="97">
        <v>0.66666666666666663</v>
      </c>
      <c r="B12" s="19"/>
      <c r="C12" s="19"/>
      <c r="D12" s="19"/>
      <c r="E12" s="19"/>
      <c r="F12" s="19"/>
      <c r="G12" s="98"/>
      <c r="H12" s="5" t="s">
        <v>286</v>
      </c>
      <c r="I12" s="97">
        <v>0.66666666666666663</v>
      </c>
      <c r="J12" s="19" t="s">
        <v>28</v>
      </c>
      <c r="K12" s="19" t="s">
        <v>28</v>
      </c>
      <c r="L12" s="19" t="s">
        <v>28</v>
      </c>
      <c r="M12" s="19" t="s">
        <v>28</v>
      </c>
      <c r="N12" s="19" t="s">
        <v>313</v>
      </c>
      <c r="O12" s="19"/>
      <c r="P12" s="19"/>
    </row>
    <row r="13" spans="1:16" ht="30" customHeight="1" x14ac:dyDescent="0.4">
      <c r="A13" s="97">
        <v>0.70833333333333337</v>
      </c>
      <c r="B13" s="19"/>
      <c r="C13" s="19"/>
      <c r="D13" s="19"/>
      <c r="E13" s="19"/>
      <c r="F13" s="19"/>
      <c r="G13" s="98"/>
      <c r="H13" s="19"/>
      <c r="I13" s="97">
        <v>0.70833333333333337</v>
      </c>
      <c r="J13" s="19"/>
      <c r="K13" s="19"/>
      <c r="L13" s="19"/>
      <c r="M13" s="19"/>
      <c r="N13" s="19"/>
      <c r="O13" s="19"/>
      <c r="P13" s="19"/>
    </row>
    <row r="14" spans="1:16" ht="30" customHeight="1" x14ac:dyDescent="0.4">
      <c r="A14" s="97">
        <v>0.75</v>
      </c>
      <c r="B14" s="19" t="s">
        <v>30</v>
      </c>
      <c r="C14" s="19"/>
      <c r="D14" s="19"/>
      <c r="E14" s="19"/>
      <c r="F14" s="19"/>
      <c r="G14" s="19"/>
      <c r="H14" s="19"/>
      <c r="I14" s="97">
        <v>0.75</v>
      </c>
      <c r="J14" s="19" t="s">
        <v>29</v>
      </c>
      <c r="K14" s="19" t="s">
        <v>29</v>
      </c>
      <c r="L14" s="19" t="s">
        <v>29</v>
      </c>
      <c r="M14" s="19" t="s">
        <v>29</v>
      </c>
      <c r="N14" s="19" t="s">
        <v>29</v>
      </c>
      <c r="O14" s="19"/>
      <c r="P14" s="19"/>
    </row>
    <row r="15" spans="1:16" ht="30" customHeight="1" x14ac:dyDescent="0.4">
      <c r="A15" s="97">
        <v>0.91666666666666663</v>
      </c>
      <c r="B15" s="19"/>
      <c r="C15" s="19"/>
      <c r="D15" s="19"/>
      <c r="E15" s="19"/>
      <c r="F15" s="19"/>
      <c r="G15" s="19"/>
      <c r="H15" s="19"/>
      <c r="I15" s="97">
        <v>0.91666666666666663</v>
      </c>
      <c r="J15" s="19"/>
      <c r="K15" s="19"/>
      <c r="L15" s="19"/>
      <c r="M15" s="19"/>
      <c r="N15" s="19"/>
      <c r="O15" s="19"/>
      <c r="P15" s="19"/>
    </row>
    <row r="16" spans="1:16" x14ac:dyDescent="0.4">
      <c r="A16" s="19" t="s">
        <v>21</v>
      </c>
      <c r="B16" s="96">
        <v>43304</v>
      </c>
      <c r="C16" s="96">
        <v>43305</v>
      </c>
      <c r="D16" s="96">
        <v>43306</v>
      </c>
      <c r="E16" s="96">
        <v>43307</v>
      </c>
      <c r="F16" s="96">
        <v>43308</v>
      </c>
      <c r="G16" s="96">
        <v>43309</v>
      </c>
      <c r="H16" s="96">
        <v>43310</v>
      </c>
      <c r="I16" s="19" t="s">
        <v>21</v>
      </c>
      <c r="J16" s="96">
        <v>43311</v>
      </c>
      <c r="K16" s="96">
        <v>43312</v>
      </c>
      <c r="L16" s="96">
        <v>43313</v>
      </c>
      <c r="M16" s="96">
        <v>43314</v>
      </c>
      <c r="N16" s="96">
        <v>43315</v>
      </c>
      <c r="O16" s="96">
        <v>43316</v>
      </c>
      <c r="P16" s="96">
        <v>43317</v>
      </c>
    </row>
    <row r="17" spans="1:16" x14ac:dyDescent="0.4">
      <c r="A17" s="19" t="s">
        <v>20</v>
      </c>
      <c r="B17" s="19">
        <f t="shared" ref="B17:K17" si="1">WEEKDAY(B16,2)</f>
        <v>1</v>
      </c>
      <c r="C17" s="19">
        <f t="shared" si="1"/>
        <v>2</v>
      </c>
      <c r="D17" s="19">
        <f t="shared" si="1"/>
        <v>3</v>
      </c>
      <c r="E17" s="19">
        <f t="shared" si="1"/>
        <v>4</v>
      </c>
      <c r="F17" s="19">
        <f t="shared" si="1"/>
        <v>5</v>
      </c>
      <c r="G17" s="19">
        <f t="shared" si="1"/>
        <v>6</v>
      </c>
      <c r="H17" s="19">
        <f t="shared" si="1"/>
        <v>7</v>
      </c>
      <c r="I17" s="19" t="s">
        <v>20</v>
      </c>
      <c r="J17" s="19">
        <f t="shared" si="1"/>
        <v>1</v>
      </c>
      <c r="K17" s="19">
        <f t="shared" si="1"/>
        <v>2</v>
      </c>
      <c r="L17" s="19">
        <f>WEEKDAY(L16,2)</f>
        <v>3</v>
      </c>
      <c r="M17" s="19">
        <f>WEEKDAY(M16,2)</f>
        <v>4</v>
      </c>
      <c r="N17" s="19">
        <f>WEEKDAY(N16,2)</f>
        <v>5</v>
      </c>
      <c r="O17" s="19">
        <f>WEEKDAY(O16,2)</f>
        <v>6</v>
      </c>
      <c r="P17" s="19">
        <f>WEEKDAY(P16,2)</f>
        <v>7</v>
      </c>
    </row>
    <row r="18" spans="1:16" ht="30" customHeight="1" x14ac:dyDescent="0.4">
      <c r="A18" s="97">
        <v>0.25</v>
      </c>
      <c r="B18" s="19" t="s">
        <v>19</v>
      </c>
      <c r="C18" s="19" t="s">
        <v>19</v>
      </c>
      <c r="D18" s="19" t="s">
        <v>19</v>
      </c>
      <c r="E18" s="19" t="s">
        <v>19</v>
      </c>
      <c r="F18" s="19" t="s">
        <v>19</v>
      </c>
      <c r="G18" s="19" t="s">
        <v>19</v>
      </c>
      <c r="H18" s="19" t="s">
        <v>19</v>
      </c>
      <c r="I18" s="97">
        <v>0.25</v>
      </c>
      <c r="J18" s="19" t="s">
        <v>19</v>
      </c>
      <c r="K18" s="19" t="s">
        <v>19</v>
      </c>
      <c r="L18" s="19" t="s">
        <v>19</v>
      </c>
      <c r="M18" s="19" t="s">
        <v>19</v>
      </c>
      <c r="N18" s="19" t="s">
        <v>19</v>
      </c>
      <c r="O18" s="19" t="s">
        <v>19</v>
      </c>
      <c r="P18" s="19" t="s">
        <v>19</v>
      </c>
    </row>
    <row r="19" spans="1:16" ht="30" customHeight="1" x14ac:dyDescent="0.4">
      <c r="A19" s="97">
        <v>0.375</v>
      </c>
      <c r="B19" s="19" t="s">
        <v>23</v>
      </c>
      <c r="C19" s="19" t="s">
        <v>22</v>
      </c>
      <c r="D19" s="19" t="s">
        <v>22</v>
      </c>
      <c r="E19" s="19" t="s">
        <v>22</v>
      </c>
      <c r="F19" s="19" t="s">
        <v>22</v>
      </c>
      <c r="G19" s="19" t="s">
        <v>22</v>
      </c>
      <c r="H19" s="19" t="s">
        <v>22</v>
      </c>
      <c r="I19" s="97">
        <v>0.375</v>
      </c>
      <c r="J19" s="19" t="s">
        <v>22</v>
      </c>
      <c r="K19" s="19" t="s">
        <v>22</v>
      </c>
      <c r="L19" s="19" t="s">
        <v>24</v>
      </c>
      <c r="M19" s="19" t="s">
        <v>22</v>
      </c>
      <c r="N19" s="19" t="s">
        <v>22</v>
      </c>
      <c r="O19" s="19"/>
      <c r="P19" s="19"/>
    </row>
    <row r="20" spans="1:16" ht="30" customHeight="1" x14ac:dyDescent="0.4">
      <c r="A20" s="97">
        <v>0.41666666666666669</v>
      </c>
      <c r="B20" s="19"/>
      <c r="C20" s="19"/>
      <c r="D20" s="19"/>
      <c r="E20" s="19"/>
      <c r="F20" s="19"/>
      <c r="G20" s="19"/>
      <c r="H20" s="19"/>
      <c r="I20" s="97">
        <v>0.41666666666666669</v>
      </c>
      <c r="J20" s="19"/>
      <c r="K20" s="19"/>
      <c r="L20" s="19"/>
      <c r="M20" s="19" t="s">
        <v>25</v>
      </c>
      <c r="N20" s="19" t="s">
        <v>25</v>
      </c>
      <c r="O20" s="19"/>
      <c r="P20" s="19"/>
    </row>
    <row r="21" spans="1:16" ht="30" customHeight="1" x14ac:dyDescent="0.4">
      <c r="A21" s="97">
        <v>0.45833333333333331</v>
      </c>
      <c r="B21" s="19"/>
      <c r="C21" s="19"/>
      <c r="D21" s="19"/>
      <c r="E21" s="19"/>
      <c r="F21" s="19"/>
      <c r="G21" s="19"/>
      <c r="H21" s="19"/>
      <c r="I21" s="97">
        <v>0.45833333333333331</v>
      </c>
      <c r="J21" s="19"/>
      <c r="K21" s="19"/>
      <c r="L21" s="19"/>
      <c r="M21" s="19" t="s">
        <v>26</v>
      </c>
      <c r="N21" s="19" t="s">
        <v>26</v>
      </c>
      <c r="O21" s="19"/>
      <c r="P21" s="19"/>
    </row>
    <row r="22" spans="1:16" ht="30" customHeight="1" x14ac:dyDescent="0.4">
      <c r="A22" s="97">
        <v>0.5</v>
      </c>
      <c r="B22" s="19"/>
      <c r="C22" s="19"/>
      <c r="D22" s="19"/>
      <c r="E22" s="19"/>
      <c r="F22" s="19"/>
      <c r="G22" s="19"/>
      <c r="H22" s="19"/>
      <c r="I22" s="97">
        <v>0.5</v>
      </c>
      <c r="J22" s="19"/>
      <c r="K22" s="19"/>
      <c r="L22" s="19"/>
      <c r="M22" s="19"/>
      <c r="N22" s="19"/>
      <c r="O22" s="19"/>
      <c r="P22" s="19"/>
    </row>
    <row r="23" spans="1:16" ht="30" customHeight="1" x14ac:dyDescent="0.4">
      <c r="A23" s="97">
        <v>0.54166666666666663</v>
      </c>
      <c r="B23" s="19"/>
      <c r="C23" s="19"/>
      <c r="D23" s="19"/>
      <c r="E23" s="19"/>
      <c r="F23" s="19"/>
      <c r="G23" s="19"/>
      <c r="H23" s="19"/>
      <c r="I23" s="97">
        <v>0.54166666666666663</v>
      </c>
      <c r="J23" s="19"/>
      <c r="K23" s="19"/>
      <c r="L23" s="19"/>
      <c r="M23" s="19"/>
      <c r="N23" s="19"/>
      <c r="O23" s="19"/>
      <c r="P23" s="19"/>
    </row>
    <row r="24" spans="1:16" ht="30" customHeight="1" x14ac:dyDescent="0.4">
      <c r="A24" s="97">
        <v>0.58333333333333337</v>
      </c>
      <c r="B24" s="19"/>
      <c r="C24" s="19"/>
      <c r="D24" s="19"/>
      <c r="E24" s="19"/>
      <c r="F24" s="19"/>
      <c r="G24" s="19"/>
      <c r="H24" s="19"/>
      <c r="I24" s="97">
        <v>0.58333333333333337</v>
      </c>
      <c r="J24" s="19"/>
      <c r="K24" s="19"/>
      <c r="L24" s="19"/>
      <c r="M24" s="19" t="s">
        <v>27</v>
      </c>
      <c r="N24" s="19" t="s">
        <v>312</v>
      </c>
      <c r="O24" s="19"/>
      <c r="P24" s="19"/>
    </row>
    <row r="25" spans="1:16" ht="30" customHeight="1" x14ac:dyDescent="0.4">
      <c r="A25" s="97">
        <v>0.625</v>
      </c>
      <c r="B25" s="19"/>
      <c r="C25" s="19"/>
      <c r="D25" s="19"/>
      <c r="E25" s="19"/>
      <c r="F25" s="19"/>
      <c r="G25" s="19"/>
      <c r="H25" s="19"/>
      <c r="I25" s="97">
        <v>0.625</v>
      </c>
      <c r="J25" s="19"/>
      <c r="K25" s="19"/>
      <c r="L25" s="19"/>
      <c r="M25" s="19" t="s">
        <v>28</v>
      </c>
      <c r="N25" s="19" t="s">
        <v>312</v>
      </c>
      <c r="O25" s="19"/>
      <c r="P25" s="19"/>
    </row>
    <row r="26" spans="1:16" ht="30" customHeight="1" x14ac:dyDescent="0.4">
      <c r="A26" s="97">
        <v>0.66666666666666663</v>
      </c>
      <c r="B26" s="19"/>
      <c r="C26" s="19"/>
      <c r="D26" s="19"/>
      <c r="E26" s="19"/>
      <c r="F26" s="19"/>
      <c r="G26" s="19"/>
      <c r="H26" s="19"/>
      <c r="I26" s="97">
        <v>0.66666666666666663</v>
      </c>
      <c r="J26" s="19"/>
      <c r="K26" s="19"/>
      <c r="L26" s="19"/>
      <c r="M26" s="19" t="s">
        <v>28</v>
      </c>
      <c r="N26" s="19" t="s">
        <v>313</v>
      </c>
      <c r="O26" s="19"/>
      <c r="P26" s="19"/>
    </row>
    <row r="27" spans="1:16" ht="30" customHeight="1" x14ac:dyDescent="0.4">
      <c r="A27" s="97">
        <v>0.70833333333333337</v>
      </c>
      <c r="B27" s="19"/>
      <c r="C27" s="19"/>
      <c r="D27" s="19"/>
      <c r="E27" s="19"/>
      <c r="F27" s="19"/>
      <c r="G27" s="19"/>
      <c r="H27" s="19"/>
      <c r="I27" s="97">
        <v>0.70833333333333337</v>
      </c>
      <c r="J27" s="19"/>
      <c r="K27" s="19"/>
      <c r="L27" s="19"/>
      <c r="M27" s="19"/>
      <c r="N27" s="19"/>
      <c r="O27" s="19"/>
      <c r="P27" s="19"/>
    </row>
    <row r="28" spans="1:16" ht="30" customHeight="1" x14ac:dyDescent="0.4">
      <c r="A28" s="97">
        <v>0.75</v>
      </c>
      <c r="B28" s="19" t="s">
        <v>29</v>
      </c>
      <c r="C28" s="19" t="s">
        <v>29</v>
      </c>
      <c r="D28" s="19" t="s">
        <v>29</v>
      </c>
      <c r="E28" s="19" t="s">
        <v>29</v>
      </c>
      <c r="F28" s="19" t="s">
        <v>29</v>
      </c>
      <c r="G28" s="19" t="s">
        <v>29</v>
      </c>
      <c r="H28" s="19" t="s">
        <v>29</v>
      </c>
      <c r="I28" s="97">
        <v>0.75</v>
      </c>
      <c r="J28" s="19" t="s">
        <v>29</v>
      </c>
      <c r="K28" s="19" t="s">
        <v>29</v>
      </c>
      <c r="L28" s="19" t="s">
        <v>29</v>
      </c>
      <c r="M28" s="19" t="s">
        <v>29</v>
      </c>
      <c r="N28" s="19" t="s">
        <v>29</v>
      </c>
      <c r="O28" s="19"/>
      <c r="P28" s="19"/>
    </row>
    <row r="29" spans="1:16" ht="30" customHeight="1" x14ac:dyDescent="0.4">
      <c r="A29" s="97">
        <v>0.91666666666666663</v>
      </c>
      <c r="B29" s="19"/>
      <c r="C29" s="19"/>
      <c r="D29" s="19"/>
      <c r="E29" s="19"/>
      <c r="F29" s="19"/>
      <c r="G29" s="19"/>
      <c r="H29" s="19"/>
      <c r="I29" s="97">
        <v>0.91666666666666663</v>
      </c>
      <c r="J29" s="19"/>
      <c r="K29" s="19"/>
      <c r="L29" s="19"/>
      <c r="M29" s="19"/>
      <c r="N29" s="19"/>
      <c r="O29" s="19"/>
      <c r="P29" s="19"/>
    </row>
    <row r="30" spans="1:16" x14ac:dyDescent="0.4">
      <c r="A30" s="19" t="s">
        <v>21</v>
      </c>
      <c r="B30" s="96">
        <v>43318</v>
      </c>
      <c r="C30" s="96">
        <v>43319</v>
      </c>
      <c r="D30" s="96">
        <v>43320</v>
      </c>
      <c r="E30" s="96">
        <v>43321</v>
      </c>
      <c r="F30" s="96">
        <v>43322</v>
      </c>
      <c r="G30" s="96">
        <v>43323</v>
      </c>
      <c r="H30" s="96">
        <v>43324</v>
      </c>
      <c r="I30" s="19" t="s">
        <v>21</v>
      </c>
      <c r="J30" s="96">
        <v>43325</v>
      </c>
      <c r="K30" s="96">
        <v>43326</v>
      </c>
      <c r="L30" s="96">
        <v>43327</v>
      </c>
      <c r="M30" s="96">
        <v>43328</v>
      </c>
      <c r="N30" s="96">
        <v>43329</v>
      </c>
      <c r="O30" s="96">
        <v>43330</v>
      </c>
      <c r="P30" s="96">
        <v>43331</v>
      </c>
    </row>
    <row r="31" spans="1:16" x14ac:dyDescent="0.4">
      <c r="A31" s="19" t="s">
        <v>20</v>
      </c>
      <c r="B31" s="19">
        <f>WEEKDAY(B30,2)</f>
        <v>1</v>
      </c>
      <c r="C31" s="19">
        <f t="shared" ref="C31:P31" si="2">WEEKDAY(C30,2)</f>
        <v>2</v>
      </c>
      <c r="D31" s="19">
        <f t="shared" si="2"/>
        <v>3</v>
      </c>
      <c r="E31" s="19">
        <f t="shared" si="2"/>
        <v>4</v>
      </c>
      <c r="F31" s="19">
        <f t="shared" si="2"/>
        <v>5</v>
      </c>
      <c r="G31" s="19">
        <f t="shared" si="2"/>
        <v>6</v>
      </c>
      <c r="H31" s="19">
        <f t="shared" si="2"/>
        <v>7</v>
      </c>
      <c r="I31" s="19" t="s">
        <v>20</v>
      </c>
      <c r="J31" s="19">
        <f t="shared" si="2"/>
        <v>1</v>
      </c>
      <c r="K31" s="19">
        <f t="shared" si="2"/>
        <v>2</v>
      </c>
      <c r="L31" s="19">
        <f t="shared" si="2"/>
        <v>3</v>
      </c>
      <c r="M31" s="19">
        <f t="shared" si="2"/>
        <v>4</v>
      </c>
      <c r="N31" s="19">
        <f t="shared" si="2"/>
        <v>5</v>
      </c>
      <c r="O31" s="19">
        <f t="shared" si="2"/>
        <v>6</v>
      </c>
      <c r="P31" s="19">
        <f t="shared" si="2"/>
        <v>7</v>
      </c>
    </row>
    <row r="32" spans="1:16" ht="30" customHeight="1" x14ac:dyDescent="0.4">
      <c r="A32" s="97">
        <v>0.25</v>
      </c>
      <c r="B32" s="19" t="s">
        <v>19</v>
      </c>
      <c r="C32" s="19" t="s">
        <v>19</v>
      </c>
      <c r="D32" s="19" t="s">
        <v>19</v>
      </c>
      <c r="E32" s="19" t="s">
        <v>19</v>
      </c>
      <c r="F32" s="19" t="s">
        <v>19</v>
      </c>
      <c r="G32" s="19" t="s">
        <v>19</v>
      </c>
      <c r="H32" s="19" t="s">
        <v>19</v>
      </c>
      <c r="I32" s="97">
        <v>0.25</v>
      </c>
      <c r="J32" s="19" t="s">
        <v>19</v>
      </c>
      <c r="K32" s="19" t="s">
        <v>19</v>
      </c>
      <c r="L32" s="19" t="s">
        <v>19</v>
      </c>
      <c r="M32" s="19" t="s">
        <v>19</v>
      </c>
      <c r="N32" s="19" t="s">
        <v>19</v>
      </c>
      <c r="O32" s="19" t="s">
        <v>19</v>
      </c>
      <c r="P32" s="19" t="s">
        <v>19</v>
      </c>
    </row>
    <row r="33" spans="1:16" ht="30" customHeight="1" x14ac:dyDescent="0.4">
      <c r="A33" s="97">
        <v>0.375</v>
      </c>
      <c r="B33" s="19" t="s">
        <v>22</v>
      </c>
      <c r="C33" s="19" t="s">
        <v>22</v>
      </c>
      <c r="D33" s="19" t="s">
        <v>22</v>
      </c>
      <c r="E33" s="19" t="s">
        <v>22</v>
      </c>
      <c r="F33" s="19" t="s">
        <v>22</v>
      </c>
      <c r="G33" s="19"/>
      <c r="H33" s="19"/>
      <c r="I33" s="97">
        <v>0.375</v>
      </c>
      <c r="J33" s="19" t="s">
        <v>22</v>
      </c>
      <c r="K33" s="19" t="s">
        <v>22</v>
      </c>
      <c r="L33" s="19" t="s">
        <v>22</v>
      </c>
      <c r="M33" s="19" t="s">
        <v>22</v>
      </c>
      <c r="N33" s="19" t="s">
        <v>22</v>
      </c>
      <c r="O33" s="19"/>
      <c r="P33" s="19"/>
    </row>
    <row r="34" spans="1:16" ht="30" customHeight="1" x14ac:dyDescent="0.4">
      <c r="A34" s="97">
        <v>0.41666666666666669</v>
      </c>
      <c r="B34" s="19" t="s">
        <v>25</v>
      </c>
      <c r="C34" s="19" t="s">
        <v>25</v>
      </c>
      <c r="D34" s="19" t="s">
        <v>25</v>
      </c>
      <c r="E34" s="19" t="s">
        <v>25</v>
      </c>
      <c r="F34" s="19" t="s">
        <v>25</v>
      </c>
      <c r="G34" s="19"/>
      <c r="H34" s="19"/>
      <c r="I34" s="97">
        <v>0.41666666666666669</v>
      </c>
      <c r="J34" s="19" t="s">
        <v>25</v>
      </c>
      <c r="K34" s="19" t="s">
        <v>25</v>
      </c>
      <c r="L34" s="19" t="s">
        <v>25</v>
      </c>
      <c r="M34" s="19" t="s">
        <v>25</v>
      </c>
      <c r="N34" s="19" t="s">
        <v>25</v>
      </c>
      <c r="O34" s="19"/>
      <c r="P34" s="19"/>
    </row>
    <row r="35" spans="1:16" ht="30" customHeight="1" x14ac:dyDescent="0.4">
      <c r="A35" s="97">
        <v>0.45833333333333331</v>
      </c>
      <c r="B35" s="19" t="s">
        <v>26</v>
      </c>
      <c r="C35" s="19" t="s">
        <v>26</v>
      </c>
      <c r="D35" s="19" t="s">
        <v>26</v>
      </c>
      <c r="E35" s="19" t="s">
        <v>26</v>
      </c>
      <c r="F35" s="19" t="s">
        <v>26</v>
      </c>
      <c r="G35" s="19"/>
      <c r="H35" s="19"/>
      <c r="I35" s="97">
        <v>0.45833333333333331</v>
      </c>
      <c r="J35" s="19" t="s">
        <v>26</v>
      </c>
      <c r="K35" s="19" t="s">
        <v>26</v>
      </c>
      <c r="L35" s="19" t="s">
        <v>26</v>
      </c>
      <c r="M35" s="19" t="s">
        <v>26</v>
      </c>
      <c r="N35" s="19" t="s">
        <v>26</v>
      </c>
      <c r="O35" s="19"/>
      <c r="P35" s="19"/>
    </row>
    <row r="36" spans="1:16" ht="30" customHeight="1" x14ac:dyDescent="0.4">
      <c r="A36" s="97">
        <v>0.5</v>
      </c>
      <c r="B36" s="19"/>
      <c r="C36" s="19"/>
      <c r="D36" s="19"/>
      <c r="E36" s="19"/>
      <c r="F36" s="19"/>
      <c r="G36" s="19"/>
      <c r="H36" s="19"/>
      <c r="I36" s="97">
        <v>0.5</v>
      </c>
      <c r="J36" s="19"/>
      <c r="K36" s="19"/>
      <c r="L36" s="19"/>
      <c r="M36" s="19"/>
      <c r="N36" s="19"/>
      <c r="O36" s="19"/>
      <c r="P36" s="19"/>
    </row>
    <row r="37" spans="1:16" ht="30" customHeight="1" x14ac:dyDescent="0.4">
      <c r="A37" s="97">
        <v>0.54166666666666663</v>
      </c>
      <c r="B37" s="19"/>
      <c r="C37" s="19"/>
      <c r="D37" s="19"/>
      <c r="E37" s="19"/>
      <c r="F37" s="19"/>
      <c r="G37" s="19"/>
      <c r="H37" s="19"/>
      <c r="I37" s="97">
        <v>0.54166666666666663</v>
      </c>
      <c r="J37" s="19"/>
      <c r="K37" s="19"/>
      <c r="L37" s="19"/>
      <c r="M37" s="19"/>
      <c r="N37" s="19"/>
      <c r="O37" s="19"/>
      <c r="P37" s="19"/>
    </row>
    <row r="38" spans="1:16" ht="30" customHeight="1" x14ac:dyDescent="0.4">
      <c r="A38" s="97">
        <v>0.58333333333333337</v>
      </c>
      <c r="B38" s="19" t="s">
        <v>27</v>
      </c>
      <c r="C38" s="19" t="s">
        <v>27</v>
      </c>
      <c r="D38" s="19" t="s">
        <v>27</v>
      </c>
      <c r="E38" s="19" t="s">
        <v>27</v>
      </c>
      <c r="F38" s="19" t="s">
        <v>312</v>
      </c>
      <c r="G38" s="19"/>
      <c r="H38" s="19"/>
      <c r="I38" s="97">
        <v>0.58333333333333337</v>
      </c>
      <c r="J38" s="19" t="s">
        <v>27</v>
      </c>
      <c r="K38" s="19" t="s">
        <v>27</v>
      </c>
      <c r="L38" s="19" t="s">
        <v>27</v>
      </c>
      <c r="M38" s="19" t="s">
        <v>27</v>
      </c>
      <c r="N38" s="19" t="s">
        <v>312</v>
      </c>
      <c r="O38" s="19"/>
      <c r="P38" s="19"/>
    </row>
    <row r="39" spans="1:16" ht="30" customHeight="1" x14ac:dyDescent="0.4">
      <c r="A39" s="97">
        <v>0.625</v>
      </c>
      <c r="B39" s="19" t="s">
        <v>28</v>
      </c>
      <c r="C39" s="19" t="s">
        <v>28</v>
      </c>
      <c r="D39" s="19" t="s">
        <v>28</v>
      </c>
      <c r="E39" s="19" t="s">
        <v>28</v>
      </c>
      <c r="F39" s="19" t="s">
        <v>312</v>
      </c>
      <c r="G39" s="19"/>
      <c r="H39" s="19"/>
      <c r="I39" s="97">
        <v>0.625</v>
      </c>
      <c r="J39" s="19" t="s">
        <v>28</v>
      </c>
      <c r="K39" s="19" t="s">
        <v>28</v>
      </c>
      <c r="L39" s="19" t="s">
        <v>28</v>
      </c>
      <c r="M39" s="19" t="s">
        <v>28</v>
      </c>
      <c r="N39" s="19" t="s">
        <v>312</v>
      </c>
      <c r="O39" s="19"/>
      <c r="P39" s="19"/>
    </row>
    <row r="40" spans="1:16" ht="30" customHeight="1" x14ac:dyDescent="0.4">
      <c r="A40" s="97">
        <v>0.66666666666666663</v>
      </c>
      <c r="B40" s="19" t="s">
        <v>28</v>
      </c>
      <c r="C40" s="19" t="s">
        <v>28</v>
      </c>
      <c r="D40" s="19" t="s">
        <v>28</v>
      </c>
      <c r="E40" s="19" t="s">
        <v>28</v>
      </c>
      <c r="F40" s="19" t="s">
        <v>313</v>
      </c>
      <c r="G40" s="19"/>
      <c r="H40" s="19"/>
      <c r="I40" s="97">
        <v>0.66666666666666663</v>
      </c>
      <c r="J40" s="19" t="s">
        <v>28</v>
      </c>
      <c r="K40" s="19" t="s">
        <v>28</v>
      </c>
      <c r="L40" s="19" t="s">
        <v>28</v>
      </c>
      <c r="M40" s="19" t="s">
        <v>28</v>
      </c>
      <c r="N40" s="19" t="s">
        <v>313</v>
      </c>
      <c r="O40" s="19"/>
      <c r="P40" s="19"/>
    </row>
    <row r="41" spans="1:16" ht="30" customHeight="1" x14ac:dyDescent="0.4">
      <c r="A41" s="97">
        <v>0.70833333333333337</v>
      </c>
      <c r="B41" s="19"/>
      <c r="C41" s="19"/>
      <c r="D41" s="19"/>
      <c r="E41" s="19"/>
      <c r="F41" s="19"/>
      <c r="G41" s="19"/>
      <c r="H41" s="19"/>
      <c r="I41" s="97">
        <v>0.70833333333333337</v>
      </c>
      <c r="J41" s="19"/>
      <c r="K41" s="19"/>
      <c r="L41" s="19"/>
      <c r="M41" s="19"/>
      <c r="N41" s="19"/>
      <c r="O41" s="19"/>
      <c r="P41" s="19"/>
    </row>
    <row r="42" spans="1:16" ht="30" customHeight="1" x14ac:dyDescent="0.4">
      <c r="A42" s="97">
        <v>0.75</v>
      </c>
      <c r="B42" s="19" t="s">
        <v>29</v>
      </c>
      <c r="C42" s="19" t="s">
        <v>29</v>
      </c>
      <c r="D42" s="19" t="s">
        <v>29</v>
      </c>
      <c r="E42" s="19" t="s">
        <v>29</v>
      </c>
      <c r="F42" s="19" t="s">
        <v>29</v>
      </c>
      <c r="G42" s="19"/>
      <c r="H42" s="19"/>
      <c r="I42" s="97">
        <v>0.75</v>
      </c>
      <c r="J42" s="19" t="s">
        <v>29</v>
      </c>
      <c r="K42" s="19" t="s">
        <v>29</v>
      </c>
      <c r="L42" s="19" t="s">
        <v>29</v>
      </c>
      <c r="M42" s="19" t="s">
        <v>29</v>
      </c>
      <c r="N42" s="19" t="s">
        <v>29</v>
      </c>
      <c r="O42" s="19"/>
      <c r="P42" s="19"/>
    </row>
    <row r="43" spans="1:16" ht="30" customHeight="1" x14ac:dyDescent="0.4">
      <c r="A43" s="97">
        <v>0.91666666666666663</v>
      </c>
      <c r="B43" s="19"/>
      <c r="C43" s="19"/>
      <c r="D43" s="19"/>
      <c r="E43" s="19"/>
      <c r="F43" s="19"/>
      <c r="G43" s="19"/>
      <c r="H43" s="19"/>
      <c r="I43" s="97">
        <v>0.91666666666666663</v>
      </c>
      <c r="J43" s="19"/>
      <c r="K43" s="19"/>
      <c r="L43" s="19"/>
      <c r="M43" s="19"/>
      <c r="N43" s="19"/>
      <c r="O43" s="19"/>
      <c r="P43" s="19"/>
    </row>
    <row r="44" spans="1:16" x14ac:dyDescent="0.4">
      <c r="A44" s="19"/>
      <c r="B44" s="96">
        <v>43332</v>
      </c>
      <c r="C44" s="96">
        <v>43333</v>
      </c>
      <c r="D44" s="96">
        <v>43334</v>
      </c>
      <c r="E44" s="96">
        <v>43335</v>
      </c>
      <c r="F44" s="96">
        <v>43336</v>
      </c>
      <c r="G44" s="96">
        <v>43337</v>
      </c>
      <c r="H44" s="96">
        <v>43338</v>
      </c>
      <c r="I44" s="19"/>
      <c r="J44" s="96">
        <v>43339</v>
      </c>
      <c r="K44" s="96">
        <v>43340</v>
      </c>
      <c r="L44" s="96">
        <v>43341</v>
      </c>
      <c r="M44" s="96">
        <v>43342</v>
      </c>
      <c r="N44" s="96">
        <v>43343</v>
      </c>
      <c r="O44" s="96">
        <v>43344</v>
      </c>
      <c r="P44" s="96">
        <v>43345</v>
      </c>
    </row>
    <row r="45" spans="1:16" x14ac:dyDescent="0.4">
      <c r="A45" s="19"/>
      <c r="B45" s="19">
        <f>WEEKDAY(B44,2)</f>
        <v>1</v>
      </c>
      <c r="C45" s="19">
        <f t="shared" ref="C45:P45" si="3">WEEKDAY(C44,2)</f>
        <v>2</v>
      </c>
      <c r="D45" s="19">
        <f t="shared" si="3"/>
        <v>3</v>
      </c>
      <c r="E45" s="19">
        <f t="shared" si="3"/>
        <v>4</v>
      </c>
      <c r="F45" s="19">
        <f t="shared" si="3"/>
        <v>5</v>
      </c>
      <c r="G45" s="19">
        <f t="shared" si="3"/>
        <v>6</v>
      </c>
      <c r="H45" s="19">
        <f t="shared" si="3"/>
        <v>7</v>
      </c>
      <c r="I45" s="19"/>
      <c r="J45" s="19">
        <f t="shared" si="3"/>
        <v>1</v>
      </c>
      <c r="K45" s="19">
        <f t="shared" si="3"/>
        <v>2</v>
      </c>
      <c r="L45" s="19">
        <f t="shared" si="3"/>
        <v>3</v>
      </c>
      <c r="M45" s="19">
        <f t="shared" si="3"/>
        <v>4</v>
      </c>
      <c r="N45" s="19">
        <f t="shared" si="3"/>
        <v>5</v>
      </c>
      <c r="O45" s="19">
        <f t="shared" si="3"/>
        <v>6</v>
      </c>
      <c r="P45" s="19">
        <f t="shared" si="3"/>
        <v>7</v>
      </c>
    </row>
    <row r="46" spans="1:16" ht="30" customHeight="1" x14ac:dyDescent="0.4">
      <c r="A46" s="97">
        <v>0.25</v>
      </c>
      <c r="B46" s="19" t="s">
        <v>19</v>
      </c>
      <c r="C46" s="19" t="s">
        <v>19</v>
      </c>
      <c r="D46" s="19" t="s">
        <v>19</v>
      </c>
      <c r="E46" s="19" t="s">
        <v>19</v>
      </c>
      <c r="F46" s="19" t="s">
        <v>19</v>
      </c>
      <c r="G46" s="19" t="s">
        <v>19</v>
      </c>
      <c r="H46" s="19" t="s">
        <v>19</v>
      </c>
      <c r="I46" s="97">
        <v>0.25</v>
      </c>
      <c r="J46" s="19" t="s">
        <v>19</v>
      </c>
      <c r="K46" s="19" t="s">
        <v>19</v>
      </c>
      <c r="L46" s="19" t="s">
        <v>19</v>
      </c>
      <c r="M46" s="19" t="s">
        <v>19</v>
      </c>
      <c r="N46" s="19" t="s">
        <v>19</v>
      </c>
      <c r="O46" s="19" t="s">
        <v>19</v>
      </c>
      <c r="P46" s="19" t="s">
        <v>19</v>
      </c>
    </row>
    <row r="47" spans="1:16" ht="30" customHeight="1" x14ac:dyDescent="0.4">
      <c r="A47" s="97">
        <v>0.375</v>
      </c>
      <c r="B47" s="19" t="s">
        <v>22</v>
      </c>
      <c r="C47" s="19" t="s">
        <v>22</v>
      </c>
      <c r="D47" s="19" t="s">
        <v>22</v>
      </c>
      <c r="E47" s="19" t="s">
        <v>22</v>
      </c>
      <c r="F47" s="19" t="s">
        <v>22</v>
      </c>
      <c r="G47" s="19"/>
      <c r="H47" s="19"/>
      <c r="I47" s="97">
        <v>0.375</v>
      </c>
      <c r="J47" s="19" t="s">
        <v>22</v>
      </c>
      <c r="K47" s="19" t="s">
        <v>22</v>
      </c>
      <c r="L47" s="19" t="s">
        <v>22</v>
      </c>
      <c r="M47" s="19" t="s">
        <v>22</v>
      </c>
      <c r="N47" s="19" t="s">
        <v>22</v>
      </c>
      <c r="O47" s="19"/>
      <c r="P47" s="19"/>
    </row>
    <row r="48" spans="1:16" ht="30" customHeight="1" x14ac:dyDescent="0.4">
      <c r="A48" s="97">
        <v>0.41666666666666669</v>
      </c>
      <c r="B48" s="19" t="s">
        <v>25</v>
      </c>
      <c r="C48" s="19" t="s">
        <v>25</v>
      </c>
      <c r="D48" s="19" t="s">
        <v>25</v>
      </c>
      <c r="E48" s="19" t="s">
        <v>25</v>
      </c>
      <c r="F48" s="19" t="s">
        <v>25</v>
      </c>
      <c r="G48" s="19"/>
      <c r="H48" s="19"/>
      <c r="I48" s="97">
        <v>0.41666666666666669</v>
      </c>
      <c r="J48" s="19" t="s">
        <v>25</v>
      </c>
      <c r="K48" s="19" t="s">
        <v>25</v>
      </c>
      <c r="L48" s="19" t="s">
        <v>25</v>
      </c>
      <c r="M48" s="19" t="s">
        <v>25</v>
      </c>
      <c r="N48" s="19" t="s">
        <v>25</v>
      </c>
      <c r="O48" s="19"/>
      <c r="P48" s="19"/>
    </row>
    <row r="49" spans="1:16" ht="30" customHeight="1" x14ac:dyDescent="0.4">
      <c r="A49" s="97">
        <v>0.45833333333333331</v>
      </c>
      <c r="B49" s="19" t="s">
        <v>26</v>
      </c>
      <c r="C49" s="19" t="s">
        <v>26</v>
      </c>
      <c r="D49" s="19" t="s">
        <v>26</v>
      </c>
      <c r="E49" s="19" t="s">
        <v>26</v>
      </c>
      <c r="F49" s="19" t="s">
        <v>26</v>
      </c>
      <c r="G49" s="19"/>
      <c r="H49" s="19"/>
      <c r="I49" s="97">
        <v>0.45833333333333331</v>
      </c>
      <c r="J49" s="19" t="s">
        <v>26</v>
      </c>
      <c r="K49" s="19" t="s">
        <v>26</v>
      </c>
      <c r="L49" s="19" t="s">
        <v>26</v>
      </c>
      <c r="M49" s="19" t="s">
        <v>26</v>
      </c>
      <c r="N49" s="19" t="s">
        <v>26</v>
      </c>
      <c r="O49" s="19"/>
      <c r="P49" s="19"/>
    </row>
    <row r="50" spans="1:16" ht="30" customHeight="1" x14ac:dyDescent="0.4">
      <c r="A50" s="97">
        <v>0.5</v>
      </c>
      <c r="B50" s="19"/>
      <c r="C50" s="19"/>
      <c r="D50" s="19"/>
      <c r="E50" s="19"/>
      <c r="F50" s="19"/>
      <c r="G50" s="19"/>
      <c r="H50" s="19"/>
      <c r="I50" s="97">
        <v>0.5</v>
      </c>
      <c r="J50" s="19"/>
      <c r="K50" s="19"/>
      <c r="L50" s="19"/>
      <c r="M50" s="19"/>
      <c r="N50" s="19"/>
      <c r="O50" s="19"/>
      <c r="P50" s="19"/>
    </row>
    <row r="51" spans="1:16" ht="30" customHeight="1" x14ac:dyDescent="0.4">
      <c r="A51" s="97">
        <v>0.54166666666666663</v>
      </c>
      <c r="B51" s="19"/>
      <c r="C51" s="19"/>
      <c r="D51" s="19"/>
      <c r="E51" s="19"/>
      <c r="F51" s="19"/>
      <c r="G51" s="19"/>
      <c r="H51" s="19"/>
      <c r="I51" s="97">
        <v>0.54166666666666663</v>
      </c>
      <c r="J51" s="19"/>
      <c r="K51" s="19"/>
      <c r="L51" s="19"/>
      <c r="M51" s="19"/>
      <c r="N51" s="19"/>
      <c r="O51" s="19"/>
      <c r="P51" s="19"/>
    </row>
    <row r="52" spans="1:16" ht="30" customHeight="1" x14ac:dyDescent="0.4">
      <c r="A52" s="97">
        <v>0.58333333333333337</v>
      </c>
      <c r="B52" s="19" t="s">
        <v>27</v>
      </c>
      <c r="C52" s="19" t="s">
        <v>27</v>
      </c>
      <c r="D52" s="19" t="s">
        <v>27</v>
      </c>
      <c r="E52" s="19" t="s">
        <v>27</v>
      </c>
      <c r="F52" s="19" t="s">
        <v>312</v>
      </c>
      <c r="G52" s="19"/>
      <c r="H52" s="19"/>
      <c r="I52" s="97">
        <v>0.58333333333333337</v>
      </c>
      <c r="J52" s="19" t="s">
        <v>27</v>
      </c>
      <c r="K52" s="19" t="s">
        <v>27</v>
      </c>
      <c r="L52" s="19" t="s">
        <v>27</v>
      </c>
      <c r="M52" s="19" t="s">
        <v>27</v>
      </c>
      <c r="N52" s="19" t="s">
        <v>312</v>
      </c>
      <c r="O52" s="19"/>
      <c r="P52" s="19"/>
    </row>
    <row r="53" spans="1:16" ht="30" customHeight="1" x14ac:dyDescent="0.4">
      <c r="A53" s="97">
        <v>0.625</v>
      </c>
      <c r="B53" s="19" t="s">
        <v>28</v>
      </c>
      <c r="C53" s="19" t="s">
        <v>28</v>
      </c>
      <c r="D53" s="19" t="s">
        <v>28</v>
      </c>
      <c r="E53" s="19" t="s">
        <v>28</v>
      </c>
      <c r="F53" s="19" t="s">
        <v>312</v>
      </c>
      <c r="G53" s="19"/>
      <c r="H53" s="19"/>
      <c r="I53" s="97">
        <v>0.625</v>
      </c>
      <c r="J53" s="19" t="s">
        <v>28</v>
      </c>
      <c r="K53" s="19" t="s">
        <v>28</v>
      </c>
      <c r="L53" s="19" t="s">
        <v>28</v>
      </c>
      <c r="M53" s="19" t="s">
        <v>28</v>
      </c>
      <c r="N53" s="19" t="s">
        <v>312</v>
      </c>
      <c r="O53" s="19"/>
      <c r="P53" s="19"/>
    </row>
    <row r="54" spans="1:16" ht="30" customHeight="1" x14ac:dyDescent="0.4">
      <c r="A54" s="97">
        <v>0.66666666666666663</v>
      </c>
      <c r="B54" s="19" t="s">
        <v>28</v>
      </c>
      <c r="C54" s="19" t="s">
        <v>28</v>
      </c>
      <c r="D54" s="19" t="s">
        <v>28</v>
      </c>
      <c r="E54" s="19" t="s">
        <v>28</v>
      </c>
      <c r="F54" s="19" t="s">
        <v>313</v>
      </c>
      <c r="G54" s="19"/>
      <c r="H54" s="19"/>
      <c r="I54" s="97">
        <v>0.66666666666666663</v>
      </c>
      <c r="J54" s="19" t="s">
        <v>28</v>
      </c>
      <c r="K54" s="19" t="s">
        <v>28</v>
      </c>
      <c r="L54" s="19" t="s">
        <v>28</v>
      </c>
      <c r="M54" s="19" t="s">
        <v>28</v>
      </c>
      <c r="N54" s="19" t="s">
        <v>313</v>
      </c>
      <c r="O54" s="19"/>
      <c r="P54" s="19"/>
    </row>
    <row r="55" spans="1:16" ht="30" customHeight="1" x14ac:dyDescent="0.4">
      <c r="A55" s="97">
        <v>0.70833333333333337</v>
      </c>
      <c r="B55" s="19"/>
      <c r="C55" s="19"/>
      <c r="D55" s="19"/>
      <c r="E55" s="19"/>
      <c r="F55" s="19"/>
      <c r="G55" s="19"/>
      <c r="H55" s="19"/>
      <c r="I55" s="97">
        <v>0.70833333333333337</v>
      </c>
      <c r="J55" s="19"/>
      <c r="K55" s="19"/>
      <c r="L55" s="19"/>
      <c r="M55" s="19"/>
      <c r="N55" s="19"/>
      <c r="O55" s="19"/>
      <c r="P55" s="19"/>
    </row>
    <row r="56" spans="1:16" ht="30" customHeight="1" x14ac:dyDescent="0.4">
      <c r="A56" s="97">
        <v>0.75</v>
      </c>
      <c r="B56" s="19" t="s">
        <v>29</v>
      </c>
      <c r="C56" s="19" t="s">
        <v>29</v>
      </c>
      <c r="D56" s="19" t="s">
        <v>29</v>
      </c>
      <c r="E56" s="19" t="s">
        <v>29</v>
      </c>
      <c r="F56" s="19" t="s">
        <v>29</v>
      </c>
      <c r="G56" s="19"/>
      <c r="H56" s="19"/>
      <c r="I56" s="97">
        <v>0.75</v>
      </c>
      <c r="J56" s="19" t="s">
        <v>29</v>
      </c>
      <c r="K56" s="19" t="s">
        <v>29</v>
      </c>
      <c r="L56" s="19" t="s">
        <v>29</v>
      </c>
      <c r="M56" s="19" t="s">
        <v>29</v>
      </c>
      <c r="N56" s="19" t="s">
        <v>29</v>
      </c>
      <c r="O56" s="19"/>
      <c r="P56" s="19"/>
    </row>
    <row r="57" spans="1:16" ht="30" customHeight="1" x14ac:dyDescent="0.4">
      <c r="A57" s="1">
        <v>0.91666666666666663</v>
      </c>
      <c r="I57" s="1">
        <v>0.91666666666666663</v>
      </c>
    </row>
  </sheetData>
  <mergeCells count="2">
    <mergeCell ref="G10:G11"/>
    <mergeCell ref="G5:G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pageOrder="overThenDown" orientation="portrait" horizontalDpi="4294967293" r:id="rId1"/>
  <rowBreaks count="1" manualBreakCount="1">
    <brk id="29" max="16383" man="1"/>
  </rowBreaks>
  <colBreaks count="1" manualBreakCount="1">
    <brk id="8" max="56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H55"/>
  <sheetViews>
    <sheetView view="pageBreakPreview" topLeftCell="A32" zoomScale="108" zoomScaleNormal="68" workbookViewId="0">
      <selection activeCell="B33" sqref="B33"/>
    </sheetView>
  </sheetViews>
  <sheetFormatPr defaultRowHeight="13.9" x14ac:dyDescent="0.4"/>
  <cols>
    <col min="1" max="1" width="1.59765625" customWidth="1"/>
    <col min="2" max="3" width="10.46484375" customWidth="1"/>
    <col min="4" max="4" width="60.33203125" style="3" customWidth="1"/>
    <col min="5" max="6" width="7.59765625" customWidth="1"/>
    <col min="7" max="8" width="8.06640625" customWidth="1"/>
  </cols>
  <sheetData>
    <row r="1" spans="2:8" ht="56.25" customHeight="1" thickBot="1" x14ac:dyDescent="0.45">
      <c r="B1" s="71" t="s">
        <v>346</v>
      </c>
      <c r="D1" s="66" t="s">
        <v>260</v>
      </c>
      <c r="E1" s="71" t="s">
        <v>268</v>
      </c>
      <c r="F1" s="20" t="s">
        <v>261</v>
      </c>
      <c r="G1" s="142" t="s">
        <v>266</v>
      </c>
      <c r="H1" s="142"/>
    </row>
    <row r="2" spans="2:8" ht="14.25" thickBot="1" x14ac:dyDescent="0.45">
      <c r="B2" s="137" t="s">
        <v>314</v>
      </c>
      <c r="C2" s="138"/>
      <c r="D2" s="139"/>
      <c r="E2" s="64" t="s">
        <v>172</v>
      </c>
      <c r="F2" s="64" t="s">
        <v>173</v>
      </c>
      <c r="G2" s="72" t="s">
        <v>267</v>
      </c>
      <c r="H2" s="65" t="s">
        <v>269</v>
      </c>
    </row>
    <row r="3" spans="2:8" ht="23.85" customHeight="1" x14ac:dyDescent="0.4">
      <c r="B3" s="91">
        <v>1</v>
      </c>
      <c r="C3" s="31" t="s">
        <v>432</v>
      </c>
      <c r="D3" s="63"/>
      <c r="E3" s="33"/>
      <c r="F3" s="33"/>
      <c r="G3" s="73"/>
      <c r="H3" s="44"/>
    </row>
    <row r="4" spans="2:8" ht="23.85" customHeight="1" x14ac:dyDescent="0.4">
      <c r="B4" s="92">
        <v>2</v>
      </c>
      <c r="C4" s="31"/>
      <c r="D4" s="63"/>
      <c r="E4" s="33"/>
      <c r="F4" s="33"/>
      <c r="G4" s="73"/>
      <c r="H4" s="44"/>
    </row>
    <row r="5" spans="2:8" ht="23.85" customHeight="1" x14ac:dyDescent="0.4">
      <c r="B5" s="92">
        <v>3</v>
      </c>
      <c r="C5" s="31"/>
      <c r="D5" s="63"/>
      <c r="E5" s="33"/>
      <c r="F5" s="33"/>
      <c r="G5" s="73"/>
      <c r="H5" s="44"/>
    </row>
    <row r="6" spans="2:8" ht="23.85" customHeight="1" x14ac:dyDescent="0.4">
      <c r="B6" s="92">
        <v>4</v>
      </c>
      <c r="C6" s="31"/>
      <c r="D6" s="63"/>
      <c r="E6" s="33"/>
      <c r="F6" s="33"/>
      <c r="G6" s="73"/>
      <c r="H6" s="44"/>
    </row>
    <row r="7" spans="2:8" ht="23.85" customHeight="1" x14ac:dyDescent="0.4">
      <c r="B7" s="93">
        <v>5</v>
      </c>
      <c r="C7" s="25"/>
      <c r="D7" s="60"/>
      <c r="E7" s="19"/>
      <c r="F7" s="19"/>
      <c r="G7" s="23"/>
      <c r="H7" s="56"/>
    </row>
    <row r="8" spans="2:8" ht="23.85" customHeight="1" x14ac:dyDescent="0.4">
      <c r="B8" s="93">
        <v>6</v>
      </c>
      <c r="C8" s="25"/>
      <c r="D8" s="60"/>
      <c r="E8" s="19"/>
      <c r="F8" s="19"/>
      <c r="G8" s="23"/>
      <c r="H8" s="56"/>
    </row>
    <row r="9" spans="2:8" ht="23.85" customHeight="1" x14ac:dyDescent="0.4">
      <c r="B9" s="93">
        <v>7</v>
      </c>
      <c r="C9" s="25"/>
      <c r="D9" s="60"/>
      <c r="E9" s="19"/>
      <c r="F9" s="19"/>
      <c r="G9" s="23"/>
      <c r="H9" s="56"/>
    </row>
    <row r="10" spans="2:8" ht="23.85" customHeight="1" x14ac:dyDescent="0.4">
      <c r="B10" s="93">
        <v>8</v>
      </c>
      <c r="C10" s="25"/>
      <c r="D10" s="60"/>
      <c r="E10" s="19"/>
      <c r="F10" s="19"/>
      <c r="G10" s="23"/>
      <c r="H10" s="56"/>
    </row>
    <row r="11" spans="2:8" ht="23.85" customHeight="1" x14ac:dyDescent="0.4">
      <c r="B11" s="93">
        <v>9</v>
      </c>
      <c r="C11" s="25"/>
      <c r="D11" s="60"/>
      <c r="E11" s="19"/>
      <c r="F11" s="19"/>
      <c r="G11" s="23"/>
      <c r="H11" s="56"/>
    </row>
    <row r="12" spans="2:8" ht="23.85" customHeight="1" thickBot="1" x14ac:dyDescent="0.45">
      <c r="B12" s="94">
        <v>10</v>
      </c>
      <c r="C12" s="61"/>
      <c r="D12" s="62"/>
      <c r="E12" s="58"/>
      <c r="F12" s="58"/>
      <c r="G12" s="69"/>
      <c r="H12" s="59"/>
    </row>
    <row r="13" spans="2:8" x14ac:dyDescent="0.4">
      <c r="B13" s="22"/>
      <c r="C13" s="22"/>
      <c r="D13" s="7"/>
      <c r="E13" s="22"/>
      <c r="F13" s="22"/>
      <c r="G13" s="22"/>
      <c r="H13" s="22"/>
    </row>
    <row r="14" spans="2:8" ht="14.25" thickBot="1" x14ac:dyDescent="0.45">
      <c r="B14" t="s">
        <v>174</v>
      </c>
    </row>
    <row r="15" spans="2:8" x14ac:dyDescent="0.4">
      <c r="B15" s="67" t="s">
        <v>175</v>
      </c>
      <c r="C15" s="68" t="s">
        <v>257</v>
      </c>
      <c r="D15" s="79" t="s">
        <v>176</v>
      </c>
      <c r="E15" s="140" t="s">
        <v>258</v>
      </c>
      <c r="F15" s="141"/>
      <c r="G15" s="140" t="s">
        <v>259</v>
      </c>
      <c r="H15" s="143"/>
    </row>
    <row r="16" spans="2:8" x14ac:dyDescent="0.4">
      <c r="B16" s="55" t="s">
        <v>222</v>
      </c>
      <c r="C16" s="19" t="s">
        <v>119</v>
      </c>
      <c r="D16" s="5" t="s">
        <v>255</v>
      </c>
      <c r="E16" s="23"/>
      <c r="F16" s="24"/>
      <c r="G16" s="23"/>
      <c r="H16" s="74"/>
    </row>
    <row r="17" spans="2:8" x14ac:dyDescent="0.4">
      <c r="B17" s="55" t="s">
        <v>224</v>
      </c>
      <c r="C17" s="19" t="s">
        <v>119</v>
      </c>
      <c r="D17" s="5" t="s">
        <v>208</v>
      </c>
      <c r="E17" s="23"/>
      <c r="F17" s="24"/>
      <c r="G17" s="23"/>
      <c r="H17" s="74"/>
    </row>
    <row r="18" spans="2:8" x14ac:dyDescent="0.4">
      <c r="B18" s="55" t="s">
        <v>225</v>
      </c>
      <c r="C18" s="19" t="s">
        <v>119</v>
      </c>
      <c r="D18" s="5" t="s">
        <v>166</v>
      </c>
      <c r="E18" s="23"/>
      <c r="F18" s="24"/>
      <c r="G18" s="23"/>
      <c r="H18" s="74"/>
    </row>
    <row r="19" spans="2:8" x14ac:dyDescent="0.4">
      <c r="B19" s="55" t="s">
        <v>226</v>
      </c>
      <c r="C19" s="19" t="s">
        <v>119</v>
      </c>
      <c r="D19" s="5" t="s">
        <v>256</v>
      </c>
      <c r="E19" s="23"/>
      <c r="F19" s="24"/>
      <c r="G19" s="23"/>
      <c r="H19" s="74"/>
    </row>
    <row r="20" spans="2:8" x14ac:dyDescent="0.4">
      <c r="B20" s="55" t="s">
        <v>227</v>
      </c>
      <c r="C20" s="19" t="s">
        <v>119</v>
      </c>
      <c r="D20" s="5" t="s">
        <v>163</v>
      </c>
      <c r="E20" s="23"/>
      <c r="F20" s="24"/>
      <c r="G20" s="23"/>
      <c r="H20" s="74"/>
    </row>
    <row r="21" spans="2:8" x14ac:dyDescent="0.4">
      <c r="B21" s="55" t="s">
        <v>228</v>
      </c>
      <c r="C21" s="19" t="s">
        <v>119</v>
      </c>
      <c r="D21" s="5" t="s">
        <v>168</v>
      </c>
      <c r="E21" s="23"/>
      <c r="F21" s="24"/>
      <c r="G21" s="23"/>
      <c r="H21" s="74"/>
    </row>
    <row r="22" spans="2:8" ht="27.75" x14ac:dyDescent="0.4">
      <c r="B22" s="55" t="s">
        <v>229</v>
      </c>
      <c r="C22" s="19" t="s">
        <v>119</v>
      </c>
      <c r="D22" s="5" t="s">
        <v>170</v>
      </c>
      <c r="E22" s="23"/>
      <c r="F22" s="24"/>
      <c r="G22" s="23"/>
      <c r="H22" s="74"/>
    </row>
    <row r="23" spans="2:8" ht="27.75" x14ac:dyDescent="0.4">
      <c r="B23" s="55" t="s">
        <v>230</v>
      </c>
      <c r="C23" s="19" t="s">
        <v>119</v>
      </c>
      <c r="D23" s="5" t="s">
        <v>197</v>
      </c>
      <c r="E23" s="23"/>
      <c r="F23" s="24"/>
      <c r="G23" s="23"/>
      <c r="H23" s="74"/>
    </row>
    <row r="24" spans="2:8" ht="27.75" x14ac:dyDescent="0.4">
      <c r="B24" s="55" t="s">
        <v>231</v>
      </c>
      <c r="C24" s="19" t="s">
        <v>119</v>
      </c>
      <c r="D24" s="5" t="s">
        <v>182</v>
      </c>
      <c r="E24" s="23"/>
      <c r="F24" s="24"/>
      <c r="G24" s="23"/>
      <c r="H24" s="74"/>
    </row>
    <row r="25" spans="2:8" ht="27.75" x14ac:dyDescent="0.4">
      <c r="B25" s="55" t="s">
        <v>520</v>
      </c>
      <c r="C25" s="19" t="s">
        <v>119</v>
      </c>
      <c r="D25" s="5" t="s">
        <v>521</v>
      </c>
      <c r="E25" s="23"/>
      <c r="F25" s="24"/>
      <c r="G25" s="23"/>
      <c r="H25" s="74"/>
    </row>
    <row r="26" spans="2:8" x14ac:dyDescent="0.4">
      <c r="B26" s="55" t="s">
        <v>522</v>
      </c>
      <c r="C26" s="19" t="s">
        <v>119</v>
      </c>
      <c r="D26" s="5" t="s">
        <v>523</v>
      </c>
      <c r="E26" s="23"/>
      <c r="F26" s="24"/>
      <c r="G26" s="23"/>
      <c r="H26" s="74"/>
    </row>
    <row r="27" spans="2:8" ht="27.75" x14ac:dyDescent="0.4">
      <c r="B27" s="55" t="s">
        <v>516</v>
      </c>
      <c r="C27" s="19" t="s">
        <v>119</v>
      </c>
      <c r="D27" s="5" t="s">
        <v>518</v>
      </c>
      <c r="E27" s="23"/>
      <c r="F27" s="24"/>
      <c r="G27" s="23"/>
      <c r="H27" s="74"/>
    </row>
    <row r="28" spans="2:8" x14ac:dyDescent="0.4">
      <c r="B28" s="55" t="s">
        <v>526</v>
      </c>
      <c r="C28" s="19" t="s">
        <v>119</v>
      </c>
      <c r="D28" s="5" t="s">
        <v>527</v>
      </c>
      <c r="E28" s="23"/>
      <c r="F28" s="24"/>
      <c r="G28" s="23"/>
      <c r="H28" s="74"/>
    </row>
    <row r="29" spans="2:8" x14ac:dyDescent="0.4">
      <c r="B29" s="55" t="s">
        <v>531</v>
      </c>
      <c r="C29" s="19" t="s">
        <v>119</v>
      </c>
      <c r="D29" s="5" t="s">
        <v>528</v>
      </c>
      <c r="E29" s="23"/>
      <c r="F29" s="24"/>
      <c r="G29" s="23"/>
      <c r="H29" s="74"/>
    </row>
    <row r="30" spans="2:8" ht="27.75" x14ac:dyDescent="0.4">
      <c r="B30" s="55" t="s">
        <v>532</v>
      </c>
      <c r="C30" s="19" t="s">
        <v>119</v>
      </c>
      <c r="D30" s="5" t="s">
        <v>529</v>
      </c>
      <c r="E30" s="23"/>
      <c r="F30" s="24"/>
      <c r="G30" s="23"/>
      <c r="H30" s="74"/>
    </row>
    <row r="31" spans="2:8" x14ac:dyDescent="0.4">
      <c r="B31" s="55" t="s">
        <v>533</v>
      </c>
      <c r="C31" s="19" t="s">
        <v>119</v>
      </c>
      <c r="D31" s="5" t="s">
        <v>530</v>
      </c>
      <c r="E31" s="23"/>
      <c r="F31" s="24"/>
      <c r="G31" s="23"/>
      <c r="H31" s="74"/>
    </row>
    <row r="32" spans="2:8" ht="27.75" x14ac:dyDescent="0.4">
      <c r="B32" s="55" t="s">
        <v>534</v>
      </c>
      <c r="C32" s="19" t="s">
        <v>119</v>
      </c>
      <c r="D32" s="5" t="s">
        <v>535</v>
      </c>
      <c r="E32" s="23"/>
      <c r="F32" s="24"/>
      <c r="G32" s="23"/>
      <c r="H32" s="74"/>
    </row>
    <row r="33" spans="2:8" s="126" customFormat="1" ht="27.75" x14ac:dyDescent="0.4">
      <c r="B33" s="127" t="s">
        <v>539</v>
      </c>
      <c r="C33" s="128" t="s">
        <v>540</v>
      </c>
      <c r="D33" s="129" t="s">
        <v>541</v>
      </c>
      <c r="E33" s="130"/>
      <c r="F33" s="131"/>
      <c r="G33" s="130"/>
      <c r="H33" s="132"/>
    </row>
    <row r="34" spans="2:8" ht="27.75" x14ac:dyDescent="0.4">
      <c r="B34" s="55" t="s">
        <v>232</v>
      </c>
      <c r="C34" s="19" t="s">
        <v>180</v>
      </c>
      <c r="D34" s="5" t="s">
        <v>184</v>
      </c>
      <c r="E34" s="23"/>
      <c r="F34" s="24"/>
      <c r="G34" s="23"/>
      <c r="H34" s="74"/>
    </row>
    <row r="35" spans="2:8" ht="27.75" x14ac:dyDescent="0.4">
      <c r="B35" s="55" t="s">
        <v>234</v>
      </c>
      <c r="C35" s="19" t="s">
        <v>180</v>
      </c>
      <c r="D35" s="5" t="s">
        <v>192</v>
      </c>
      <c r="E35" s="23"/>
      <c r="F35" s="24"/>
      <c r="G35" s="23"/>
      <c r="H35" s="74"/>
    </row>
    <row r="36" spans="2:8" ht="27.75" x14ac:dyDescent="0.4">
      <c r="B36" s="55" t="s">
        <v>235</v>
      </c>
      <c r="C36" s="19" t="s">
        <v>180</v>
      </c>
      <c r="D36" s="5" t="s">
        <v>190</v>
      </c>
      <c r="E36" s="23"/>
      <c r="F36" s="24"/>
      <c r="G36" s="23"/>
      <c r="H36" s="74"/>
    </row>
    <row r="37" spans="2:8" x14ac:dyDescent="0.4">
      <c r="B37" s="55" t="s">
        <v>236</v>
      </c>
      <c r="C37" s="19" t="s">
        <v>186</v>
      </c>
      <c r="D37" s="5" t="s">
        <v>241</v>
      </c>
      <c r="E37" s="23"/>
      <c r="F37" s="24"/>
      <c r="G37" s="23"/>
      <c r="H37" s="74"/>
    </row>
    <row r="38" spans="2:8" x14ac:dyDescent="0.4">
      <c r="B38" s="55" t="s">
        <v>238</v>
      </c>
      <c r="C38" s="19" t="s">
        <v>186</v>
      </c>
      <c r="D38" s="5" t="s">
        <v>194</v>
      </c>
      <c r="E38" s="23"/>
      <c r="F38" s="24"/>
      <c r="G38" s="23"/>
      <c r="H38" s="74"/>
    </row>
    <row r="39" spans="2:8" ht="27.75" x14ac:dyDescent="0.4">
      <c r="B39" s="55" t="s">
        <v>239</v>
      </c>
      <c r="C39" s="19" t="s">
        <v>186</v>
      </c>
      <c r="D39" s="5" t="s">
        <v>210</v>
      </c>
      <c r="E39" s="23"/>
      <c r="F39" s="24"/>
      <c r="G39" s="23"/>
      <c r="H39" s="74"/>
    </row>
    <row r="40" spans="2:8" x14ac:dyDescent="0.4">
      <c r="B40" s="55" t="s">
        <v>240</v>
      </c>
      <c r="C40" s="19" t="s">
        <v>186</v>
      </c>
      <c r="D40" s="5" t="s">
        <v>243</v>
      </c>
      <c r="E40" s="125"/>
      <c r="F40" s="29"/>
      <c r="G40" s="125"/>
      <c r="H40" s="40"/>
    </row>
    <row r="41" spans="2:8" ht="14.25" thickBot="1" x14ac:dyDescent="0.45">
      <c r="B41" s="57" t="s">
        <v>524</v>
      </c>
      <c r="C41" s="58" t="s">
        <v>186</v>
      </c>
      <c r="D41" s="13" t="s">
        <v>525</v>
      </c>
      <c r="E41" s="69"/>
      <c r="F41" s="70"/>
      <c r="G41" s="69"/>
      <c r="H41" s="75"/>
    </row>
    <row r="43" spans="2:8" x14ac:dyDescent="0.4">
      <c r="B43" t="s">
        <v>315</v>
      </c>
    </row>
    <row r="44" spans="2:8" x14ac:dyDescent="0.4">
      <c r="B44" s="19" t="s">
        <v>316</v>
      </c>
      <c r="C44" s="19" t="s">
        <v>270</v>
      </c>
      <c r="D44" s="76" t="s">
        <v>317</v>
      </c>
      <c r="E44" s="24"/>
      <c r="F44" s="19" t="s">
        <v>178</v>
      </c>
      <c r="G44" s="19" t="s">
        <v>262</v>
      </c>
      <c r="H44" s="19" t="s">
        <v>318</v>
      </c>
    </row>
    <row r="45" spans="2:8" x14ac:dyDescent="0.4">
      <c r="B45" s="19"/>
      <c r="C45" s="19"/>
      <c r="D45" s="76"/>
      <c r="E45" s="24"/>
      <c r="F45" s="19"/>
      <c r="G45" s="19"/>
      <c r="H45" s="19"/>
    </row>
    <row r="46" spans="2:8" x14ac:dyDescent="0.4">
      <c r="B46" s="19"/>
      <c r="C46" s="19"/>
      <c r="D46" s="76"/>
      <c r="E46" s="24"/>
      <c r="F46" s="19"/>
      <c r="G46" s="19"/>
      <c r="H46" s="19"/>
    </row>
    <row r="47" spans="2:8" x14ac:dyDescent="0.4">
      <c r="B47" s="19"/>
      <c r="C47" s="19"/>
      <c r="D47" s="76"/>
      <c r="E47" s="24"/>
      <c r="F47" s="19"/>
      <c r="G47" s="19"/>
      <c r="H47" s="19"/>
    </row>
    <row r="48" spans="2:8" x14ac:dyDescent="0.4">
      <c r="B48" s="19"/>
      <c r="C48" s="19"/>
      <c r="D48" s="76"/>
      <c r="E48" s="24"/>
      <c r="F48" s="19"/>
      <c r="G48" s="19"/>
      <c r="H48" s="19"/>
    </row>
    <row r="49" spans="2:8" x14ac:dyDescent="0.4">
      <c r="B49" s="19"/>
      <c r="C49" s="19"/>
      <c r="D49" s="76"/>
      <c r="E49" s="24"/>
      <c r="F49" s="19"/>
      <c r="G49" s="19"/>
      <c r="H49" s="19"/>
    </row>
    <row r="50" spans="2:8" x14ac:dyDescent="0.4">
      <c r="B50" s="19"/>
      <c r="C50" s="19"/>
      <c r="D50" s="76"/>
      <c r="E50" s="24"/>
      <c r="F50" s="19"/>
      <c r="G50" s="19"/>
      <c r="H50" s="19"/>
    </row>
    <row r="51" spans="2:8" x14ac:dyDescent="0.4">
      <c r="B51" s="19"/>
      <c r="C51" s="19"/>
      <c r="D51" s="76"/>
      <c r="E51" s="24"/>
      <c r="F51" s="19"/>
      <c r="G51" s="19"/>
      <c r="H51" s="19"/>
    </row>
    <row r="52" spans="2:8" x14ac:dyDescent="0.4">
      <c r="B52" s="19"/>
      <c r="C52" s="19"/>
      <c r="D52" s="76"/>
      <c r="E52" s="24"/>
      <c r="F52" s="19"/>
      <c r="G52" s="19"/>
      <c r="H52" s="19"/>
    </row>
    <row r="54" spans="2:8" x14ac:dyDescent="0.4">
      <c r="B54" s="19" t="s">
        <v>264</v>
      </c>
      <c r="C54" s="19"/>
      <c r="F54" s="19" t="s">
        <v>265</v>
      </c>
      <c r="G54" s="19"/>
      <c r="H54" s="19"/>
    </row>
    <row r="55" spans="2:8" x14ac:dyDescent="0.4">
      <c r="B55" s="19" t="s">
        <v>263</v>
      </c>
      <c r="C55" s="19"/>
      <c r="F55" s="19" t="s">
        <v>177</v>
      </c>
      <c r="G55" s="19"/>
      <c r="H55" s="19"/>
    </row>
  </sheetData>
  <mergeCells count="4">
    <mergeCell ref="B2:D2"/>
    <mergeCell ref="E15:F15"/>
    <mergeCell ref="G1:H1"/>
    <mergeCell ref="G15:H15"/>
  </mergeCells>
  <phoneticPr fontId="1" type="noConversion"/>
  <pageMargins left="0.7" right="0.7" top="0.75" bottom="0.75" header="0.3" footer="0.3"/>
  <pageSetup paperSize="9" scale="70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6</vt:i4>
      </vt:variant>
    </vt:vector>
  </HeadingPairs>
  <TitlesOfParts>
    <vt:vector size="24" baseType="lpstr">
      <vt:lpstr>贝妞愿望</vt:lpstr>
      <vt:lpstr>整体目标</vt:lpstr>
      <vt:lpstr>课外目标</vt:lpstr>
      <vt:lpstr>行动目标</vt:lpstr>
      <vt:lpstr>奖励方案</vt:lpstr>
      <vt:lpstr>要求列表</vt:lpstr>
      <vt:lpstr>习惯列表</vt:lpstr>
      <vt:lpstr>假期大时间表</vt:lpstr>
      <vt:lpstr>日检查表</vt:lpstr>
      <vt:lpstr>项目-自我管理</vt:lpstr>
      <vt:lpstr>项目-编程</vt:lpstr>
      <vt:lpstr>项目-英语</vt:lpstr>
      <vt:lpstr>项目-锻炼</vt:lpstr>
      <vt:lpstr>项目-数学</vt:lpstr>
      <vt:lpstr>贝妞问题诊断</vt:lpstr>
      <vt:lpstr>目标大表</vt:lpstr>
      <vt:lpstr>文件表</vt:lpstr>
      <vt:lpstr>周计划</vt:lpstr>
      <vt:lpstr>'项目-编程'!Print_Area</vt:lpstr>
      <vt:lpstr>'项目-锻炼'!Print_Area</vt:lpstr>
      <vt:lpstr>'项目-数学'!Print_Area</vt:lpstr>
      <vt:lpstr>'项目-英语'!Print_Area</vt:lpstr>
      <vt:lpstr>'项目-自我管理'!Print_Area</vt:lpstr>
      <vt:lpstr>时间表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Ma</dc:creator>
  <cp:lastModifiedBy>Gang Ma</cp:lastModifiedBy>
  <cp:lastPrinted>2018-08-02T03:26:54Z</cp:lastPrinted>
  <dcterms:created xsi:type="dcterms:W3CDTF">2018-06-30T02:48:09Z</dcterms:created>
  <dcterms:modified xsi:type="dcterms:W3CDTF">2018-08-12T18:00:50Z</dcterms:modified>
</cp:coreProperties>
</file>